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yorkshirewater-my.sharepoint.com/personal/skiltond_yw_co_uk/Documents/Desktop/"/>
    </mc:Choice>
  </mc:AlternateContent>
  <xr:revisionPtr revIDLastSave="5" documentId="8_{46641E81-DD04-4D01-8717-33E6EA1BE592}" xr6:coauthVersionLast="47" xr6:coauthVersionMax="47" xr10:uidLastSave="{A857D792-FA64-4152-84DE-973FC5D81A52}"/>
  <bookViews>
    <workbookView xWindow="30360" yWindow="105" windowWidth="26055" windowHeight="15420" tabRatio="283" activeTab="1" xr2:uid="{8370B920-07B9-4867-B0C6-2E331A3465EB}"/>
  </bookViews>
  <sheets>
    <sheet name="Cover" sheetId="2" r:id="rId1"/>
    <sheet name="RP1 (redacted)" sheetId="8" r:id="rId2"/>
    <sheet name="RP2" sheetId="5" r:id="rId3"/>
    <sheet name="RP4" sheetId="7" r:id="rId4"/>
  </sheets>
  <definedNames>
    <definedName name="_xlnm._FilterDatabase" localSheetId="1" hidden="1">'RP1 (redacted)'!$B$17:$I$170</definedName>
    <definedName name="Conam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 i="5" l="1"/>
  <c r="F23" i="5" l="1"/>
  <c r="F91" i="5"/>
  <c r="F90" i="5"/>
  <c r="F89" i="5"/>
  <c r="F88" i="5"/>
  <c r="F87" i="5"/>
  <c r="F86" i="5"/>
  <c r="F85" i="5"/>
  <c r="F84" i="5"/>
  <c r="F83" i="5"/>
  <c r="F82" i="5"/>
  <c r="F81" i="5"/>
  <c r="F80" i="5"/>
  <c r="F79" i="5"/>
  <c r="F78" i="5"/>
  <c r="F77" i="5"/>
  <c r="F76" i="5"/>
  <c r="F75" i="5"/>
  <c r="F74" i="5"/>
  <c r="F73" i="5"/>
  <c r="F72" i="5"/>
  <c r="F71" i="5"/>
  <c r="F70" i="5"/>
  <c r="F69" i="5"/>
  <c r="F68" i="5"/>
  <c r="F67" i="5"/>
  <c r="F66" i="5"/>
  <c r="F65" i="5"/>
  <c r="F64" i="5"/>
  <c r="F63" i="5"/>
  <c r="F62" i="5"/>
  <c r="F61" i="5"/>
  <c r="F60" i="5"/>
  <c r="F59" i="5"/>
  <c r="F58" i="5"/>
  <c r="F57" i="5"/>
  <c r="F56" i="5"/>
  <c r="F55" i="5"/>
  <c r="F54" i="5"/>
  <c r="F53" i="5"/>
  <c r="F52" i="5"/>
  <c r="F51" i="5"/>
  <c r="F50" i="5"/>
  <c r="F49" i="5"/>
  <c r="F48" i="5"/>
  <c r="F47" i="5"/>
  <c r="F46" i="5"/>
  <c r="F45" i="5"/>
  <c r="F44" i="5"/>
  <c r="F43" i="5"/>
  <c r="F42" i="5"/>
  <c r="F41" i="5"/>
  <c r="F40" i="5"/>
  <c r="F39" i="5"/>
  <c r="F38" i="5"/>
  <c r="F37" i="5"/>
  <c r="F36" i="5"/>
  <c r="F35" i="5"/>
  <c r="F34" i="5"/>
  <c r="F33" i="5"/>
  <c r="F32" i="5"/>
  <c r="F31" i="5"/>
  <c r="F30" i="5"/>
  <c r="F29" i="5"/>
  <c r="F28" i="5"/>
  <c r="F27" i="5"/>
  <c r="F26" i="5"/>
  <c r="F25" i="5"/>
  <c r="F24" i="5"/>
  <c r="F22" i="5"/>
  <c r="F21" i="5"/>
  <c r="F19" i="5"/>
  <c r="F18" i="5"/>
  <c r="F17" i="5"/>
</calcChain>
</file>

<file path=xl/sharedStrings.xml><?xml version="1.0" encoding="utf-8"?>
<sst xmlns="http://schemas.openxmlformats.org/spreadsheetml/2006/main" count="1434" uniqueCount="657">
  <si>
    <t>Setting expectations for companies' representations on the 2024 draft determinations</t>
  </si>
  <si>
    <t>PR24 Draft determination representation table (RP1)</t>
  </si>
  <si>
    <t>Draft determination action response summary</t>
  </si>
  <si>
    <r>
      <rPr>
        <b/>
        <u/>
        <sz val="10"/>
        <color theme="1"/>
        <rFont val="Arial"/>
        <family val="2"/>
      </rPr>
      <t>Guidance:</t>
    </r>
    <r>
      <rPr>
        <sz val="10"/>
        <color theme="1"/>
        <rFont val="Arial"/>
        <family val="2"/>
      </rPr>
      <t xml:space="preserve">
In this table, companies are required to signpost evidence from their representation of how they have responded to:
All actions are listed below. 
In the interest of transparency, we expect companies to publish on their own websites their submissions to us in response to the draft determinations.
</t>
    </r>
  </si>
  <si>
    <t>DD document reference</t>
  </si>
  <si>
    <t>Document location (page number unless stated)</t>
  </si>
  <si>
    <t>Relevant to?</t>
  </si>
  <si>
    <t>Draft determination action description from document</t>
  </si>
  <si>
    <t>:</t>
  </si>
  <si>
    <t>YW Response needed</t>
  </si>
  <si>
    <t>Hyperlink to representation evidence</t>
  </si>
  <si>
    <t>YW Action ref</t>
  </si>
  <si>
    <t>Affinity Water - Outcomes appendix</t>
  </si>
  <si>
    <t>Section 1.1</t>
  </si>
  <si>
    <t>Affinity Water</t>
  </si>
  <si>
    <t xml:space="preserve">We request that in response to our draft determinations Affinity Water provides updated information attributing its demand reductions to household and non-household consumption, in line with the approach set out in its performance commitments, so that a more accurate validation of enhancement benefits can be conducted. </t>
  </si>
  <si>
    <t>Insert response here (if providing additional evidence please provide the document name, page and paragraph references)</t>
  </si>
  <si>
    <t>N</t>
  </si>
  <si>
    <r>
      <rPr>
        <b/>
        <sz val="10"/>
        <color theme="1"/>
        <rFont val="Arial"/>
        <family val="2"/>
      </rPr>
      <t xml:space="preserve">(Updated 29 July) </t>
    </r>
    <r>
      <rPr>
        <sz val="10"/>
        <color theme="1"/>
        <rFont val="Arial"/>
        <family val="2"/>
      </rPr>
      <t>Anglian Water - Outcomes appendix</t>
    </r>
  </si>
  <si>
    <t>Section 3.2</t>
  </si>
  <si>
    <t>On its bespoke performance commitment 'Average time properties experience low pressure', Affinity Water should address our comments, and provide a definition using our definition template, including the tables and annex. The template:
https://www.ofwat.gov.uk/publication/pr24-bespoke-performance-commitment-definition-template/
.</t>
  </si>
  <si>
    <t>Please  use our  template to respond.</t>
  </si>
  <si>
    <t>Quality and ambition assessment - appendix</t>
  </si>
  <si>
    <t>Table 6</t>
  </si>
  <si>
    <t>Affinity Water, Wessex Water, Southern Water</t>
  </si>
  <si>
    <t>Provide more detail on exec pay policy</t>
  </si>
  <si>
    <t>Delivering outcomes for customers and the environment</t>
  </si>
  <si>
    <t>Section 8.1.3</t>
  </si>
  <si>
    <t>All</t>
  </si>
  <si>
    <t xml:space="preserve">We welcome compelling evidence to quantify the relationship between repairs to burst mains and leakage levels </t>
  </si>
  <si>
    <t>Evidence presented in PC section (leakage section) of (YKY-PR24-DDR-06)
The industry commissioned UKWIR to undertake a study and write a report titled “The impact of Burst-Driven Mains renewals on network leakage performance”.  This document was published in 2018 and clearly articulates the relationship between mains renewal activity, the impact on Natural Rate of Rise (NRR), background leakage and leakage productivity.  
The methodology published in this industry supported document, delivered by RPS, was utilised by Yorkshire Water through the RPS tool SoLoW. A link to the report is made available below.  
https://ukwir.org/c0397784-85ad-4ae7-acaf-6c455fd341d5?object=539f5a21-1e15-4816-ad65-e237a065f84f</t>
  </si>
  <si>
    <t>Y</t>
  </si>
  <si>
    <t>https://www.yorkshirewater.com/YKY-PR24-DDR-06-Outcomes-for-customers</t>
  </si>
  <si>
    <t>DDQ_001</t>
  </si>
  <si>
    <t xml:space="preserve">Section 8.18 </t>
  </si>
  <si>
    <t xml:space="preserve">We ask that companies provide us with their performance data around severe supply interruptions as part of their consultation response to our draft determinations, so that we will be able to make our final determinations. We are interested in views from stakeholders and the sector on the proposed severe water supply interruptions performance commitment, including the proposed duration of interruptions to be covered, the measurement, ODI rate, as well as risk protection measures.
</t>
  </si>
  <si>
    <t>DDQ_132</t>
  </si>
  <si>
    <t>PR24 draft determinations: Aligning risk and return</t>
  </si>
  <si>
    <t>We welcome companies' views on our proposal to amend the cost sharing rate for 2024-25</t>
  </si>
  <si>
    <t xml:space="preserve">There are two areas to consider within this proposal; the precedent that is being set by an amendment to a formal final determination, without evidence that the rate was incorrectly set at FD19, and whether we feel three companies should have their sharing rates amended in 2024-25.
With regards to the precedent, we do not agree that amendments should be allowed to be applied to formal final determination without evidence that the original decision was incorrect, and that an amended approach has been applied to all companies. This might mean that the amendment could impact on other companies that were under the 60% sharing rate.
With regards to the application in 2024-25 only, we would ask why it would be limited to this year only and, if it is a correction to the FD19 methodology, why it would not be applied across the full AMP7 expenditure.
</t>
  </si>
  <si>
    <t>DDQ_002</t>
  </si>
  <si>
    <t>We seek companies' views on our proposed approach to apply the RCV midnight adjustments on 31 March 2025 as opposed to 1 April 2025</t>
  </si>
  <si>
    <t xml:space="preserve">We understand that the resulting RCV adjustments in the PR24 process are materially higher than in previous years, and that the movement of the midnight adjustment would enable some companies to report a lower gearing level at the end of AMP7. 
We would like to understand whether this is a one-off proposal for PR24, or if it will be applicable for future AMPs, and would there be a further move to update annual RCV values?
We agree that there would be no revenue impacts on customers, as the midnight adjustments would still be applied to the next AMP price review process. However, we would like to fully understand the proposed interaction of this restatement of RCV values with the strengthened ring-fence requirements that have been implemented, and any unintended consequences that may occur through monitoring against ‘shadow’ vs ‘published’ RCV value throughout the AMP.
</t>
  </si>
  <si>
    <t>DDQ_003</t>
  </si>
  <si>
    <t>PR24 draft determinations: Accounting for Past Delivery</t>
  </si>
  <si>
    <r>
      <rPr>
        <sz val="11"/>
        <color rgb="FF0070C0"/>
        <rFont val="Arial"/>
        <family val="2"/>
      </rPr>
      <t xml:space="preserve">Our approach to late delivery payments associated with end of period performance commitments: </t>
    </r>
    <r>
      <rPr>
        <sz val="11"/>
        <color rgb="FF000000"/>
        <rFont val="Arial"/>
        <family val="2"/>
      </rPr>
      <t>Companies' submissions should be clear on progress on their end of period performance commitments and provide explicit third-party assurance on the elements that may not be delivered at all, the elements that may be delivered late and the expected delivery date(s) of the late elements. This should include assurance of the payments that would be associated with both non delivery and late delivery separately. 
Once we have reviewed this information we may update, remove or add additional price control deliverables for other performance commitments, if we consider it appropriate in light of the information companies provide.</t>
    </r>
  </si>
  <si>
    <t xml:space="preserve">We believe that this request specifically relates to the four performance commitments drawn out in Section 3.2 of the PR24 draft determination Accounting for Past Delivery document. Within Section 3.2, it also refers to the requirements as detailed in IN24/01. Yorkshire Water can confirm, that it has now published its APR for 2023/24 and external assurance was provided on the progress made against both in-year and end of AMP performance commitments. </t>
  </si>
  <si>
    <t>https://www.yorkshirewater.com/about-us/reports/</t>
  </si>
  <si>
    <t>DDQ_004</t>
  </si>
  <si>
    <t>Section 6.5</t>
  </si>
  <si>
    <t>Do you agree with the proposal to apply a financial adjustment to payments where companies fail to submit required reporting and assurance information on time?  </t>
  </si>
  <si>
    <t xml:space="preserve">We strive to meet all of Ofwat’s regulatory reporting and assurance requirements and have processes and controls in place to meet this obligation. There is a significant shift in the assurance framework requirements for AMP8, which we will be reviewing to ensure our continued compliance with regulatory reporting requirements. We take feedback from Ofwat seriously and put additional controls in place should we find ourselves in the unlikely position that we have missed a requirement. 
We understand the intention to apply a financial adjustment to payments where companies fail to submit required information on time. However, we disagree with the proposal and believe this would fall under the powers that Ofwat already has under Licence Condition M for material issues around reporting. 
We feel strongly that any financial adjustment applied on failing to meet reporting and assurance requirements should not be linked with performance achieved. The proposal to apply a 1% adjustment to the relevant ODI payment, applied by reducing that outperformance payment or increasing that underperformance payment by 1% does not provide a proportionate adjustment because quality of reporting and company performance are not linked. The proposal would not result in a fair penalty across the industry for failure to meet an obligation. </t>
  </si>
  <si>
    <t>DDQ_005</t>
  </si>
  <si>
    <t>Are there any risks or issues associated with applying financial adjustments where companies fail to submit required reporting and assurance information on time, which we should be aware of? </t>
  </si>
  <si>
    <t>We have identified a few risks or issues associated with applying financial adjustments where companies fail to submit required reporting and assurance information on time. 
1) Quality of our reporting submissions is not directly linked to performance. For missing the same reporting or assurance information, companies that have high rewards or high penalties would end up paying a higher financial adjustment than a company that missed the same information requirement or deadline but performance was at or near the performance commitment level. This does not seem fair and appropriate. If an adjustment was to be made, the level of adjustment in line with the materiality of the missed requirement would be more appropriate. 
2) Clarity on how a financial adjustment would be made needs to be refined. If one reporting requirement was missed from all performance commitments, would this equal an adjustment calculated on all of the performance commitments? But, if all requirements were missed off one performance commitment, would this then only be equal to an adjustment for the one performance commitment? As mentioned above, a level of adjustment in line with the materiality of the missed requirement would be more appropriate. 
3) We strive for zero errors in our submission. However, sometimes assurance checks at a later date, or precision of understanding definitions and reporting requirements does mean that there can be a need to revise the information that a company has already reported. It is not clear how the proposed mechanism would deal with any resubmissions/corrections if quality issues are found post-submission and there is a risk that this financial adjustment could disincentivise correction of errors or refinements based on a new level of precision. 
4) The introduction of this financial adjustment would create further downside risk in an already asymmetric package across PR24.</t>
  </si>
  <si>
    <t>DDQ_006</t>
  </si>
  <si>
    <t>Are there any risks or issues associated with extending the timeframe for making in-period determinations which we should be aware of?  </t>
  </si>
  <si>
    <t xml:space="preserve">The proposal from Ofwat provides additional time for Ofwat to scrutinise and assess companies' in-period performance data but shortens the time for companies to complete their end of year reporting and assurance activities. There needs to be a greater emphasis on the quality of in-period reporting and Ofwat's proposals on giving companies less time to deliver their reporting activities, may put quality at greater risk. This is of particular concern if a financial adjustment is to be applied and in regard to the new assurance requirements that need to be considered and delivered in AMP8. 
The proposal for all reporting and assurance on performance commitments to be submitted by no later than 15 June, reduces the time for companies to complete this activity by one month. We think that this does not align with the objective to improve the quality of submissions. We would propose that the reporting timeline remains as 15 July, but if Ofwat felt it did need to be brought forward, early July should not be insurmountable. 
We are not aware of any risks or issues with extending the in-period final determinations to 15 December, apart from compressing the timelines for finalising annual charging reviews. We believe that providing the in-period final determination by 6 December would aid the tariff setting processes in place and would ask Ofwat to consider this deadline rather than 15 December. </t>
  </si>
  <si>
    <t>DDQ_007</t>
  </si>
  <si>
    <t>Do you agree that, where companies have improved their reporting methodology, we will reconcile any changes together at the end of the price review period?  </t>
  </si>
  <si>
    <t>We agree that stability in reporting methodologies is helpful, but that the reporting process should not prevent companies using the best information possible to support their delivery of improved performance to customers and the environment. There needs to be a clear definition on what is a methodological change compared with a data improvement change to ensure clarity over what can and cannot be changed without needing to restate or reset target performance levels. Restating performance is confusing for companies, customers and stakeholders, especially if companies need to run two reporting methodologies in parallel. We agree that reconciling any changes at the end of the price review period seems reasonable. However, if it was to be material or need parallel reporting, it would be useful to consider earlier adjustments to support bill stability and reduce confusion for the company, customers and stakeholders.</t>
  </si>
  <si>
    <t>DDQ_008</t>
  </si>
  <si>
    <t xml:space="preserve">Section 8.9.1
 </t>
  </si>
  <si>
    <t>Do you agree that the importance given to the Customer Service measure (CMeX) is correct in relation the other performance commitments? </t>
  </si>
  <si>
    <t>The size of proposed ODI payments is not proportionate with customers’ valuation of customer service. Ofwat's Customer Preferences research found ‘customer service’ ranked as one of customers’ lowest priorities. We’ve also found this with our own Valuing Water priorities study where again, ‘customer service’ is ranked in last position out of 20 service areas tested. Therefore, larger ODI payments risks customers paying more for service improvement than they value.</t>
  </si>
  <si>
    <t>DDQ_009</t>
  </si>
  <si>
    <t>Section 8.23</t>
  </si>
  <si>
    <t>The delivery profile of water and wastewater greenhouse gas emission reductions from 2024-25 to 2029-30 is assumed to be a linear profile for Draft Determinations. We invite companies to respond with convincing and sufficient evidence to support an alternative profile</t>
  </si>
  <si>
    <t xml:space="preserve">For wastewater - Our delivery profile across AMP 8 will not follow a linear profile because of material growth in emissions (associated with increased chemical, energy use, transport and sludge processing) to meet our statutory WINEP programme including our hangover AMP 7 WINEP programme in particular our p-removal programme (that is unique to YW) and which will increase emissions in AMP 7 year 5 and AMP 8 years 1 and 2. We have modelled the change in emissions and our modelling shows that additional operational emissions above the baseline by 2030 in the order of 22.000tCO2e/year (albeit better than our PR24 submission due to a reduced AMP 8 WINEP programme including the re-allocation of the net 11,755tCO2e increase to the water price control.  A linear reduction could not be achieved due to both the progressive growth from AMP7 (35.000tCO2e between AMP 7 year 5 and AMP 8 year 3) and AMP 8. We have updated our enhancement case and integrated this into our proposed PCL and taking this into account still show a rising then falling profile of emissions over the AMP. In our representation we have highlighted that the 22/23 year is not appropriate for a baseline year as it does not account for the AMP 7 WINEP impact, and also that the PCL set in the draft determination is overly stretching given our modelled historic efficiency, limited opportunities remaining in base and the scale of our WINEP in AMP 7 and 8. We are now forecasting a non-linear profile with emissions rising across the AMP (albeit less than our original PR24 submission), with an overall c.5% increase from our updated and proposed 2024/25 baseline by 2029/30 (increase from 171,567tCO2e to 181,082tCO2e). This incorporates emission reductions in base aligned to those put forward in our October submission and additional stretch to address those elements removed from our enhancement case related to solar renewables, and to account for the additional base allocation for electric vehicle charging and heat pumps and our reduction from our updated enhancement case delivering total reductions c.53ktCO2e reduction which do not fully offset growth in emissions (from additional chemicals, energy, transport and sludge processing etc.) to meet our WINEP statutory compliance of 62.5ktCO2e. Nonetheless, this represents a significant stretch, and we believe further reductions are undeliverable. 
For Water - Our delivery profile across AMP 8 will also not follow a linear profile because of growth in emissions to deliver our statutory WINEP/WRMP programme despite our base investments and efficiency gains from demand management, modernisation and integrated planning and logistics etc. We also identified a mistake in our AMP8 modelling used for our original PR24 submission in October that wrongly attributed emissions associated with the water price control to wastewater. The subsequent correction of our mistake has increased water emissions forecasts by a net amount of 11,755tCO2e/year by 2029/30 making a 12% reduction against the baseline set in the draft determination PCL impossible. We are now forecasting a non-linear profile with emissions rising then falling across the AMP, with an overall c.1.5% reduction from the 2024/25 baseline forecast by 2029/30. This incorporates emission reductions in base aligned to those put forward in our October submission and additional stretch to address those elements removed from our enhancement case related to solar renewables, and to account for the additional base allocation for electric vehicle charging and heat pumps.  In total, base reductions will deliver c.17ktCO2e offsetting growth of c.16.2ktCO2e. In the absence of growth this represents a c.14% emission reduction against the 2024/25 baseline, and a significant stretch. Further reductions beyond the 1.5% in our PCL representation, are not deemed possible. </t>
  </si>
  <si>
    <t>DDQ_010</t>
  </si>
  <si>
    <t>Expenditure allowances - Enhancement Cost Modelling Appendix</t>
  </si>
  <si>
    <t>Question 2.1) Do you agree with our decision to use OLS to estimate our scheme level enhancement models?</t>
  </si>
  <si>
    <t>We do not have any specific concerns with Ofwat’s choice of OLS.  However, given the various concerns we have with Ofwat’s modelling (as set out elsewhere in our representation), Ofwat should not preclude other forms of analysis.  For example, there are alternative approaches (such as robust regression) which Ofwat could use to deal with outliers.</t>
  </si>
  <si>
    <t>DDQ_011</t>
  </si>
  <si>
    <t>Question 2.2) Do you agree with our decision to exclude outliers based on a Cook's distance threshold of 4 / N?</t>
  </si>
  <si>
    <t xml:space="preserve">We do not agree with Ofwat’s decision to exclude outliers above its chosen ‘rule-of-thumb’ threshold, on an automatic basis.  As set out in further detail in the storm overflows section of Enhancement Costs Wastewater (YKY-PR24-DDR-04). Ofwat needs to confirm whether the identified outliers need to be removed e.g. using supplementary engineering assessments.  </t>
  </si>
  <si>
    <t>https://www.yorkshirewater.com/YKY-PR24-DDR-04-Cost-efficiency-Part-3-enhancement-costs-wastewater</t>
  </si>
  <si>
    <t>DDQ_012</t>
  </si>
  <si>
    <t>Question 2.3) Do you agree with our approach to setting an efficient enhancement expenditure allowance for outlier schemes?</t>
  </si>
  <si>
    <t>If schemes are truly outliers then we agree a deep dive approach to assessing them is appropriate.</t>
  </si>
  <si>
    <t>DDQ_013</t>
  </si>
  <si>
    <t>Question 2.4) Do you agree with our decision to apply the PR19 log-bias adjustment to address log-bias (where relevant)?</t>
  </si>
  <si>
    <t>We have no specific concerns regarding Ofwat’s application of the PR19 log-base adjustment.</t>
  </si>
  <si>
    <t>DDQ_014</t>
  </si>
  <si>
    <t>Question 2.5) Do you agree with our decision to set the efficiency benchmark at the company level instead of scheme level?</t>
  </si>
  <si>
    <t>We do not have any specific concerns with Ofwat’s choice to set the benchmark at the company level rather than the scheme level.  However, given the various concerns we have with Ofwat’s modelling (as set out elsewhere in our representation), we expect Ofwat’s modelling approach to develop for Final Determinations, and we reserve our right to comment on the choice of benchmark further.</t>
  </si>
  <si>
    <t>DDQ_015</t>
  </si>
  <si>
    <t>Question 7.1) Do you agree with our approach to assessing supply interconnector enhancement costs?</t>
  </si>
  <si>
    <t>As there are no supply interconnector costs in our plan we do not have any comments to make on this approach. We do not agree or disagree but have focussed our review in limited timescales on the areas impacting YW.</t>
  </si>
  <si>
    <t>DDQ_016</t>
  </si>
  <si>
    <t>Question 9.1) Do you agree with our approach to assessing new meter installation and meter upgrade costs?</t>
  </si>
  <si>
    <t>https://www.yorkshirewater.com/YKY-PR24-DDR-03-Cost-efficiency-Part-2-enhancementcosts-water</t>
  </si>
  <si>
    <t>DDQ_017</t>
  </si>
  <si>
    <t>Question 9.2) Do you agree with our decision to assess smart infrastructure costs within the meter installation and meter upgrades models?</t>
  </si>
  <si>
    <t>DDQ_018</t>
  </si>
  <si>
    <t>Question 10.1) Do you agree that the number of lead communication pipes replaced or relined is the key factor that explains differences in efficient costs?</t>
  </si>
  <si>
    <t>We agree that the number of pipes is the key driver of costs, and note that the AMP8 Lead Communication Pipe renewal costs have been calculated based upon actual delivered costs in AMP7, where a set renewal rate per pipe replacement was agreed (schedule of rates) as opposed to discounts based upon the volume of work</t>
  </si>
  <si>
    <t>DDQ_019</t>
  </si>
  <si>
    <t>Question 10.2) Do you agree with our approach to triangulating between the median unit cost and an econometric model?</t>
  </si>
  <si>
    <t>We do not have a strong view on this question, In the limited time available to respond to the draft determination we have focused on modelling that have a more material impact on YW.</t>
  </si>
  <si>
    <t>DDQ_020</t>
  </si>
  <si>
    <t xml:space="preserve">We welcome views on other model estimation methods we could consider using to estimate scheme level econometric models given that we have multiple schemes for each company but no time dimension. </t>
  </si>
  <si>
    <t>DDQ_021</t>
  </si>
  <si>
    <t>We welcome views on the approach to setting the efficiency benchmark in our scheme level enhancement cost assessment.</t>
  </si>
  <si>
    <t>We comment on this in specific enhancement case responses. The efficiency benchmark should be proportional to the quality of the models used. If models are based on low quality or biased data then justifying a stringent benchmark would not be appropriate.</t>
  </si>
  <si>
    <t>DDQ_022</t>
  </si>
  <si>
    <r>
      <t xml:space="preserve">Consultation under sections 12A and 13 of the Water Industry Act 1991 on proposed modifications to Condition B: Charges of 16 water companies' licences </t>
    </r>
    <r>
      <rPr>
        <b/>
        <sz val="10"/>
        <color theme="1"/>
        <rFont val="Arial"/>
        <family val="2"/>
      </rPr>
      <t>The deadline for this consultation is 22 Aug</t>
    </r>
  </si>
  <si>
    <t>Yes - we have provided a full response in a standalone document that was provided to Ofwat on 22 August 2024.</t>
  </si>
  <si>
    <t>DDQ_023</t>
  </si>
  <si>
    <t>If we needed to delay final determinations to January 2025, what are your views on the implications we have identified and how we could mitigate them?</t>
  </si>
  <si>
    <t>Ofwat working with retailers can put mitigations in place. We have provided a full response in a standalone document that was provided to Ofwat on 22 August 2024.</t>
  </si>
  <si>
    <t>DDQ_024</t>
  </si>
  <si>
    <t>For the non-household market, what measures could Ofwat or retailers take to allow them to revise retail prices from April 2025 and communicate changes to customers ahead of April 2025?</t>
  </si>
  <si>
    <t>Implications are significant but there are a number of mitigations Ofwat, water companies, retailers, MOSL and NAVs can work to put in place. We have provided a full response in a standalone document that was provided to Ofwat on 22 August 2024.</t>
  </si>
  <si>
    <t>DDQ_025</t>
  </si>
  <si>
    <t>PR24 draft determinations: Accounting for past delivery</t>
  </si>
  <si>
    <t>Page 5</t>
  </si>
  <si>
    <t>RCV Midnight adjustment</t>
  </si>
  <si>
    <t>See above (DDQ_003)</t>
  </si>
  <si>
    <t>DDQ_026</t>
  </si>
  <si>
    <t>Proposal to cap cost sharing rates for 2024-25</t>
  </si>
  <si>
    <t>See above (DDQ_002)</t>
  </si>
  <si>
    <t>DDQ_027</t>
  </si>
  <si>
    <t>Expenditure allowances</t>
  </si>
  <si>
    <t xml:space="preserve">Overall, we consider our residential retail expenditure allowances may not be sufficiently stretching because of these concerns. We will give this issue further thought for our final determinations, and we welcome comments on how to address this issue in response to our draft determinations. </t>
  </si>
  <si>
    <t>We refer to our base cost modelling appendix produced by Oxera for discussion of retail base cost modelling in (YKY-PR24-DDR-14)</t>
  </si>
  <si>
    <t>https://www.yorkshirewater.com/YKY-PR24-DDR-14-CE-Oxera-base-costs-appendix</t>
  </si>
  <si>
    <t>DDQ_028</t>
  </si>
  <si>
    <t>For draft determinations, we have calculated the mains replacement median unit cost based on business plan data and query responses, which is £292 per metre. We used the median unit cost due to the small sample of available unit cost data in business plans and in response to queries. We have since issued a further query to companies to request further information that we will consider for final determinations. Once we assess responses, we will also consider whether to move to an upper quartile benchmark to align with the catch-up efficiency benchmark applied to modelled base costs. We welcome views on this in response to our draft determinations.</t>
  </si>
  <si>
    <t>https://www.yorkshirewater.com/YKY-PR24-DDR-02-Cost-efficiency-Part-1-Introduction-and-base-costs</t>
  </si>
  <si>
    <t>DDQ_029</t>
  </si>
  <si>
    <t>We are introducing a mains replacement price control deliverable (PCD) for all water companies to ensure the sector prioritises asset health over the 2025-30 period and replaces the water mains it is funded to deliver. The PCD will cover mains replacements funded through base allowances, including any additional mains replacement funded through the cost adjustment and enhancement. We are also proposing to apply a time incentive to the delivery of mains renewals. For draft determinations, we have applied a flat profile of renewals across the period for each company, based on the rates reported in Table 6 above. We welcome companies to submit a reprofile for consideration at final determination. See 'PR24 draft determinations: Expenditure allowances – Price control deliverables appendix' for more details.</t>
  </si>
  <si>
    <t>DDQ_030</t>
  </si>
  <si>
    <t>DDQ_031</t>
  </si>
  <si>
    <t>For final determinations, we will also consider alternative approaches to calculating the unit cost of replacement. For example, using the meter replacement expenditure data reported by companies in their annual performance reports. We welcome views on this and any alternative approaches.</t>
  </si>
  <si>
    <t xml:space="preserve">Yorkshire Water believe an alternative to using a modelled cost efficiency would be to undertake a deep dive on the costs put forward by companies. This could consider the maturity of the delivery programme and if tendered costs have been submitted vs estimated costs, and should consider the range of variables which would significantly influence the cost of delivering a smart metering programme. Yorkshire Water has identified 22 variables which materially impact the delivery of a smart metering programme. Yorkshire Water has undertaken a procurement exercise and has established 141 unit rates to undertake the range of activities required within the YW smart metering delivery programme and forms the basis of the bottom up build of programme cost. </t>
  </si>
  <si>
    <t>DDQ_032</t>
  </si>
  <si>
    <t>In-the-round, we have decided to set a more conservative frontier shift efficiency challenge of 1% per year for draft determinations, and welcome views from stakeholders on whether we should apply a stretching challenge at final determinations.</t>
  </si>
  <si>
    <r>
      <rPr>
        <sz val="10"/>
        <rFont val="Arial"/>
        <family val="2"/>
      </rPr>
      <t>Please see our response to frontier shift in our cross-cutting issues chapter (YKY-PR24-DDR-05)</t>
    </r>
    <r>
      <rPr>
        <i/>
        <sz val="10"/>
        <color theme="1"/>
        <rFont val="Arial"/>
        <family val="2"/>
      </rPr>
      <t xml:space="preserve">
</t>
    </r>
  </si>
  <si>
    <t>https://www.yorkshirewater.com/YKY-PR24-DDR-05-Cost-efficiency-Part-3-cross-cutting-issues</t>
  </si>
  <si>
    <t>DDQ_033</t>
  </si>
  <si>
    <t>We welcome stakeholder views on the application of lower cost sharing rates to enhancement expenditure in response to our draft determinations.</t>
  </si>
  <si>
    <t>See the Uncertainty Mechanisms section of our cross-cutting issues chapter (YKY-PR24-DDR-05)</t>
  </si>
  <si>
    <t>DDQ_034</t>
  </si>
  <si>
    <t xml:space="preserve">We considered whether a higher rate based on WACC plus run-off rate (Option 2) would be more appropriate. Run-off rates vary by company and controls. However, we could use a simplified approach that applies a standard uplift to the WACC to reflect the run-off rate. This would result in an underperformance rate of around 8% of the protected totex.  This approach would provide a stronger incentive for companies to deliver on time. But it could increase risks to companies (particularly if delivery challenges materialise). This is a finely balanced decision and so we are interested in views on this option. In particular we would welcome additional evidence on relative risk impacts. For draft determination we have used option 1 to inform our proposed PCDs but we will review this for final determination based on evidence on whether this provides sufficient inventive for timely delivery. </t>
  </si>
  <si>
    <t xml:space="preserve">As set out in our PCD response document (YKY-PR24-DDR-07) we do not support this proposal. We suggest that Ofwat should not apply the proposed higher delay penalty rate of WACC + run-off rate and should retain the original approach of penalty rates based on WACC. Higher penalty rates are not warranted as companies are sufficiently incentivised through statutory regulatory compliance requirements and ODI underperformance penalties. </t>
  </si>
  <si>
    <t>https://www.yorkshirewater.com/YKY-PR24-DDR-07-Price-control-deliverables</t>
  </si>
  <si>
    <t>DDQ_035</t>
  </si>
  <si>
    <t xml:space="preserve">Alternatively, we could set an output band (say +/-20%) within which we would not apply either underperformance or outperformance payments. This would mitigate the risks for companies and customers but would dampen the incentives for timely delivery within the output band. We are keen to explore this alternative approach further and welcome stakeholder views on this alternative approach. </t>
  </si>
  <si>
    <t xml:space="preserve">As set out in our PCD response document (YKY-PR24-DDR-07) we support this proposal as it allows for more flexibility, allows some scope for delays for things companies have limited control over, recognises the reality that even with excellent delivery quality, with a large enough portfolio something will happen that causes a delay. </t>
  </si>
  <si>
    <t>DDQ_036</t>
  </si>
  <si>
    <t>Section 2.1</t>
  </si>
  <si>
    <t>Do you agree with our overall approach to the assessment of the balance of risk and return?  If not please indicate where you provide evidence in support of your response.</t>
  </si>
  <si>
    <t>We do not agree with this assessment . See Finance Risk and Return (YKY-PR24-DDR-08)
as well as our chapters on ODIs within Outcomes for customers (YKY-PR24-DDR-06) and Cost Outcomes disconnect (YKY-PR24-DDR-16)</t>
  </si>
  <si>
    <t xml:space="preserve">https://www.yorkshirewater.com/YKY-PR24-DDR-08-Finance-risk-and-return
</t>
  </si>
  <si>
    <t>DDQ_037</t>
  </si>
  <si>
    <t>Section 2.2</t>
  </si>
  <si>
    <t>Do you agree with the introduction of a cost aggregate sharing mechanism? If not please indicate where you provide evidence in support of your response.</t>
  </si>
  <si>
    <t>A cost aggregate sharing mechanism provides a protection to an extreme downside risk. However this should not be necessary if the appropriate cost allowances and service targets are set. We support its inclusion in principle but it should not be seen as an alternative to an appropriate FD.</t>
  </si>
  <si>
    <t>DDQ_038</t>
  </si>
  <si>
    <t>Section 2.4.1</t>
  </si>
  <si>
    <t>Do you agree with the proposed cost of equity? If not please indicate where you provide evidence in support of your response.</t>
  </si>
  <si>
    <t xml:space="preserve">No, we do not agree with the proposed cost of equity. Within  Draft Determination Representation - Finance, financial resilience, risk and return (YKY-PR24-DDR-08) Section 3.2 of our DDR we detail why we think a cost of equity range of 5.29% – 6.48% would be more appropriate, to ensure that the necessary equity investment can be achieved.
</t>
  </si>
  <si>
    <t>https://www.yorkshirewater.com/YKY-PR24-DDR-08-Finance-risk-and-return</t>
  </si>
  <si>
    <t>DDQ_039</t>
  </si>
  <si>
    <t>Section 2.4.2</t>
  </si>
  <si>
    <t>Do you agree with the proposed cost of debt? If not please indicate where you provide evidence in support of your response.</t>
  </si>
  <si>
    <t>No, we do not agree with the proposed cost of debt. Within  Draft Determination Representation - Finance, financial resilience, risk and return (YKY-PR24-DDR-08) Section 3.3 of our DDR we detail why we think a cost of debt range of 3.22% – 3.51% would be more appropriate to ensure that the notionally efficient company can recover its financing costs. The increase primarily reflects the inclusion of FY24 and FY25 data within the cost of embedded debt which Ofwat have already indicated they will reflect at final determination.</t>
  </si>
  <si>
    <t>DDQ_040</t>
  </si>
  <si>
    <t>Section 4.3</t>
  </si>
  <si>
    <t>Do you agree with the proposed notional gearing? If not please indicate where you provide evidence in support of your response.</t>
  </si>
  <si>
    <t xml:space="preserve">No, we do not agree with the proposed notional gearing. Within  Draft Determination Representation - Finance, financial resilience, risk and return (YKY-PR24-DDR-08), Section 4, we detail why we continue to believe a reduction in notional gearing from 60% to 55% is inappropriate. </t>
  </si>
  <si>
    <t>DDQ_041</t>
  </si>
  <si>
    <t>Section 2.5</t>
  </si>
  <si>
    <t>Do you agree with the approach taken to PAYG and RCV run-off? If not please indicate where you provide evidence in support of your response.</t>
  </si>
  <si>
    <t>DDQ_042</t>
  </si>
  <si>
    <t>Section 2.6</t>
  </si>
  <si>
    <t>Do you agree with the overall approach taken in our assessment of financeability? If not please indicate where you provide evidence in support of your response.</t>
  </si>
  <si>
    <t>No, we do not agree with the overall approach adopted in Ofwat’s assessment of financeability. Within Section 4 of  Draft Determination Representation - Finance, financial resilience, risk and return (YKY-PR24-DDR-08) we evidence why we believe Ofwat’s approach results in a financeability assessment that is essentially a ‘fait-accompli’ which lacks the rigour and credibility that should be expected of such an assessment.</t>
  </si>
  <si>
    <t>DDQ_043</t>
  </si>
  <si>
    <t>Section 2.7</t>
  </si>
  <si>
    <t>Do you agree with the approach taken to the calculation of tax? If not please indicate where you provide evidence in support of your response</t>
  </si>
  <si>
    <t xml:space="preserve">We agree with the approach taken towards the calculation of tax allowances, but do not agree with the current approach in relation to the grossing up of ODI penalties for taxation.
ODIs act as an incentive for companies to deliver their committed levels of performance, returning funding to customers for foregone benefits if they deliver less than is expected. Given Yorkshire Water is not expected to have any wholesale tax allowances within allowed revenues, it follows that the return of funding to customers through any allowed revenue reduction due to tax on ODI payments cannot exceed the £nil tax allowance actually received for AMP8. On this basis, customers are not losing out and equally companies are not unduly gaining. As such, we believe that applying a 25% marginal tax rate to the company’s ODI payments should be replaced with an appropriate marginal rate based on their tax allowance (0% in Yorkshire Water’s case).
We are mindful that first year expensing of capital expenditure has reduced wholesale price control taxable profits to nil for all years of AMP8, resulting in no tax allowance for the company. In-AMP changes to tax legislation, in particular if first year expensing was withdrawn, would not be reflected until the PR24 tax true-up is calculated as part of PR29. We would be grateful if Ofwat could consider an in-AMP mechanism, particularly if first year expensing was withdrawn for the main rate and special rate pools.
</t>
  </si>
  <si>
    <t>DDQ_044</t>
  </si>
  <si>
    <t>Do you consider further steps should be taken to mitigate the impacts on customer bills (for example through further intervention on RCV run-off or the allocation of revenue reconciliation adjustments to RCV)? If you have a proposal, please set this out.</t>
  </si>
  <si>
    <t>No, we do not consider that further steps are required to mitigate the impact on customer bills. Indeed, we believe the proposed interventions by Ofwat on RCV run-off rate go too far. In Section 6 of  Draft Determination Representation - Finance, financial resilience, risk and return (YKY-PR24-DDR-08) we detail how our customers supported our proposed bill and do not want us to push the impact of bill rises on to future bill payers to pick up later down the line.</t>
  </si>
  <si>
    <t>DDQ_045</t>
  </si>
  <si>
    <t>Section 2.8</t>
  </si>
  <si>
    <t>Do you agree that we need to consider further actions to mitigate the impacts on customers of poor financial resilience, for example the proposals on gearing? If not please indicate where you provide evidence in support of your response.</t>
  </si>
  <si>
    <t>No, we do not agree that you need to consider further actions to mitigate the impacts on customers of poor financial resilience, including the proposals on gearing. Within Section 4 of  Draft Determination Representation - Finance, financial resilience, risk and return (YKY-PR24-DDR-08), we detail why we consider any further protections to be unnecessary, as protections were recently strengthened significantly in 2023 and the other protections already in place, such as cash lock-up, are more targeted at protecting financial resilience and achieving Ofwat’s goals.</t>
  </si>
  <si>
    <t>DDQ_046</t>
  </si>
  <si>
    <t>Do you agree with the proposal to provide funding for the net efficient costs of a company raising equity through a new stock market listing? If not please indicate where you provide evidence in support of your response.</t>
  </si>
  <si>
    <t>No, we do not agree with the proposal to provide funding for the net efficient costs of a company raising equity through a new stock market listing. We consider it to be inappropriate to provide funding for one type of equity fundraise, but not others, when there is no evidence to confirm that one type of equity fundraising is necessarily better than the other.</t>
  </si>
  <si>
    <t>DDQ_047</t>
  </si>
  <si>
    <t>Section 2.9</t>
  </si>
  <si>
    <t>Do you agree with the proposed 'Delayed Delivery Cashflow Mechanism'? If not please indicate where you provide evidence in support of your response</t>
  </si>
  <si>
    <t>We broadly support the concept of a 'Delayed Delivery Cashflow Mechanism' but note that the initial phasing of cost allowances needs to be set appropriately. We are, however, concerned that this mechanism may overlap with PCDs and urge Ofwat to ensure that the final mechanism doesn’t penalise companies twice.</t>
  </si>
  <si>
    <t>DDQ_048</t>
  </si>
  <si>
    <t>Do you agree that we should not amended RCV run-off rates for post 2025 RCV as a result of any changes to totex allowances for enhancement. If you consider that RCV run-off rates for post-2025 RCV are no longer appropriate for the mix of investment in draft determinations, please indicate where you have provided evidence to support updated RCV run-off rates.</t>
  </si>
  <si>
    <t>We did not propose different run-off rates for post-2025 investment to our existing pre-2025 assets; therefore we do not consider this question to be applicable for us.</t>
  </si>
  <si>
    <t>DDQ_049</t>
  </si>
  <si>
    <t>Do you agree with the interventions to RCV run-off rates to assist affordability for customers? If not, please indicate where you provide evidence in support of your response.</t>
  </si>
  <si>
    <t>DDQ_050</t>
  </si>
  <si>
    <r>
      <t xml:space="preserve">(Updated 29 July) </t>
    </r>
    <r>
      <rPr>
        <sz val="10"/>
        <color theme="1"/>
        <rFont val="Arial"/>
        <family val="2"/>
      </rPr>
      <t xml:space="preserve">PR24 draft determinations: Aligning risk and return </t>
    </r>
  </si>
  <si>
    <t>Section 7.4</t>
  </si>
  <si>
    <t xml:space="preserve">We welcome views on our proposal to not apply the gearing outperformance sharing mechanism (GOSM) as part of the PR19 reconciliation process or for the 2025-30 period. </t>
  </si>
  <si>
    <t>We agree with the proposal to not apply the gearing outperformance sharing mechanism.</t>
  </si>
  <si>
    <t>DDQ_131</t>
  </si>
  <si>
    <t>Section 2</t>
  </si>
  <si>
    <t>Do you agree with the proposed approach to profiling revenue? If not please provide evidence in support of your response.</t>
  </si>
  <si>
    <t>We are unable to comment on the proposed approach to profiling revenue as Ofwat has not made clear what its approach is. We have not applied any revenue profiling to our DDR.</t>
  </si>
  <si>
    <t>DDQ_051</t>
  </si>
  <si>
    <t>PR24 draft determinations: Ofwat comments on cost of debt report submitted by Water UK</t>
  </si>
  <si>
    <t>Page 4</t>
  </si>
  <si>
    <t>Do you agree that the additional complexity of adopting a model similar to the one produced by KPMG and the increased data burden to populate the model is not warranted?</t>
  </si>
  <si>
    <t xml:space="preserve">We acknowledge that there is a balance in determining the optimal mix between complexity and accuracy in relation to assessing the cost of embedded debt.
We believe that KPMG’s model includes a number of improvements, compared with Ofwat’s model which relies on information already available within APR’s. Where this is the case, we would support improving the accuracy of the model used to determine the cost of embedded debt.
We agree with Ofwat that areas which would require further APR reporting, such as derivatives, would not be sufficiently beneficial to support the additional data burden.
</t>
  </si>
  <si>
    <t>DDQ_052</t>
  </si>
  <si>
    <t>Do you agree that index linked cross checks should be used as a cross check for the upper limit of our allowance to avoid significant inefficiencies that customers should not be required to pay for?</t>
  </si>
  <si>
    <t xml:space="preserve">We consider that index-based cross-checks have a role to play in helping to assess the reasonableness of a notional cost of embedded debt allowance. However, it has also become clear through the work conducted in PR19, the CMA PR19 process and PR24 that index-led cross-checks can produce a wide range of possible values depending on the chosen start date. As such, we see the index-led approach as a high-level cross-check on the reasonableness of the allowance that emerges from the balance sheet approach, rather than a means of generating a figure that should feed mechanistically into either the upper limit or the lower limit of Ofwat’s final range.
If Ofwat does persist with an index-led cross-check of some form, we believe it is critical that the check considers the actual tenor of debt being cross-checked. FY24 APR data shows that the weighted average years to maturity for the sector is 12.4 years, which equates to a weighted average tenor at issuance of 25 years.
This means that an index-based trailing average of 25 years should conceptually provide the primary point of reference in the cross-check for actual sector costs. Ofwat can also look at sensitivities around this assumption; however, as available iBoxx data is currently limited to 27 years, Ofwat would need to recognise that these sensitivities cannot be fully symmetric.
We also note that, by excluding certain debt instruments and adopting an ‘actual-notional’ approach, Ofwat is already providing a lower cost of embedded debt allowance than the actual debt costs of the median company. Any further reduction in the proposed allowance as a result of an index-based cap would mean that the notionally efficient company could not recover its interest costs. 
</t>
  </si>
  <si>
    <t>DDQ_053</t>
  </si>
  <si>
    <t>Do you agree that we should adjust the cost of debt model to accrete the principal debt balance of indexed linked embedded debt over the 2025-30 period?</t>
  </si>
  <si>
    <t>We agree that the cost of debt model should be adjusted to accrete the principal debt balance of existing indexed linked embedded debt over the 2025-30 period.</t>
  </si>
  <si>
    <t>DDQ_054</t>
  </si>
  <si>
    <t>Do you agree that we should adjust the cost of debt model to allow bespoke effective interest rates to be entered for indexed-linked debt instruments not issued at par value and have varying principal debt balance?</t>
  </si>
  <si>
    <t>We agree that the cost of debt model should be adjusted to allow bespoke effective interest rates, subject to the data burden point made above.</t>
  </si>
  <si>
    <t>DDQ_055</t>
  </si>
  <si>
    <r>
      <rPr>
        <b/>
        <sz val="10"/>
        <color theme="1"/>
        <rFont val="Arial"/>
        <family val="2"/>
      </rPr>
      <t>(Updated 29 July)</t>
    </r>
    <r>
      <rPr>
        <sz val="10"/>
        <color theme="1"/>
        <rFont val="Arial"/>
        <family val="2"/>
      </rPr>
      <t xml:space="preserve"> Affinity Water - Outcomes appendix</t>
    </r>
  </si>
  <si>
    <t>Anglian Water</t>
  </si>
  <si>
    <t>On its bespoke performance commitment 'Lower carbon concrete assets', Anglian Water should address our comments, and provide a definition using our definition template, including the tables and annex. The template: https://www.ofwat.gov.uk/publication/pr24-bespoke-performance-commitment-definition-template/.</t>
  </si>
  <si>
    <t>ODI performance model 2024-25</t>
  </si>
  <si>
    <t>Override_Additional info sheet</t>
  </si>
  <si>
    <r>
      <rPr>
        <sz val="11"/>
        <color rgb="FF0070C0"/>
        <rFont val="Arial"/>
        <family val="2"/>
      </rPr>
      <t>ANH_39 Internal interconnection delivery:</t>
    </r>
    <r>
      <rPr>
        <sz val="11"/>
        <color rgb="FF000000"/>
        <rFont val="Arial"/>
        <family val="2"/>
      </rPr>
      <t xml:space="preserve"> For our final determination, we will consider any additional information provided by Anglian Water in its draft determination consultation response. The company's draft determination consultation response for this performance commitment should be supported by external assurance. This should include assurance (where the company wishes this to count towards this performance commitment) that any alternative schemes or additional capacity benefit at existing schemes meet the requirements of this performance commitment and are in customers' interests. We may update the underperformance payment and price control deliverable accordingly for our final determination.</t>
    </r>
  </si>
  <si>
    <t>Anglian Water, Affinity Water, Hafren Dyfrdwy, Northumbrian Water, Portsmouth, SES Water, United Utilities, Yorkshire Water</t>
  </si>
  <si>
    <t>Request if the company would like its QAA reward as revenue (as opposed to an adjustment to RCV)</t>
  </si>
  <si>
    <t>We would support recovery of the QAA reward through a revenue adjustment, this would align the recovery of the reward to the price review period that it relates to.</t>
  </si>
  <si>
    <t>DDQ_058</t>
  </si>
  <si>
    <t>Affinity Water, Hafren Dyfrdwy, Northumbrian Water, Portsmouth, SES, Yorkshire Water</t>
  </si>
  <si>
    <t>https://www.yorkshirewater.com/YKY-PR24-DDR-01-Executive-summary</t>
  </si>
  <si>
    <t>DDQ_059</t>
  </si>
  <si>
    <t>Section 8.15</t>
  </si>
  <si>
    <t>Anglian Water, Dŵr Cymru, Northumbrian Water, Severn Trent Water, South West Water, Southern Water, Thames Water, Wessex Water , United Utilities and Yorkshire Water</t>
  </si>
  <si>
    <t xml:space="preserve">We recognise that 27 additional designations of new bathing waters have been made by Defra on 13 May 2024 and two additional designations of new bathing waters were confirmed by the Welsh Government by 20 June 2024. We do not have forecast classifications for these new sites. Any site which was recently designated in 2024 has therefore not been included in the PCL setting at draft determination. However, as these sites have been designated before the start of the 2025-30 period, we will include them in PCL setting at final determination. We therefore require companies to submit forecast classifications for these new sites, updating any information previously submitted as necessary.  Severn Trent Water previously had no designated bathing waters so has not been included in the PCL setting at draft determination but will be included at final determination. </t>
  </si>
  <si>
    <t xml:space="preserve">We have provided a performance forecast for the two designations within the Yorkshire region within the Draft Determination Representation: See (YKY-PR24-DDR-06)
The two new designations within the Yorkshire region (Wharfe at Wilderness Car Park and Nidd at the Lido, Knaresborough) will be forecast as 'Poor' for the duration of AMP8. </t>
  </si>
  <si>
    <t>DDQ_060</t>
  </si>
  <si>
    <t>Anglian Water, Dŵr Cymru, Northumbrian Water, South West Water, Southern Water, Thames Water, Wessex Water , United Utilities and Yorkshire Water</t>
  </si>
  <si>
    <t xml:space="preserve">We expect companies to review the identified lists of designated bathing water sites and our proposed interventions. We request that they accept these interventions or provide sufficient and convincing evidence to support an alternative approach at an individual bathing water level.  </t>
  </si>
  <si>
    <t>We have reviewed the interventions proposed by Ofwat in relation to the bathing water quality forecast. Ofwat proposed an intervention for the Wharfe at Cromwheel, Ilkley. We challenge this intervention and further detail can be found within (YKY-PR24-DDR-06)</t>
  </si>
  <si>
    <t>DDQ_061</t>
  </si>
  <si>
    <t>Section 8.1.2</t>
  </si>
  <si>
    <t>Dŵr Cymru</t>
  </si>
  <si>
    <t>DDQ_067</t>
  </si>
  <si>
    <t>Dŵr Cymru - Outcomes appendix</t>
  </si>
  <si>
    <t>Section 1.2</t>
  </si>
  <si>
    <t xml:space="preserve">Dŵr Cymru </t>
  </si>
  <si>
    <t>We ask that Dŵr Cymru provides forecast classifications for the two newly designated sites, the Warren, Hay-on-Wye and Nefyn Beach. The two newly designated sites are listed with orange highlighting at the bottom of the company specific data tabs in the model, [insert hyperlink 'Performance commitment model - Bathing water quality'].</t>
  </si>
  <si>
    <t>Dŵr Cymru - Outcomes appendix/Hafren Dyfrdwy - Outcomes appendix</t>
  </si>
  <si>
    <t>Dŵr Cymru and Hafren Dyfrdwy</t>
  </si>
  <si>
    <t xml:space="preserve">Further evidence to show how the '60% of storm overflows causing no or very low harm to the environment by 2030' will be delivered </t>
  </si>
  <si>
    <t>We also ask water companies whose areas are wholly or mainly in Wales to indicate their acceptance or otherwise of the proposed modifications by this date.</t>
  </si>
  <si>
    <t>Hafren Dyfrdwy</t>
  </si>
  <si>
    <r>
      <rPr>
        <b/>
        <sz val="10"/>
        <color theme="1"/>
        <rFont val="Arial"/>
        <family val="2"/>
      </rPr>
      <t>(Updated 29 July)</t>
    </r>
    <r>
      <rPr>
        <sz val="10"/>
        <color theme="1"/>
        <rFont val="Arial"/>
        <family val="2"/>
      </rPr>
      <t xml:space="preserve"> Hafren Dyfrdwy – Outcomes appendix</t>
    </r>
  </si>
  <si>
    <t xml:space="preserve">Hafren Dyfrdwy </t>
  </si>
  <si>
    <t>On its bespoke performance commitment 'Number of lead pipes replaced', Hafren Dyfrdwy should address our comments, and provide a definition using our definition template, including the tables and annex. The template: https://www.ofwat.gov.uk/publication/pr24-bespoke-performance-commitment-definition-template/.</t>
  </si>
  <si>
    <t>Hafren Dyfrdwy, Northumbrian Water, Severn Trent Water, South West Water, Thames Water, Yorkshire Water, South Staffs Water, SES Water</t>
  </si>
  <si>
    <t>Address deficiencies in exec pay policy</t>
  </si>
  <si>
    <t>Our response is set out in (YKY-PR24-DDR-08)</t>
  </si>
  <si>
    <t>Northumbrian Water - Outcomes appendix</t>
  </si>
  <si>
    <t>Northumbrian Water</t>
  </si>
  <si>
    <t>Company provides updated information attributing demand reductions between its two regions</t>
  </si>
  <si>
    <r>
      <rPr>
        <sz val="11"/>
        <color rgb="FF0070C0"/>
        <rFont val="Arial"/>
        <family val="2"/>
      </rPr>
      <t>PR19NES_BES24 Delivery of water resilience enhanced programme</t>
    </r>
    <r>
      <rPr>
        <sz val="11"/>
        <color rgb="FF000000"/>
        <rFont val="Arial"/>
        <family val="2"/>
      </rPr>
      <t>: When reporting against this performance commitment in its draft determination consultation response, the company should report on the basis of the performance commitment defined in the PR19 final determination, as redetermined by the Competition and Markets Authority redetermination, and taking into account the clarifications set out here. The company should also obtain external assurance over its reporting on this basis.
In summary, the company should report its performance on the following basis:
•	Using success criteria to determine if each scheme has been completed based on full completion of the respective milestones (not on customer benefit) as this is an outputs based performance commitment; 
•	Calculating the measurement of performance by breaking milestones down to an individual scheme basis contributing to program level allowances, instead of by regional milestones;
•	Not including any scheme substitution or alternative solutions. There are no provisions for this in the performance commitment definition as this is an outputs based performance commitment meaning that delivery is assessed against the 2019 business plan defined outputs; 
•	For non-delivery using the ODI rate, as redetermined by the Competition and Markets Authority, of £0.369 million per unit to be used on a % completion scheme basis; and
•	For late delivery, clearly reporting the schemes which are forecast to be delivered late and the number of months delivery is expected to be late on each of these schemes. We will then create a price control deliverable with a time incentive rate for late delivery (calculated as per footnote 7) and a non-delivery rate for non-delivery (£0.369 million per unit in 2022-23 prices). As stated above, any underperformance payments for late delivery would not apply until PR29.</t>
    </r>
  </si>
  <si>
    <t xml:space="preserve">We request that in response to our draft determinations, Northumbrian Water provides updated information attributing its PCC demand reductions between its two regions, northern and Essex and Suffolk, so that a more accurate validation of enhancement benefits can be conducted. </t>
  </si>
  <si>
    <t>Portsmouth Water - Outcomes appendix</t>
  </si>
  <si>
    <t>Portsmouth Water</t>
  </si>
  <si>
    <t>The company has not clearly assigned reductions between household consumption and non-household consumption. We request that in response to our draft determinations that the company provides updated information attributing these demand reductions to household and non-household consumption so that a more accurate validation of enhancement benefits can be conducted</t>
  </si>
  <si>
    <t xml:space="preserve">We request that in response to our draft determinations, Portsmouth Water provides updated information that attributes these demand reductions to household and non-household consumption, in line with the approach set out in its performance commitments, so that we can validate enhancement benefits more accurately. </t>
  </si>
  <si>
    <r>
      <rPr>
        <b/>
        <sz val="10"/>
        <color theme="1"/>
        <rFont val="Arial"/>
        <family val="2"/>
      </rPr>
      <t>(Updated 29 July)</t>
    </r>
    <r>
      <rPr>
        <sz val="10"/>
        <color theme="1"/>
        <rFont val="Arial"/>
        <family val="2"/>
      </rPr>
      <t xml:space="preserve"> Severn Trent Water– Outcomes appendix</t>
    </r>
  </si>
  <si>
    <t>Severn Trent Water</t>
  </si>
  <si>
    <t>On its bespoke performance commitment ' Capital carbon', Severn Trent Water should address our comments, and provide a definition using our definition template, including the tables and annex. The template: https://www.ofwat.gov.uk/publication/pr24-bespoke-performance-commitment-definition-template/</t>
  </si>
  <si>
    <t>Severn Trent Water - Outcomes appendix</t>
  </si>
  <si>
    <t>We ask that Severn Trent Water provides forecast classifications for the three newly designated bathing water  sites. The newly designated sites are listed with orange highlighting at the bottom of the company specific data tabs in the model, [insert hyperlink 'Performance commitment model - Bathing water quality'].</t>
  </si>
  <si>
    <t>Quality and ambition assessment summary</t>
  </si>
  <si>
    <t>19&amp;20</t>
  </si>
  <si>
    <t>South East Water</t>
  </si>
  <si>
    <t xml:space="preserve">The company should review the drivers for its cost gap (across base and enhancement expenditure) and determine what is causing inefficiencies or reasons for company specific factors. It should revisit the scale and efficiency of its cost requests or provide significantly improved evidence to demonstrate why the cost requests are needed, efficient and reasonable. As part of this, the company should clearly set out the links between enhancement investment and benefits for key performance commitments including water supply interruptions and unplanned outage and a credible plan for how they will be delivered. </t>
  </si>
  <si>
    <t xml:space="preserve">The company should propose improved levels of stretch from enhancement expenditure in relation to meeting government targets for water companies, in particular around supply resilience. </t>
  </si>
  <si>
    <t>The company should improve its ambition on enhancing affordability, for example by improving proposals on shareholder contributions to social tariffs, hardship funds and debt matching schemes, or innovative tariffs.</t>
  </si>
  <si>
    <t>The company should provide additional Board assurance, supported by a financial resilience plan and investor support, where appropriate, to demonstrate how it will maintain financial resilience in the control period and beyond in the context of our draft determinations.</t>
  </si>
  <si>
    <t xml:space="preserve">South East Water, Southern Water and Thames Water </t>
  </si>
  <si>
    <t xml:space="preserve">A proposal to cap the cost overspend sharing rates to 60% for those companies with cost sharing rates that exceed 60% in 2024-25. 
To be implemented through an adjustment to the totex reconciliation model by applying the PR19 cost sharing rate for outturn vs allowed expenditure in years 1-4 of the price control, and the capped sharing rate would apply to the comparison of outturn vs allowed costs in year 5 of the control. 
</t>
  </si>
  <si>
    <t>South East Water, Southern Water, Thames Water, Wessex Water</t>
  </si>
  <si>
    <t>Request if the company would like its QAA penalty as revenue (as opposed to an adjustment to the RCV)</t>
  </si>
  <si>
    <t>Please provide additional board assurance, accompanied by financial resilience plans, with evidence of investor support, where relevant, to demonstrate how you will maintain financial resilience in 2025-30 and beyond in the context of the draft determinations. See the 'PR24 draft determinations: Aligning risk and return appendix' and the company specific 'Quality and ambition assessment appendix' for further details.</t>
  </si>
  <si>
    <t>South Staffs Water - Outcomes appendix</t>
  </si>
  <si>
    <t>South Staffs Water</t>
  </si>
  <si>
    <t xml:space="preserve">To assign water efficiency and metering reductions to the South Staffordshire and Cambridge regions we have attributed reductions in demand across the two regions in proportion to their respective populations. We request that in response to our draft determinations South Staffordshire Water provides updated information attributing these demand reductions between the two regions so that a more accurate validation of enhancement benefits can be conducted. </t>
  </si>
  <si>
    <t xml:space="preserve">In PR24 business plans, companies were asked to submit plans for water efficiency and metering at the company level. To assign water efficiency and metering reductions to the South Staffordshire and Cambridge regions we have attributed reductions in demand across the two regions in proportion to their respective populations. 
We request that in response to our draft determinations South Staffs Water provides updated information attributing these demand reductions between the two regions so that a more accurate validation of enhancement benefits can be conducted. </t>
  </si>
  <si>
    <r>
      <rPr>
        <b/>
        <sz val="10"/>
        <color theme="1"/>
        <rFont val="Arial"/>
        <family val="2"/>
      </rPr>
      <t>(Updated 29 July)</t>
    </r>
    <r>
      <rPr>
        <sz val="10"/>
        <color theme="1"/>
        <rFont val="Arial"/>
        <family val="2"/>
      </rPr>
      <t xml:space="preserve"> South West Water – Outcomes appendix</t>
    </r>
  </si>
  <si>
    <t>South West Water</t>
  </si>
  <si>
    <t>On its bespoke performance commitment 'Embodied greenhouse gas emissions', South West Water should address our comments, and provide a definition using our definition template, including the tables and annex. The template: https://www.ofwat.gov.uk/publication/pr24-bespoke-performance-commitment-definition-template/</t>
  </si>
  <si>
    <t>Southern Water</t>
  </si>
  <si>
    <t xml:space="preserve">The company should provide a delivery action plan setting out the detailed measures it will take to address the challenges to deliver its full statutory requirements. This should set how the company is planning to deliver all investment included in the plan, including that in the delivery mechanism, in the 2025-2030 period. The company should provide Board assurance that its plan is deliverable on this basis. The company should also agree to more detailed monitoring arrangements on its delivery action plan and delivery plan. </t>
  </si>
  <si>
    <r>
      <rPr>
        <b/>
        <sz val="10"/>
        <color theme="1"/>
        <rFont val="Arial"/>
        <family val="2"/>
      </rPr>
      <t xml:space="preserve">(Updated 29 July) </t>
    </r>
    <r>
      <rPr>
        <sz val="10"/>
        <color theme="1"/>
        <rFont val="Arial"/>
        <family val="2"/>
      </rPr>
      <t>Thames Water – Outcomes appendix</t>
    </r>
  </si>
  <si>
    <t>Thames Water</t>
  </si>
  <si>
    <t>On its bespoke performance commitment 'Streetworks collaboration', Thames Water should address our comments, and provide a definition using our definition template, including the tables and annex. The template: https://www.ofwat.gov.uk/publication/pr24-bespoke-performance-commitment-definition-template/</t>
  </si>
  <si>
    <t xml:space="preserve">The link to the Collaboration manual (v.0) is broken. Please provide a soft copy of this. </t>
  </si>
  <si>
    <t>The company should accept our approach to the draft determination allowed return or provide compelling evidence for an alternative approach.</t>
  </si>
  <si>
    <t xml:space="preserve">The company should provide additional Board assurance, supported by a financial resilience plan and investor support, where appropriate, to demonstrate how it will maintain financial resilience in the control period and beyond in the context of our draft determinations. </t>
  </si>
  <si>
    <t xml:space="preserve">The company should review the drivers for its cost gap (across base and enhancement expenditure) and determine what is causing inefficiencies or reasons for company specific factors. It should revisit the scale and efficiency of its cost requests or provide significantly improved evidence to demonstrate why the cost requests are needed, efficient and reasonable. </t>
  </si>
  <si>
    <t>The company should propose improved levels of stretch from enhancement expenditure in relation to meeting government targets for water companies, in particular around leakage and supply resilience levels.</t>
  </si>
  <si>
    <t>In response to our draft determinations, we seek further compelling evidence from these three companies if they want to deliver a performance level different to the 20 spills level we have proposed.  Applies to Wessex Water, Thames Water and Yorkshire Water regarding the 2025 storm overflows performance commitment  level in relation to our 20 spills target and the companies proposal to deliver a higher level.</t>
  </si>
  <si>
    <t>Thames Water - Outcomes appendix</t>
  </si>
  <si>
    <t>Section 1.3</t>
  </si>
  <si>
    <t>We expect Thames Water to propose a more ambitious leakage reduction and explain how this targets baseline deficits across all its water resource zones. These proposals should align with its final WRMP. If the company does not adjust its ambition or provide sufficient and convincing evidence to explain why this is not possible, we will intervene to set a more stretching performance commitment level for 2029-30 at final determination.</t>
  </si>
  <si>
    <t>Price control deliverables appendix</t>
  </si>
  <si>
    <t>Section 3</t>
  </si>
  <si>
    <t>To avoid further deterioration of its mains assets, Thames Water should use its base allowance to carry out a mix of mains replacements across its entire operating area. As stated above, these replacements should not just focus on lowest cost, but should be driven by the need to replace the main (eg due to high burst rate). Thames Water should deliver 54% of its base funded mains replacements in its London operating area, defined as mains located within Greater London. This is consistent with the proportion of the company's total mains length that is located in the London area. We welcome views from the company on this proposal.</t>
  </si>
  <si>
    <t>United Utilities - Outcomes appendix</t>
  </si>
  <si>
    <t>United Utilities</t>
  </si>
  <si>
    <t>Three of the five newly designated bathing water sites within the area covered by United Utilities have the location 'Coniston' in their site name, therefore we are unable currently to determine which site the previously provided potential bathing water site forecasts apply to. We ask that United Utilities reviews this and resubmits forecast classifications for all of the newly designated sites. The newly designated sites are listed with orange highlighting at the bottom of the company specific data tabs in the 'Performance commitment model – Bathing water quality'.</t>
  </si>
  <si>
    <r>
      <rPr>
        <b/>
        <sz val="10"/>
        <color theme="1"/>
        <rFont val="Arial"/>
        <family val="2"/>
      </rPr>
      <t>(Updated 29 July)</t>
    </r>
    <r>
      <rPr>
        <sz val="10"/>
        <color theme="1"/>
        <rFont val="Arial"/>
        <family val="2"/>
      </rPr>
      <t xml:space="preserve"> United Utilities Water - Outcomes appendix</t>
    </r>
  </si>
  <si>
    <t>United Utilities Water</t>
  </si>
  <si>
    <t>On its bespoke performance commitment 'Embodied greenhouse gas emissions', United Utilities Water should address our comments, and provide a definition using our definition template, including the tables and annex. The template: https://www.ofwat.gov.uk/publication/pr24-bespoke-performance-commitment-definition-template/</t>
  </si>
  <si>
    <t>Water and sewerage companies</t>
  </si>
  <si>
    <t>Question 3.1) Do you agree with our approach to assessing grey and grey-hybrid storage storm overflow enhancement costs?</t>
  </si>
  <si>
    <t xml:space="preserve">Please see our response to Storm Overflows Enhancement Modelling:
(YKY-PR24-DDR-04)
</t>
  </si>
  <si>
    <t>Question 4.1) Do you agree with our approach to assessing phosphorus removal enhancement costs?</t>
  </si>
  <si>
    <t>We broadly agree with outcome of Ofwat’s approach to p-removal – we consider our costs to be efficient, and Ofwat’s modelling draws largely the same conclusion.  However, if Ofwat is to update its approach for FDs, we highlight two issues with Ofwat’s approach that it should consider as part of any update.  In particular, the two issues relate to: (1) the use of historical and forecast data; and (2) the use of Cook’s Distance (we comment on this in detail in our Storm Overflows response): See (YKY-PR24-DDR-04)
1 - Ofwat’s use of historical vs. forecast data
Ofwat places equal weight on its ‘historical’ and ‘forecast’ models when modelling p-removal enhancement costs.  Ofwat explains that the historical scheme-level data consists of the schemes from the PR19 WINEP / NEP p-removal programme.  We do not consider Ofwat’s equal weighting to be appropriate due to two fundamental issues.  
Issue 1: Ofwat’s forecast models perform much better than its historical models - Ofwat’s historical models perform worse than its forecast models.  The adjusted R-squared for Ofwat’s models indicate that its forecast models explain around 63.0% to 63.3% of the data, whilst the historical models explain 30.4% to 31.6% of the data.   Ofwat attributes the greater model fit to “companies having developed their business plan proposals using similar benchmarking approaches”.  Ultimately, this means, Ofwat’s forecast models explain the variation in the p-level scheme costs around twice as well as its historical models.  
Issue 2: Historical data will under-estimate the true cost of p-removal schemes at PR24 - In our view, the higher forecast costs associated with schemes within our PR24 programme are due to the higher complexity relative to our PR19 programme.  In other words, we would expect our efficient costs for a scheme at PR24 to be higher than at PR19.  We therefore disagree with Ofwat’s view that the lower sector allowances estimated using its historical models suggest that “on average, the PR19 phosphorus removal programme was delivered more efficiently compared to companies' PR24 business plan forecasts.”[1] In general, we do not believe PR19 and PR24 schemes can be compared on a like-for-like basis.  This is because scheme-specific factors (related to complexity) are not being adequately captured in its models.  We also note that Ofwat acknowledge that “costs could be higher in the 2025-30 period compared to the past when comparing the costs of like-for-like schemes”. Several schemes in AMP8 were excluded from the AMP7 programme because they failed CBA. The ne EnvAct driver means that a CBA test is no longer required and hence more expensive solutions are returning to the programme for AMP8.
For the reasons outlined above, we consider that Ofwat needs to place a greater weighting on forecast models, in order to better capture the ‘true’ p-removal costs faced by companies at PR24.</t>
  </si>
  <si>
    <t>Question 4.2) Do you agree with our approach to addressing the implementation issues associated with modelling phosphorus removal enhancement costs?</t>
  </si>
  <si>
    <t>We do not have any comments  on this approach</t>
  </si>
  <si>
    <t>DDQ_133</t>
  </si>
  <si>
    <t>Question 5.1) Do you agree with our approach to identifying overlap with base costs so that customers do not pay for non-compliance with existing permits?</t>
  </si>
  <si>
    <t>DDQ_145</t>
  </si>
  <si>
    <t>Question 5.2) Do you agree with the models we have selected to explain differences in efficient growth at STWs enhancement costs?</t>
  </si>
  <si>
    <t>DDQ_146</t>
  </si>
  <si>
    <t>Question 5.3) Do you agree with our approach to adjusting modelled allowances to account for costs incurred outside of the 2025-30 period?</t>
  </si>
  <si>
    <t>DDQ_147</t>
  </si>
  <si>
    <t>Question 5.4) Do you agree with our approach to adjusting allowance to account for past under-delivery?</t>
  </si>
  <si>
    <t>We do not agree with this approach. Please see our WWTW growth cost appendix for further detail: (YKY-PR24-DDR-04)</t>
  </si>
  <si>
    <t>DDQ_148</t>
  </si>
  <si>
    <t>Question 6.1) Do you agree with our approach to setting efficient IED secondary containment, tank covering and other IED cost allowances?</t>
  </si>
  <si>
    <t>Please see our response to IED enhancement costs: (YKY-PR24-DDR-04)</t>
  </si>
  <si>
    <t>DDQ_149</t>
  </si>
  <si>
    <t>Question 8.1) Do you agree with our approach to assessing sanitary parameters enhancement costs?</t>
  </si>
  <si>
    <t>DDQ_150</t>
  </si>
  <si>
    <t>Question 8.2) Do you agree with our approach to addressing the implementation issues associated with modelling sanitary parameters enhancement costs?</t>
  </si>
  <si>
    <t>DDQ_151</t>
  </si>
  <si>
    <t>We welcome views on the use of design PE as a volume driver in response to draft determinations.</t>
  </si>
  <si>
    <t>DDQ_152</t>
  </si>
  <si>
    <t>We welcome views on how best to address these implementation issues for final determinations.</t>
  </si>
  <si>
    <t>We do not have a strong view on this question, In the limited time available to respond to the draft determination we have focussed on modelling that have a more material impact on YW.</t>
  </si>
  <si>
    <t>DDQ_153</t>
  </si>
  <si>
    <t xml:space="preserve">Four alternative sludge treatment projects have been funded through the Innovation Fund. We welcome further Innovation Fund submissions in this area going forward. </t>
  </si>
  <si>
    <t xml:space="preserve">Yorkshire Water is leading a collaborative bid on Sewage Sludge Gasification as a novel approach to sludge management and is a member of an Advanced Thermal Conversion (ATC) Technologies Evaluation Steering Group working closely with other related bids through the Ofwat Innovation Fund to ensure alignment of bids and knowledge sharing. The Steering Group is supportive of working with other potential bids in this area to ensure a suite of technologies is developed for the industry. </t>
  </si>
  <si>
    <t>DDQ_154</t>
  </si>
  <si>
    <t>Section 4</t>
  </si>
  <si>
    <t xml:space="preserve">We welcome views on further assumptions that should be defined in order to ensure consistency, such as whether the default assessment should be based on offline tanks; whether there is a need to define when tanks should begin to drain down or define return pump rates, as we are aware that these could significantly influence storage volume. </t>
  </si>
  <si>
    <t xml:space="preserve">We have provided clarification required for measurement and reporting of storm overflows in Our PCD representation, annex 3: (YKY-PR24-DDR-07). Our approach has been developed in conjunction with other water companies.
</t>
  </si>
  <si>
    <t>DDQ_155</t>
  </si>
  <si>
    <t>Section 9</t>
  </si>
  <si>
    <t>As the WINEP/NEP completion date is at the end of 2025-2030 period, we are not proposing to set a profile for this PCD, but we welcome the company profiling of expenditure and delivery over the regulatory period.</t>
  </si>
  <si>
    <t>We support the PCD being end of period only. Where we are updating a delivery profile compared to our business plan this is set out in our enhancement allowance response.
(YKY-PR24-DDR-04)</t>
  </si>
  <si>
    <t>DDQ_156</t>
  </si>
  <si>
    <t>As the WINEP/NEP completion date is at the end of 2025-2030 period, we are not proposing to set a profile for this PCD, but we welcome the company profiling expenditure and delivery over the PR24 period.</t>
  </si>
  <si>
    <t>We support the PCD being end of period only. Where we are updating a delivery profile compared to our business plan this is set out in our enhancement allowance response.
YKY-PR24-DDR-04)</t>
  </si>
  <si>
    <t>DDQ_157</t>
  </si>
  <si>
    <t>DDQ_158</t>
  </si>
  <si>
    <t>DDQ_159</t>
  </si>
  <si>
    <t>DDQ_160</t>
  </si>
  <si>
    <t>DDQ_161</t>
  </si>
  <si>
    <t>DDQ_162</t>
  </si>
  <si>
    <t>Wessex Water</t>
  </si>
  <si>
    <t xml:space="preserve">The company should provide Board assurance that its plan is deliverable. If the company considers that it requires a delivery mechanism to make its plan deliverable, it should propose a mechanism alongside a delivery action plan and a commitment to accept increased monitoring on its delivery plan and delivery action plan. </t>
  </si>
  <si>
    <t>The company should accept our approach to the draft determination allowed return, or provide compelling evidence that an alternative approach is [more appropriate/required] along with evidence to assess the magnitude of allowed return under the proposed alternative approach.</t>
  </si>
  <si>
    <t>The company should submit an updated long-term delivery strategy consistent with our guidelines.</t>
  </si>
  <si>
    <t xml:space="preserve">The company should review the drivers for its cost gap (across base and enhancement expenditure) and determine what is causing inefficiencies or reasons for company specific factors. It should revisit the scale and efficiency of its cost requests or provide significantly improved evidence to demonstrate why the cost requests are needed, efficient and reasonable.  </t>
  </si>
  <si>
    <t>The company should propose improved levels of stretch from enhancement expenditure in relation to meeting government targets for water companies, in particular around leakage and per capita consumption.</t>
  </si>
  <si>
    <t>Wessex Water - Outcomes appendix</t>
  </si>
  <si>
    <t xml:space="preserve">We request that in response to our draft determinations Wessex Water provides updated information attributing its demand reductions to household and non-household consumption, in line with the approach set out in its performance commitments, so that a more accurate validation of enhancement benefits can be conducted. </t>
  </si>
  <si>
    <t>Yorkshire Water</t>
  </si>
  <si>
    <t>Further evidence and justification of our proposal has been provided. We revise our PCL to ensure we meet the 20 monitored spills per overflow target in 2029/30 and provide evidence of our maintenance activities and how we model and maintain a clean system. We propose a 2025/26 PCL of 29.57 monitored spills and provide modelling evidence as to why that is appropriate.
See: (YKY-PR24-DDR-04)</t>
  </si>
  <si>
    <t>DDQ_126</t>
  </si>
  <si>
    <t>Yorkshire Water - Outcomes appendix</t>
  </si>
  <si>
    <t>We have provided a performance forecast for the two designations within the Yorkshire region within the Draft Determination Representation: Outcomes for Customers document.  The two new designations within the Yorkshire region (Wharfe at Wilderness Car Park and Nidd at the Lido, Knaresborough) will be forecast as 'Poor' for the duration of AMP8. 
See: (YKY-PR24-DDR-06)</t>
  </si>
  <si>
    <t>DDQ_127</t>
  </si>
  <si>
    <t>In response to our draft determinations, we expect Yorkshire Water to provide more ambitious proposals for reducing storm overflow spills. We expect the company to review its ambition in comparison to other English companies. These revised proposals will need to be supported by assurance that the proposed targets are consistent with it operating a clean and well-maintained system. If the company considers it cannot deliver a level of 20 average spills per overflow it will need to provide compelling evidence to justify its lower level of ambition compared to other English companies. It will need to explain why this level of reduction cannot be delivered through operational and maintenance interventions and its enhancement programme.</t>
  </si>
  <si>
    <t>DDQ_128</t>
  </si>
  <si>
    <t>Overview of Yorkshire Waters PR24 Draft Determination</t>
  </si>
  <si>
    <t>Page 14</t>
  </si>
  <si>
    <r>
      <t xml:space="preserve">We have considered the company's dividend policy for 2025-30 which we assess to be broadly in line with our expectations. However, we expect the company to address </t>
    </r>
    <r>
      <rPr>
        <sz val="10"/>
        <color rgb="FFFF0000"/>
        <rFont val="Arial"/>
        <family val="2"/>
      </rPr>
      <t>our feedback set out in our quality and ambition assessme</t>
    </r>
    <r>
      <rPr>
        <sz val="10"/>
        <color theme="1"/>
        <rFont val="Arial"/>
        <family val="2"/>
      </rPr>
      <t>nt in its response to our draft decision.</t>
    </r>
  </si>
  <si>
    <t>DDQ_129</t>
  </si>
  <si>
    <t>Aligning Risk and Return</t>
  </si>
  <si>
    <t>some proposed dividend policies have fallen short of our expectations. Each company will be responsible for reflecting this feedback and to ensure that dividends are declared and paid only in accordance with a dividend policy that complies with the relevant licence condition and our related guidance</t>
  </si>
  <si>
    <t>DDQ_130</t>
  </si>
  <si>
    <t>Page 46</t>
  </si>
  <si>
    <t>The approach to our energy cost adjustment and uncertainty mechanism is illustrated in the figure below and will ensure that companies are appropriately funded for efficient energy costs over the 2025-26 to 2029-30 period. We do not intend for this mechanism to become a permanent feature of the regulatory regime because water companies are typically best placed to manage energy costs over the longer-term. We invite feedback on our approach in response to our draft determinations.</t>
  </si>
  <si>
    <t>Please see our response to Energy Post Modelling Adjustment of the base expenditure section of our representation: (YKY-PR24-DDR-02)</t>
  </si>
  <si>
    <t>DDQ_134</t>
  </si>
  <si>
    <t>Page 193</t>
  </si>
  <si>
    <t xml:space="preserve"> 4.8.4	More granular data on base expenditure and outputs
We are considering collecting more granular data on base expenditure and associated outputs. This would allow us to better understand what companies are delivering for customers and the environment with base expenditure allowances. And will also allow us explore more granular cost benchmarking at future price reviews.
We have arrived at some initial thoughts on what more granular base expenditure and outputs reporting may look like, which we encourage feedback on. We also invite other suggestions for us to consider ahead of April 2025.</t>
  </si>
  <si>
    <t>Please see our response in Part 1: Cost efficiency intro and base costs (YKY-PR24-DDR-02)</t>
  </si>
  <si>
    <t>DDQ_135</t>
  </si>
  <si>
    <t>Page 196</t>
  </si>
  <si>
    <t>We did not apply the cap at a granular cost assessment level (eg each enhancement area) as there can be synergies and trade-offs between different cost areas. We invite feedback on our capping approach in response to our draft determinations and we will review our approach to capping at final determinations.</t>
  </si>
  <si>
    <t>We support this approach - capping individual cost areas can lead to an overall unachievable level of efficiency.</t>
  </si>
  <si>
    <t>DDQ_136</t>
  </si>
  <si>
    <t>Page 82</t>
  </si>
  <si>
    <t>We ask companies that they include costed plans to meet new designations reflected in their WINEP/NEP in response to the draft determination so we can consider proposed expenditure for final determination.</t>
  </si>
  <si>
    <t>Within our business plan submission, we had included proposed expenditure for storm overflow improvements at these prospective bathing waters; this remains within our representation. We have included an additional proposal within our representation for microbiological treatment. This is detailed within the Draft Determination: Expenditure allowances - Wastewater enhancement allowances document which is also set out in data table CWW3 (CWW3.88-3.90).
See: (YKY-PR24-DDR-04)</t>
  </si>
  <si>
    <t>DDQ_137</t>
  </si>
  <si>
    <t>Page 144</t>
  </si>
  <si>
    <t>We ask all companies to resubmit their retail costs forecasts in
2022-23 prices in response to our draft determinations.</t>
  </si>
  <si>
    <t>Original submission was submitted at 2022-23 prices so no change required</t>
  </si>
  <si>
    <t>DDQ_138</t>
  </si>
  <si>
    <t>Page 150</t>
  </si>
  <si>
    <t>We ask companies to clearly set out in their draft determination responses where ten year enhancement opex allowances are required so we can include in our final determinations.</t>
  </si>
  <si>
    <t>DDQ_139</t>
  </si>
  <si>
    <t>Page 182</t>
  </si>
  <si>
    <t xml:space="preserve">Large scheme gated process
We expect the combined gate 1 and 2 submission on 3 November 2025 and the gate 3 submission on 4 May 2026. For the gate 3 submission we will assess company evidence to make draft decisions by late summer 2026, followed by a consultation and conclusion by December 2026. The assessment of scheme costs will be based on PR24 benchmarks and or engineering reviews (consulting with other regulators as necessary). If a company considers the gate deadlines cannot be achieved for certain schemes, we expect the company to provide compelling evidence in representations and propose an alternative timeline. </t>
  </si>
  <si>
    <t>DDQ_140</t>
  </si>
  <si>
    <t>Page 194</t>
  </si>
  <si>
    <t>Overhead costs - We would like companies to provide a more detailed breakdown of 'other operating expenditure' so we can better understand what costs are reported in this cost category (for example inspection and repair, pressure management, project management, chemicals, human resources, insurance, regulation, etc.).
And we want to improve our understanding of where each company reports business support and other overhead costs in its annual performance report. So that we can distinguish between spend on direct activities (for example cost to replace a water main) versus indirect costs / activities.</t>
  </si>
  <si>
    <t>Our response to this is covered in: (YKY-PR24-DDR-02)</t>
  </si>
  <si>
    <t>DDQ_141</t>
  </si>
  <si>
    <t>Major projects development and delivery</t>
  </si>
  <si>
    <t>Page 25</t>
  </si>
  <si>
    <t>DPC/SRO - baseline and contingent allowances in AMP8 and reconciled in AMP9. - We would welcome views from stakeholders on the approach for addressing uncertainty associated with post-consent costs.</t>
  </si>
  <si>
    <t xml:space="preserve">We believe the approach to contingent funding proposed by Ofwat strikes a fair balance in addressing uncertainty of project progression and required allowances, as long as the opportunity to secure funding from bills in AMP9 is secure. </t>
  </si>
  <si>
    <t>DDQ_142</t>
  </si>
  <si>
    <t>Page 28</t>
  </si>
  <si>
    <t>DPC - Delivery incentives - We welcome views on the DPC incentive proposals as part of responses to the draft determination.</t>
  </si>
  <si>
    <t>DDQ_143</t>
  </si>
  <si>
    <t>PCDWW18 - WINEP / NEP – investigations</t>
  </si>
  <si>
    <t>N/A</t>
  </si>
  <si>
    <t>We are aware that some storm overflow investigations may have a 31 March 2030 completion date, according to the September 2023 WINEP. For final determination, the company should clarify the delivery dates of its WINEP investigations (by driver) so that we can review this PCD to reflect the final number, categorisation and delivery date of investigations, as agreed with the Environment Agency, and assign the correct outcome delivery date for this PCD.</t>
  </si>
  <si>
    <t>DDQ_163</t>
  </si>
  <si>
    <t>KEY</t>
  </si>
  <si>
    <t>Inputs cells</t>
  </si>
  <si>
    <t>Calculated cells</t>
  </si>
  <si>
    <t>Copied cells</t>
  </si>
  <si>
    <t>PR24 Draft determination representation table (RP2)</t>
  </si>
  <si>
    <t>Evidence summary for cost assessment purposes</t>
  </si>
  <si>
    <r>
      <rPr>
        <b/>
        <u/>
        <sz val="10"/>
        <color rgb="FF000000"/>
        <rFont val="Arial"/>
        <family val="2"/>
      </rPr>
      <t xml:space="preserve">Guidance:
</t>
    </r>
    <r>
      <rPr>
        <sz val="10"/>
        <color rgb="FF000000"/>
        <rFont val="Arial"/>
        <family val="2"/>
      </rPr>
      <t xml:space="preserve">In this table, companies are advised to provide and signpost further evidence:
</t>
    </r>
    <r>
      <rPr>
        <sz val="10"/>
        <color rgb="FF000000"/>
        <rFont val="Wingdings"/>
        <charset val="2"/>
      </rPr>
      <t>l</t>
    </r>
    <r>
      <rPr>
        <sz val="10"/>
        <color rgb="FF000000"/>
        <rFont val="Arial"/>
        <family val="2"/>
      </rPr>
      <t xml:space="preserve"> in support of their existing costs;
</t>
    </r>
    <r>
      <rPr>
        <sz val="10"/>
        <color rgb="FF000000"/>
        <rFont val="Wingdings"/>
        <charset val="2"/>
      </rPr>
      <t>l</t>
    </r>
    <r>
      <rPr>
        <sz val="10"/>
        <color rgb="FF000000"/>
        <rFont val="Arial"/>
        <family val="2"/>
      </rPr>
      <t xml:space="preserve"> of where their costs have changed;
</t>
    </r>
    <r>
      <rPr>
        <sz val="10"/>
        <color rgb="FF000000"/>
        <rFont val="Wingdings"/>
        <charset val="2"/>
      </rPr>
      <t>l</t>
    </r>
    <r>
      <rPr>
        <sz val="10"/>
        <color rgb="FF000000"/>
        <rFont val="Arial"/>
        <family val="2"/>
      </rPr>
      <t xml:space="preserve"> in support of the cost variance </t>
    </r>
    <r>
      <rPr>
        <sz val="10"/>
        <color rgb="FFA02B93"/>
        <rFont val="Franklin Gothic Demi"/>
        <family val="2"/>
      </rPr>
      <t xml:space="preserve">relative to the draft determination </t>
    </r>
    <r>
      <rPr>
        <sz val="10"/>
        <color rgb="FF000000"/>
        <rFont val="Arial"/>
        <family val="2"/>
      </rPr>
      <t xml:space="preserve">i.e. how much do their costs need to change by compared to the draft determination.
Companies should indicate clearly in </t>
    </r>
    <r>
      <rPr>
        <sz val="10"/>
        <color rgb="FFFF0000"/>
        <rFont val="Arial"/>
        <family val="2"/>
      </rPr>
      <t>red formatting</t>
    </r>
    <r>
      <rPr>
        <sz val="10"/>
        <color rgb="FF000000"/>
        <rFont val="Arial"/>
        <family val="2"/>
      </rPr>
      <t xml:space="preserve"> what those changes are when compared to 2 October 2024 submission.
This information will allow us to identify where there are remaining gaps between our view and company views of costs. In addition this information will allow us to come to a view of a company’s final cost submission, for use in the calculation of cost sharing rates. If a company has not changed its view on costs in response to our draft determination then it should clearly state that this is the case. If the company agrees with our view of costs, it should clearly state this is the case. If a company does not include any lines in this table then we will assume that no gap remains with our view on costs.</t>
    </r>
  </si>
  <si>
    <t>Reference</t>
  </si>
  <si>
    <t>Area</t>
  </si>
  <si>
    <t>Draft determination allowance (£m)</t>
  </si>
  <si>
    <t>Company view of the final determination (£m)</t>
  </si>
  <si>
    <t>Variance (£m)</t>
  </si>
  <si>
    <t>Price control(s) affected</t>
  </si>
  <si>
    <t>Business plan table(s) affected</t>
  </si>
  <si>
    <t>Item reference(s)</t>
  </si>
  <si>
    <t>Signpost to representation evidence</t>
  </si>
  <si>
    <t>XXX.DD.CA1</t>
  </si>
  <si>
    <t xml:space="preserve">e.g. Base costs / Enhancement line / Name of cost adjustment claim / Name of enhancement deep dive
</t>
  </si>
  <si>
    <t>Water resources, Water network plus, Wastewater network plus, Bioresources, Residential retail, Business retail, Dummy control</t>
  </si>
  <si>
    <t>Table number, line number and line description</t>
  </si>
  <si>
    <t>Document name, page and paragraph references</t>
  </si>
  <si>
    <t/>
  </si>
  <si>
    <t>Water Resources, Water network plus</t>
  </si>
  <si>
    <t>CW1a.1 (Base operating expenditure), CW1a.3 (Developer Services operating expenditure), CW1a.5 (Third party services), CW1a.8 (Base capital expenditure), CW1a.10 (Developer Services capital expenditure), CW1a.12 (Third party services)</t>
  </si>
  <si>
    <t>Wastewater Network Plus, Bioresources</t>
  </si>
  <si>
    <t>Retail</t>
  </si>
  <si>
    <t>Biodiversity and conservation</t>
  </si>
  <si>
    <t>Water Resources</t>
  </si>
  <si>
    <t>CW3.1-3 (Biodiversity and conservation)</t>
  </si>
  <si>
    <t>Eels / fish screens</t>
  </si>
  <si>
    <t>CW3.4-6 (Eels/fish entrainment screens)</t>
  </si>
  <si>
    <t>Eels / fish passes</t>
  </si>
  <si>
    <t>CW3.7-9 (Eels/fish passes)</t>
  </si>
  <si>
    <t>Invasive non-native species</t>
  </si>
  <si>
    <t>CW3.10-12 (Invasive Non Native Species)</t>
  </si>
  <si>
    <t>Drinking water protected areas</t>
  </si>
  <si>
    <t>CW3.13-15 (Drinking Water Protected Areas)</t>
  </si>
  <si>
    <t>Water Framework Directive</t>
  </si>
  <si>
    <t>CW3.16-18 (Water Framework Directive)</t>
  </si>
  <si>
    <t>Discharge monitoring</t>
  </si>
  <si>
    <t>-</t>
  </si>
  <si>
    <t>CW3.22-24 (Trade effluent discharge flow monitoring)</t>
  </si>
  <si>
    <t>Investigations</t>
  </si>
  <si>
    <t>CW3.28-39 &amp; CW12.28-39 (Investigations)</t>
  </si>
  <si>
    <t>Supply</t>
  </si>
  <si>
    <t>CW3.41-43 &amp; CW12.41-43 (Supply-side improvements delivering benefits in 2025-2030), CW3.53-55 &amp; CW12.53-55(Supply demand balance improvements delivering benefits starting from 2031)</t>
  </si>
  <si>
    <t>Leakage</t>
  </si>
  <si>
    <t>Water Network Plus</t>
  </si>
  <si>
    <t>CW3.47-49 (Leakage improvements delivering benefits in 2025-2030)</t>
  </si>
  <si>
    <t>Demand</t>
  </si>
  <si>
    <t>Strategic resource options</t>
  </si>
  <si>
    <t>CW3.56-58 (Strategic regional resource solutions)</t>
  </si>
  <si>
    <t>Metering</t>
  </si>
  <si>
    <t>CW3.60-90 &amp; CW312.57-87 (Total Metering )</t>
  </si>
  <si>
    <t>Taste, odour and colour</t>
  </si>
  <si>
    <t>CW3.91-93 &amp; CW12.88-90 (Improvements to taste, odour and colour (grey solutions))</t>
  </si>
  <si>
    <t>Raw water deterioration</t>
  </si>
  <si>
    <t>CW3.97-99 &amp; CW12.94-96 (Addressing raw water quality deterioration (grey solutions))</t>
  </si>
  <si>
    <t>Lead</t>
  </si>
  <si>
    <t>CW3.106-109 &amp; CW12.103-105 (Lead communication pipes replaced or relined), CW3.109-111 &amp; CW12.106-108 (External lead supply pipes replaced or relined)</t>
  </si>
  <si>
    <t>Resilience</t>
  </si>
  <si>
    <t>CW3.118-120 (Resilience)</t>
  </si>
  <si>
    <t>SEMD</t>
  </si>
  <si>
    <t>CW3.121-123 (Security - SEMD)</t>
  </si>
  <si>
    <t>Cyber</t>
  </si>
  <si>
    <t>CW3.124-126 (Security - Cyber), CW3.132-133 (Security – Cyber ECAF)</t>
  </si>
  <si>
    <t>CW3.127-129 (Greenhouse gas reduction (net zero))</t>
  </si>
  <si>
    <t>Event Duration Monitoring</t>
  </si>
  <si>
    <t>Wastewater Network Plus</t>
  </si>
  <si>
    <t>CWW3.1-3 (Event duration monitoring at intermittent discharges)</t>
  </si>
  <si>
    <t>Continuous water quality monitoring</t>
  </si>
  <si>
    <t>CWW3.7-9 (Continuous river water quality monitoring)</t>
  </si>
  <si>
    <t>Storm overflow</t>
  </si>
  <si>
    <t>CWW3.13-48 &amp; CWW12.13-48 &amp; CWW17.13-48 (Storm overflows), CWW3.187-188 (CSO Spill Reductions)</t>
  </si>
  <si>
    <t>Nitrogen technically achievable limits</t>
  </si>
  <si>
    <t>CWW3.61-63 (Nitrogen technically achievable limit monitoring, investigation or options appraisal)</t>
  </si>
  <si>
    <t>P Removal</t>
  </si>
  <si>
    <t>CWW3.64-66 &amp; CWW12.64-66 (Treatment for phosphorus removal (chemical))</t>
  </si>
  <si>
    <t>Nutrients Or Sanitary Determinands NBS</t>
  </si>
  <si>
    <t>CWW3.70-72  &amp; CWW12.70-72 (Treatment for nutrients (N or P) and / or sanitary determinands, nature based solution)</t>
  </si>
  <si>
    <t>Flowing Monitoring At Stws</t>
  </si>
  <si>
    <t>CWW3.4-6 &amp; CWW312.4-6 (Flow monitoring at sewage treatment works)</t>
  </si>
  <si>
    <t>Sanitary Parameters</t>
  </si>
  <si>
    <t>CWW3.73-75 &amp; CWW12.73-75 (Treatment for tightening of sanitary parameters)</t>
  </si>
  <si>
    <t>Monitoring certification scheme for pumping stations and emergency overflows</t>
  </si>
  <si>
    <t>CWW3.10-12 (MCERTs monitoring at emergency sewage pumping station overflows)</t>
  </si>
  <si>
    <t>Chemical Investigations</t>
  </si>
  <si>
    <t>CWW3.52-54 (Chemicals and emerging contaminants monitoring, investigations, options appraisals)</t>
  </si>
  <si>
    <t>Microbiological Treatment</t>
  </si>
  <si>
    <t>CWW3.88-90 &amp; CWW17.88-90 (Microbiological treatment - bathing waters, coastal and inland)</t>
  </si>
  <si>
    <t>Septic Tank</t>
  </si>
  <si>
    <t>CWW3.91-94 &amp; CWW12.91-94 (Septic tank replacements - treatment solution)</t>
  </si>
  <si>
    <t>25 Year Environment Plan</t>
  </si>
  <si>
    <t>CWW3.100-102 &amp; CWW12.100-102 (25 year environment plan)</t>
  </si>
  <si>
    <t>CWW3.103-114 &amp; CWW12.103-114  (Investigations)</t>
  </si>
  <si>
    <t>Sludge Storage Cake</t>
  </si>
  <si>
    <t>Bioresources</t>
  </si>
  <si>
    <t>CWW3.137-139 (Sludge storage - Cake pads / bays / other)</t>
  </si>
  <si>
    <t>Sludge Treatment Thickening</t>
  </si>
  <si>
    <t>CWW3.143-145 (Sludge treatment - Thickening and/or dewatering)</t>
  </si>
  <si>
    <t>Growth At STW</t>
  </si>
  <si>
    <t>CWW3.153 (Growth at sewage treatment works (excluding sludge treatment))</t>
  </si>
  <si>
    <t>Net Zero Wastewater</t>
  </si>
  <si>
    <t>CWW3.177-178 (Greenhouse gas reduction (net zero))</t>
  </si>
  <si>
    <t>Freeform - Living with Water</t>
  </si>
  <si>
    <t>CWW3.181-182 (Living with Water)</t>
  </si>
  <si>
    <t>PR19 WINEP carryover</t>
  </si>
  <si>
    <t>CWW3.185-186 (PR19 WINEP Carryover)</t>
  </si>
  <si>
    <t>First Time Sewerage</t>
  </si>
  <si>
    <t>CWW3.159-161 (First time sewerage)</t>
  </si>
  <si>
    <t>Destruction technology for Sludge to Land</t>
  </si>
  <si>
    <t>CWW3.183-184 (Destruction technology for Sludge to Land)</t>
  </si>
  <si>
    <t>CWW3.168-170 (Resilience)</t>
  </si>
  <si>
    <t>IED</t>
  </si>
  <si>
    <t>CWW3.189-190 (Appropriate Measures (IED))</t>
  </si>
  <si>
    <t>PR24 Draft determination representation table (RP4)</t>
  </si>
  <si>
    <r>
      <t xml:space="preserve">Others issues summary </t>
    </r>
    <r>
      <rPr>
        <sz val="14"/>
        <color rgb="FFFF0000"/>
        <rFont val="Franklin Gothic Demi"/>
        <family val="2"/>
      </rPr>
      <t>(except cost assessment)</t>
    </r>
  </si>
  <si>
    <r>
      <rPr>
        <b/>
        <u/>
        <sz val="10"/>
        <color theme="1"/>
        <rFont val="Arial"/>
        <family val="2"/>
      </rPr>
      <t>Guidance:</t>
    </r>
    <r>
      <rPr>
        <u/>
        <sz val="10"/>
        <color theme="1"/>
        <rFont val="Arial"/>
        <family val="2"/>
      </rPr>
      <t xml:space="preserve">
</t>
    </r>
    <r>
      <rPr>
        <sz val="10"/>
        <color theme="1"/>
        <rFont val="Arial"/>
        <family val="2"/>
      </rPr>
      <t xml:space="preserve">In this table, companies are invited to provide and signpost evidence of where they have identified:
</t>
    </r>
    <r>
      <rPr>
        <sz val="10"/>
        <color theme="1"/>
        <rFont val="Wingdings"/>
        <charset val="2"/>
      </rPr>
      <t>l</t>
    </r>
    <r>
      <rPr>
        <sz val="10"/>
        <color theme="1"/>
        <rFont val="Arial"/>
        <family val="2"/>
      </rPr>
      <t xml:space="preserve"> new issues that they consider need to be addressed for the final determination (all areas except cost assessment);
</t>
    </r>
    <r>
      <rPr>
        <sz val="10"/>
        <color theme="1"/>
        <rFont val="Wingdings"/>
        <charset val="2"/>
      </rPr>
      <t>l</t>
    </r>
    <r>
      <rPr>
        <sz val="10"/>
        <color theme="1"/>
        <rFont val="Arial"/>
        <family val="2"/>
      </rPr>
      <t xml:space="preserve"> actions that they consider need to be completed for the final determination e.g. errors or inconsistencies in Ofwat assessments.
This table should </t>
    </r>
    <r>
      <rPr>
        <sz val="10"/>
        <color rgb="FF4472C4"/>
        <rFont val="Franklin Gothic Demi"/>
        <family val="2"/>
      </rPr>
      <t>not</t>
    </r>
    <r>
      <rPr>
        <sz val="10"/>
        <color theme="1"/>
        <rFont val="Arial"/>
        <family val="2"/>
      </rPr>
      <t xml:space="preserve"> include issues </t>
    </r>
    <r>
      <rPr>
        <sz val="10"/>
        <rFont val="Arial"/>
        <family val="2"/>
      </rPr>
      <t>related</t>
    </r>
    <r>
      <rPr>
        <b/>
        <sz val="10"/>
        <color theme="1"/>
        <rFont val="Arial"/>
        <family val="2"/>
      </rPr>
      <t xml:space="preserve"> </t>
    </r>
    <r>
      <rPr>
        <sz val="10"/>
        <color theme="1"/>
        <rFont val="Arial"/>
        <family val="2"/>
      </rPr>
      <t>to an existing action. Items related to existing actions should be listed in table RP1.</t>
    </r>
  </si>
  <si>
    <t>New issue reference</t>
  </si>
  <si>
    <t>New issue or action identified by the company</t>
  </si>
  <si>
    <t>Proposed change to the draft determination</t>
  </si>
  <si>
    <t xml:space="preserve">Signpost to representation evidence </t>
  </si>
  <si>
    <t xml:space="preserve">No, we do not agree with the approach taken to RCV run-off. Within  Draft Determination Representation - Finance, financial resilience, risk and return (YKY-PR24-DDR-08) Section 6 of our DDR, together with Appendix YKY-PR24-DDR-54 we evidence why we think the approach is inappropriate.  Within our DDR we have restated our RCV run-off rates to the natural rates included within our original business plan.
Yes, we agree with the approach taken to PAYG. As we have restated our costs within our DDR, Section 6.3 details our revised PAYG rates.
</t>
  </si>
  <si>
    <t>No, we do not agree with the interventions to RCV run-off rates. Within Section 6 of  Draft Determination Representation - Finance, financial resilience, risk and return (YKY-PR24-DDR-08), together with Appendix YKY-PR24-DDR-54, we evidence why we think the interventions are inappropriate. Within our DDR, we have restated our RCV run-off rates to the natural rates included within our original business plan.</t>
  </si>
  <si>
    <t>Net zero - clean water</t>
  </si>
  <si>
    <t>YKY-PR24-DDR-02-Cost efficiency-Part 1-Introduction and base costs  - All except sections 6 &amp; 8
YKY-PR24-DDR-14-CE-Oxera-base-costs-appendix
YKY-PR24-DDR-15-CE-Oxera-post-modelling-adjustments-and-CAC-appendix
YKY-PR24-DDR-21-CE-Baringa-Ofwats-draft-determination-proposals-for-the-treatment-of-energy-costs-in-AMP8</t>
  </si>
  <si>
    <t>YKY-PR24-DDR-02-Cost efficiency-Part 1-Introduction and base costs  - All except sections 7, 9 &amp; 10
YKY-PR24-DDR-14-CE-Oxera-base-costs-appendix
YKY-PR24-DDR-15-CE-Oxera-post-modelling-adjustments-and-CAC-appendix
YKY-PR24-DDR-21-CE-Baringa-Ofwats-draft-determination-proposals-for-the-treatment-of-energy-costs-in-AMP8</t>
  </si>
  <si>
    <t>YKY-PR24-DDR-01-Executive summary</t>
  </si>
  <si>
    <t xml:space="preserve">Evidence presented in PC section of (YKY-PR24-DDR-06 Outcomes)
We would be broadly supportive of this new measure of performance.  However, based upon our AMP7 experience of Significant Water Supply Events PC, there are a number of considerations that we would like Ofwat to take into account.  These include: consistency between companies on reporting, overlaps between this and the Water Supply Interruptions PC and further details on the intricacy of the reporting methodology.  We would be more than happy to contribute to this as part of a working group. </t>
  </si>
  <si>
    <t>YKY-PR24-DDR-04-Cost-efficiency-Part-3-enhancement-costs-wastewater  - sections 5 (WINEP: Waste Investigations) &amp; 13 (WINEP: Monitoring certification scheme for pumping stations and emergency overflows (U_MON6 requirements))
YKY-PR24-DDR-36-WINEP-investigation-dates</t>
  </si>
  <si>
    <t>YKY-PR24-DDR-04-Cost-efficiency-Part-3-enhancement-costs-wastewater  - section 8 (WINEP: Continuous water quality monitoring)</t>
  </si>
  <si>
    <t xml:space="preserve">YKY-PR24-DDR-04-Cost-efficiency-Part-3-enhancement-costs-wastewater  - section 7 (Storm overflows)
YKY-PR24-DDR-05-Cost-efficiency-Part-3-cross-cutting-issues - section 4.4
YKY-PR24-DDR-32-Coastal-bathing-waters-non-statutory-appendix
YKY-PR24-DDR-06-Outcomes-for-customers - Storm Overflow section
YKY-PR24-DDR-31-Storm-overflow-asset-specific-details
YKY-PR24-DDR-42-CE-Wastewater-modelling-approach
YKY-PR24-DDR-07-Price-control-deliverables
</t>
  </si>
  <si>
    <t>YKY-PR24-DDR-04-Cost-efficiency-Part-3-enhancement-costs-wastewater  - section 12 (WINEP: Flow monitoring at STWs - First time P schemes (U_MON3/4 requirements))</t>
  </si>
  <si>
    <t>YKY-PR24-DDR-04-Cost-efficiency-Part-3-enhancement-costs-wastewater  - section 5 (WINEP: Waste Investigations)
YKY-PR24-DDR-36-WINEP-investigation-dates
YKY-PR24-DDR-05-Cost-efficiency-Part-3-cross-cutting-issues</t>
  </si>
  <si>
    <t>YKY-PR24-DDR-04-Cost-efficiency-Part-3-enhancement-costs-wastewater  - section 11 (Growth at sewage treatment works: Growth allowance including Ingbirchworth DWF)
YKY-PR24-DDR-05-Cost-efficiency-Part-3-cross-cutting-issues</t>
  </si>
  <si>
    <t>YKY-PR24-DDR-04-Cost-efficiency-Part-3-enhancement-costs-wastewater  - section 6 (WINEP: Inland bathing water quality - Microbiological Treatment)
YKY-PR24-DDR-05-Cost-efficiency-Part-3-cross-cutting-issues</t>
  </si>
  <si>
    <t>YKY-PR24-DDR-04-Cost-efficiency-Part-3-enhancement-costs-wastewater  - section 13 (WINEP: Monitoring certification scheme for pumping stations and emergency overflows (U_MON6 requirements))</t>
  </si>
  <si>
    <t>YKY-PR24-DDR-04-Cost-efficiency-Part-3-enhancement-costs-wastewater  - section 14 (Net Zero (Greenhouse Gas Reduction))
YKY-PR24-DDR-06-Outcomes-for-customers
YKY-PR24-DDR-07-Price-control-deliverables</t>
  </si>
  <si>
    <t>YKY-PR24-DDR-04-Cost-efficiency-Part-3-enhancement-costs-wastewater  - section 15 (Resilience (wastewater))
YKY-PR24-DDR-38-CE-Resilience-wastewater-appendix</t>
  </si>
  <si>
    <t>YKY-PR24-DDR-04-Cost-efficiency-Part-3-enhancement-costs-wastewater  - section 10 (Loss of landbank)
YKY-PR24-DDR-38-CE-Resilience-wastewater-appendix
YKY-PR24-DDR-40-CE-Loss-of-landbank-enhancement-case-appendix</t>
  </si>
  <si>
    <t>YKY-PR24-DDR-04-Cost-efficiency-Part-3-enhancement-costs-wastewater  - section 9 (WINEP: PR19 WINEP carryover)
YKY-PR24-DDR-62-Past-Delivery-and-Reconciliation-Commentary
YKY-PR24-DDR-78-WINEP-Reconciliation-Model</t>
  </si>
  <si>
    <t>YKY-PR24-DDR-04-Cost-efficiency-Part-3-enhancement-costs-wastewater  - section 4 (First Time Rural Sewerage)</t>
  </si>
  <si>
    <t>YKY-PR24-DDR-04-Cost-efficiency-Part-3-enhancement-costs-wastewater  - section 3 (Industrial Emissions Directive (IED))
YKY-PR24-DDR-64-Additional-Data-Tables - ADD14</t>
  </si>
  <si>
    <t>YKY-PR24-DDR-04-Cost-efficiency-Part-3-enhancement-costs-wastewater  - section 2 (Living with Water)
YKY-PR24-DDR-33-Living-with-water-appendix</t>
  </si>
  <si>
    <t>YKY-PR24-DDR-03-Cost-efficiency-Part-2-enhancement-costs-water - Section 15 (WINEP: biodiversity)
YKY-PR24-DDR-29-CE-Supporting-evidence-for-biodiversity-enhancement-appendix</t>
  </si>
  <si>
    <t>YKY-PR24-DDR-03-Cost-efficiency-Part-2-enhancement-costs-water - Sections 4 (Supply-side improvements) &amp; 6 (New Strategic Resource Options)
YKY-PR24-DDR-41-CE-New-SRO-Enhancement-case-appendix
YKY-PR24-DDR-26-CE-Clean-water-enhancement-cost-evidence-redacted
YKY-PR24-DDR-57-CE-Clean-water-EC-cost-evidence-asset-breakdown</t>
  </si>
  <si>
    <t xml:space="preserve">YKY-PR24-DDR-03-Cost-efficiency-Part-2-enhancement-costs-water - Section 8 (Leakage)
</t>
  </si>
  <si>
    <t xml:space="preserve">YKY-PR24-DDR-03-Cost-efficiency-Part-2-enhancement-costs-water - Section 5 (Demand-side improvements)
</t>
  </si>
  <si>
    <t>YKY-PR24-DDR-03-Cost-efficiency-Part-2-enhancement-costs-water - Sections 6 (New Strategic Resource Options) &amp; 7 (Kielder Transfer Strategic Resource Option)
YKY-PR24-DDR-41-CE-New-SRO-Enhancement-case-appendix</t>
  </si>
  <si>
    <t xml:space="preserve">YKY-PR24-DDR-03-Cost-efficiency-Part-2-enhancement-costs-water - Section 9 (Metering)
YKY-PR24-DDR-28-CE-Supporting-evidence-for-metering
</t>
  </si>
  <si>
    <t>YKY-PR24-DDR-03-Cost-efficiency-Part-2-enhancement-costs-water - Section 3 (Water quality improvements (DWI) – improvements to taste, odour and colour, and lead) (3.4 and 3.5)
YKY-PR24-DDR-57-CE-Clean-water-EC-cost-evidence-asset-breakdown</t>
  </si>
  <si>
    <t xml:space="preserve">YKY-PR24-DDR-03-Cost-efficiency-Part-2-enhancement-costs-water - Section 3 (Water quality improvements (DWI) – improvements to taste, odour and colour, and lead)  (3.6)
</t>
  </si>
  <si>
    <t>YKY-PR24-DDR-03-Cost-efficiency-Part-2-enhancement-costs-water - Sections 2 (Water quality improvements (DWI) – addressing raw water quality and deterioration) &amp; 10 (PFAS investigations)
YKY-PR24-DDR-57-CE-Clean-water-EC-cost-evidence-asset-breakdown
YKY-PR24-DDR-26-CE-Clean-water-enhancement-cost-evidence-redacted
YKY-PR24-DDR-07-Price-control-deliverables
YKY-PR24-DDR-39-CE-PFAS-Investigations-enhancement-case-appendix</t>
  </si>
  <si>
    <t>YKY-PR24-DDR-03-Cost-efficiency-Part-2-enhancement-costs-water - Sections 13 (Water resilience – Chellow) &amp; 14 (Resilience (water))
YKY-PR24-DDR-35-CE-Water-Resilience-New-WTW-redacted
YKY-PR24-DDR-26-CE-Clean-water-enhancement-cost-evidence-redacted
YKY-PR24-DDR-57-CE-Clean-water-EC-cost-evidence-asset-breakdown
YKY-PR24-DDR-37-CE-Resilience-clean-water-appendix
YKY-PR24-DDR-04-Cost-efficiency-Part-3-enhancement-costs-wastewater</t>
  </si>
  <si>
    <t xml:space="preserve">YKY-PR24-DDR-03-Cost-efficiency-Part-2-enhancement-costs-water - Section 11 (Security and emergency planning: SEMD)
YKY-PR24-DDR-27-CE-Supporting-evidence-for-SEMD-enhancement-appendix - Confidential
</t>
  </si>
  <si>
    <t xml:space="preserve">YKY-PR24-DDR-03-Cost-efficiency-Part-2-enhancement-costs-water - Section 12 (Security: cyber and ECAF)
</t>
  </si>
  <si>
    <t>Our response to the mains replacement price control deliverable can be found in the following document, page 20 -  'Draft Determination Representation:  Price Control Deliverables'.  In summary, we feel the PCD should only cover renewals that are part of the Cost Adjustment Claim, and not those within the base allowance.  Further details in the document are also provided on what we feel is appropriate to renew from a condition grade perspective</t>
  </si>
  <si>
    <t xml:space="preserve">We are very supportive of Ofwat's proposal to support Nature Based and Catchment Solutions through allowances for 10 year opex costs. Our 10 year OPEX costs for nature based activities such as Catchment Management for no deterioration to surface and groundwater are set out it LS3 of our submission. These activities require long term (beyond single AMP) and ongoing activity to deliver benefits - ongoing OPEX is required e.g. in multiple stages required to restore peatlands and in ongoing farming engagement to sustainably change farming culture and practices to improve water quality and wider outcomes. </t>
  </si>
  <si>
    <t>We have provided the WINEP delivery date for investigations within out programme (see YKY-PR24-DDR-36)</t>
  </si>
  <si>
    <t xml:space="preserve">Yorkshire Water  </t>
  </si>
  <si>
    <t xml:space="preserve">We confirm that our dividend policy is aligned with Ofwat guidance and that the items highlighted in Ofwat’s feedback are incorporated into dividend decisions. 
We highlight that regular dividend payments are necessary to support the investability of the water sector.
</t>
  </si>
  <si>
    <t>CW3.44-46 (Demand-side improvements delivering benefits in 2025-2030 (excel leakage and metering))</t>
  </si>
  <si>
    <t xml:space="preserve">Please see Yorkshire Water Metering representation for both Price Control Deliverable (YKY-PR24-DDR-07), and Clean water enhancement expenditure (YKY-PR24-DDR-03) . 
YW do not agree with the approach for new meter installation or upgrade. With 3 summary points 
1. The 3 methods and processes to "install" a meter should be assessed separately from a cost efficiency perspective, due to the differing levels of customer engagement, customer willingness to support and potential abortive costs leading up to the decision point where a new installation needs to occur where an exchange can not occur. The 3 processes with differing price points are as follows
a) New meter installs, Customer optant metering
b) New meter installs, Company Selective metering
c) New chamber and meter installs, where an exchange in existing location could not occur
d) in moving from Basic/AMR meters 
2. Ofwat do not consider any differentials in the smart metering programme where a clear explanatory factor exists. The current model only assumes total number of meters, with no secondary factors of price differentiation such as
a) Meter Size
b) Meter type , screw in or in line 
c) water sensitivity of customers
d) internal vs external blend of meters
e) Household vs Non Household blend of customers 
d) etc.
3. It is not appropriate for Ofwat to consider cost without having published a final PCD, which can significantly impact the cost of the delivery programme. Ofwat should allow for cost resubmission ahead of final determination after a final PCD mechanism is released. Relating to the install and upgrade costs.
a) Requirement to install 100% of the programme
b) requirement to attain data completeness to categorise as installed
</t>
  </si>
  <si>
    <t xml:space="preserve">
Yorkshire Water believes Ofwat's draft determination model does not allow for clear comparison of cost efficiency. Further clarity through guidance on the component costs to be included within data table rows, would help ensure any comparison between companies is being undertaken on a like for like basis. Further the variables driving cost differences which cannot be attributed to general efficiency are not considered within the Ofwat modelling.
Yorkshire Water doesn't have a strong opinion on whether to include the infrastructure costs within the installation or upgrade model. However viewing infrastructure costs only against a 1 AMP view, could hamper appropriate assessment of cost efficiency as different approaches may incur a different phasing of costs over the 15 year life cycle of the assets.
A more general point is that modelling efficient costs, may be problematic in general as any determination which doesn't fund water companies to deliver the metering programme, in line with commercially tendered rates will result in under delivery
</t>
  </si>
  <si>
    <t xml:space="preserve">Our response to the query on mains replacement unit costs is detailed in the  'Post Modelling Adjustments: Mains Renewal' section within (YKY-PR24-DDR-02).  Within here we provide detail of how we have calculated our unit rate for mains renewal (using audited APR length and cost data), and why we think using the median value is not the correct way to calculate a unit rate. Without detail on what attributes make up each companies rates (renewal technique, diameter, land use, deployment of supply restoration equipment) it is difficult to see how using a median rate (and then excluding the highest rate from the calculation) is appropriate for all companies. </t>
  </si>
  <si>
    <t>Yorkshire Water believe using historic costs for metering to determine AMP8 base metering programme costs to not be appropriate. Smart metering is fundamentally a different service offering with a heightened cost of service. An example of why historic funding differs from future spend for the base element of a smart metering programme would be; smart meter providers are more varied than have existed in past AMPs, as new players emerge there is a high likelihood of different vendors being selected. Different meter manufacturers provide different pipe “lay lengths”, which will require pipework to be changed to accommodate new and improved vendor solutions. This would attract additional cost compared to the historically stagnant metering supply chain with 3 or 4 vendors dominating, compared to the active 10 or so Smart meter vendors currently active in the UK market. This pipework change to undertake a base meter exchange to avoid solution “lock in” would not be included within base modelling.
Using a modelling approach linked to selecting upper quartile costs is not appropriate for Final Determination. There a many factors within a metering rollout plan which explain costs differences, other than just efficiency. These factors will include things not currently assessed in the OFWAT model such as meter size blend, land rental and permitting differences, internal vs external split, HH vs NHH split etc. Yorkshire Water have assessed there to be 22 major factors which are drivers of cost differentials. By selecting upper quartile you would be significantly prejudicing against companies due to factors outside of their control such as the asset base meter diameter, or council policy on permits and lane rental or prevalence of water sensitive customers.
Further there may be significant bias in using upper quartile between companies who have a mature understanding of cost/ tendered costs for delivering such a programme vs companies who are estimating costs at this stage in the delivery process.</t>
  </si>
  <si>
    <t>Please provide additional board assurance and supporting evidence to confirm and explain how you have assessed that you will maintain adequate levels of financial resilience in 2025-30 and beyond in the context of our draft determinations.</t>
  </si>
  <si>
    <t>We present Board Assurance within our Executive Summary (YKY-PR24-DDR-01). Also refer to Section 5 of our Draft Determination Representation - Finance, financial resilience, risk and return (YKY-PR24-DDR-08).</t>
  </si>
  <si>
    <t>We expect Welsh companies in association with Natural Resources Wales and the Welsh Government to identify a proposal to reduce the companies' average spill per storm overflow performance levels for 2029-30 in response to our draft determination. We have proposed a target range of 20 to 30 spills by 2029-30 for draft determination.</t>
  </si>
  <si>
    <t>Clean Water Base (Gross)</t>
  </si>
  <si>
    <t>Waste Water Base (Gross)</t>
  </si>
  <si>
    <t xml:space="preserve">The median unit cost was calculated using base costs associated with meter upgrades (i.e. all costs of upgrading meters excluding technology upgrade costs that are assessed as enhancement). We set the unit cost at the median to align with the enhancement assessment. In response to our draft determinations, we welcome views on whether we should align the benchmark with the upper quartile catch-up efficiency benchmark applied to modelled base costs at final determinations. </t>
  </si>
  <si>
    <t>We have revised our enhancement programme to drive a greater spill reduction. To meet Ofwat ambition targets we propose to revise our plan to a PCL of 20 monitored spills per overflow with 98% uptime (22 monitored spills with unmonitored adjustment) by 2029/30. We propose a year 1 (25/26) plc of 29.57 monitored spills per overflow with 97% uptime (32.57 monitored spills with unmonitored adjustment). 
See: (YKY-PR24-DDR-04)</t>
  </si>
  <si>
    <t>We welcome the structure of the DPC incentives mechanism Ofwat has proposed, but we believe the values of the penalties across Stage 2-4 and the 'success fee' at Financial close stage are oversized. We have made a counter proposal on the values of these penalties and incentive that are more appropriate and will drive companies to deliver to quality and timeliness without stifling positive progress and engagement with the market for DPC financing and delivery.</t>
  </si>
  <si>
    <r>
      <rPr>
        <sz val="11"/>
        <color theme="1"/>
        <rFont val="Arial"/>
        <family val="2"/>
      </rPr>
      <t xml:space="preserve">Do you have any representations on, or objections to, the proposed modifications to Condition B: Charges for the 16 largest water companies? </t>
    </r>
    <r>
      <rPr>
        <sz val="8"/>
        <color theme="1"/>
        <rFont val="Arial"/>
        <family val="2"/>
      </rPr>
      <t> </t>
    </r>
  </si>
  <si>
    <r>
      <rPr>
        <sz val="11"/>
        <color rgb="FF0070C0"/>
        <rFont val="Arial"/>
        <family val="2"/>
      </rPr>
      <t>PR19ANH_38 Smart metering delivery</t>
    </r>
    <r>
      <rPr>
        <sz val="11"/>
        <color theme="1"/>
        <rFont val="Arial"/>
        <family val="2"/>
      </rPr>
      <t>: We expect the company to report this performance commitment in line with the definition in its 2023-24 annual performance report and in its revised PR24 business plan tables due to be submitted alongside draft determination responses. We will review this information and intervene if necessary as part of our review for final determination.</t>
    </r>
  </si>
  <si>
    <r>
      <rPr>
        <sz val="11"/>
        <color rgb="FF0070C0"/>
        <rFont val="Arial"/>
        <family val="2"/>
      </rPr>
      <t>PR19NES_BES24 Delivery of water resilience enhanced programme:</t>
    </r>
    <r>
      <rPr>
        <sz val="11"/>
        <color theme="1"/>
        <rFont val="Arial"/>
        <family val="2"/>
      </rPr>
      <t xml:space="preserve"> In sheet BES24 Costs verification, we have included our assessments of the PR19 final determination / the Competition and Markets Authority's cost allowance for these schemes disaggregated from regional milestones to individual schemes. We would welcome the company's view on these cost assessments, supported by appropriate evidence including external assurance, should it consider that different costs allocations are appropriate for the schemes included in the tables in Appendix 1.</t>
    </r>
  </si>
  <si>
    <r>
      <rPr>
        <sz val="11"/>
        <color rgb="FF0070C0"/>
        <rFont val="Arial"/>
        <family val="2"/>
      </rPr>
      <t>South East Water PR19SEW_L.3 Voids – business properties</t>
    </r>
    <r>
      <rPr>
        <sz val="11"/>
        <color theme="1"/>
        <rFont val="Arial"/>
        <family val="2"/>
      </rPr>
      <t>: We have requested that the company provides further information by 15 July 2024 in its annual performance report, specifically:
•	evidence to support the impact of COVID-19 on this performance commitment for all years of the 2020-25 reporting period;
•	evidence to support the impact of COVID-19 on the ongoing economic climate; and
•	third party assurance to support its intervention request.
 We will consider this further information as part of our final determination.</t>
    </r>
  </si>
  <si>
    <r>
      <rPr>
        <sz val="11"/>
        <color rgb="FF0070C0"/>
        <rFont val="Arial"/>
        <family val="2"/>
      </rPr>
      <t>Southern Water PR19SRN_WN13 Long term supply demand schemes</t>
    </r>
    <r>
      <rPr>
        <sz val="11"/>
        <color theme="1"/>
        <rFont val="Arial"/>
        <family val="2"/>
      </rPr>
      <t>: Southern Water needs to provide sufficient and convincing evidence, in its draft determination consultation response, that the 'Lewes Road' scheme, and the additional 6.2 megalitres per day for the 'Utilise full existing transfer capacity' and 'East Woodhay water supply works' schemes, provide the full planned benefit that was intended in those water resource zones in the development of this performance commitment at PR19. For our final determination, we will consider this evidence when deciding whether to accept the additional megalitres per day as counting towards the 182.5 megalitres per day of benefit set out at PR19. We may update the underperformance payment and price control deliverable accordingly.</t>
    </r>
  </si>
  <si>
    <t xml:space="preserve">Currently, we do not have any schemes proposed under Ofwat's large scheme gated process (Expenditure allowances; page 182). We have proposed two new Strategic Resource Options (SROs) as well as the Kielder SRO described in Sections 6 and 7 respectively of our representation in (YKY-PR24-DDR-03). Further details of the programme are found in (YKY-PR24-DDR-03)
We have made further representation on the New WTW (as DPC) resilience scheme (YKY-PR24-DDR-03). Should Ofwat consider this scheme is suitable for the large scheme gated process, and subject to the outcome of the final determination, we believe the New WTW scheme could be delivered to the timescales set out for gates 1 to 3.  
</t>
  </si>
  <si>
    <t>Coastal storm overflows</t>
  </si>
  <si>
    <t>WaterSupport</t>
  </si>
  <si>
    <t>YKY_01</t>
  </si>
  <si>
    <t>YKY_02</t>
  </si>
  <si>
    <t>Performance Commitments</t>
  </si>
  <si>
    <t>YKY_03</t>
  </si>
  <si>
    <t>YKY_04</t>
  </si>
  <si>
    <t>YKY_05</t>
  </si>
  <si>
    <t>YKY_06</t>
  </si>
  <si>
    <t xml:space="preserve">Price Control Deliverables </t>
  </si>
  <si>
    <t>We represent proposed changes for PCDs to ensure the right outcomes for customers</t>
  </si>
  <si>
    <t>YKY-PR24-DDR-01-Executive summary
YKY-PR24-DDR-07-Price-control-deliverables</t>
  </si>
  <si>
    <t>YKY-PR24-DDR-01-Executive summary
YKY-PR24-DDR-05-Cost-efficiency-Part-4-cross-cutting-issues</t>
  </si>
  <si>
    <t xml:space="preserve">YKY-PR24-DDR-01-Executive summary
YKY-PR24-DDR-06-Outcomes-for-customers </t>
  </si>
  <si>
    <t>YKY-PR24-DDR-01-Executive summary
YKY-PR24-DDR-04-Cost-efficiency-Part-3-enhancement-costs-wastewater
YKY-PR24-DDR-07-Price-control-deliverables</t>
  </si>
  <si>
    <t>Opex/Capex model split</t>
  </si>
  <si>
    <t>YKY_07</t>
  </si>
  <si>
    <t>Frontier shift and RPEs</t>
  </si>
  <si>
    <t xml:space="preserve">We outline our views on the application of frontier shift and RPEs. </t>
  </si>
  <si>
    <t>YKY_08</t>
  </si>
  <si>
    <t>Cost outcomes disconnect</t>
  </si>
  <si>
    <t>YKY_09</t>
  </si>
  <si>
    <t xml:space="preserve">ODIs </t>
  </si>
  <si>
    <t>YKY_10</t>
  </si>
  <si>
    <t>YKY-PR24-DDR-05-Cost-efficiency-Part-4-cross-cutting-issues</t>
  </si>
  <si>
    <t xml:space="preserve">YKY-PR24-DDR-06-Outcomes-for-customers </t>
  </si>
  <si>
    <t>YKY-PR24-DDR-02a-Cost efficiency-Part 1-Introduction and base costs - confidential</t>
  </si>
  <si>
    <t>YKY-PR24-DDR-01-Executive summary
YKY-PR24-DDR-01B - Changes to our plan</t>
  </si>
  <si>
    <t xml:space="preserve">We have proposed an updated programme to deliver Ofwat's target of 20 average monitored discharges by 2029-30. </t>
  </si>
  <si>
    <t xml:space="preserve">We propose to allow £165m investment in coastal storm overflows before 2030. </t>
  </si>
  <si>
    <t>We provide evidence to support Ofwat revisiting its approach to setting performance commitment levels.</t>
  </si>
  <si>
    <t>Uncertainty mechanisms</t>
  </si>
  <si>
    <t>We have provided representation across several areas relating to uncertainty mechanisms</t>
  </si>
  <si>
    <t>We propose increasing funding for our social tariff. Increasing the reach to 7% of customers.</t>
  </si>
  <si>
    <t xml:space="preserve">We ask Ofwat to review the model to ensure the split between Opex and Capex  in the final determination is consistent with Ofwat's decision on cost allowances. </t>
  </si>
  <si>
    <t>We present evidence and options for Ofwat to consider the connection between cost and outcomes in its final determination</t>
  </si>
  <si>
    <t>We identify methodological issues with the ODI rates. We propose caps and collars for all PCs</t>
  </si>
  <si>
    <t>YKY-PR24-DDR-08-Finance-risk-and-return</t>
  </si>
  <si>
    <t>Finance, risk and return</t>
  </si>
  <si>
    <t>YKY_11</t>
  </si>
  <si>
    <t>We provide a variety of evidence around finance, risk and return for consideration.</t>
  </si>
  <si>
    <t>Yorkshire Water previously provided details and forecast classifications for two bathing water sites that match those that have been recently designated in May 2024. We plan to include newly designated sites at final determination and have not included them in the bathing water quality PCLs set for any company at draft determination. We invite Yorkshire Water to review and resubmit forecast classifications for these two newly designated sites if they wish.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</si>
</sst>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Arial"/>
      <family val="2"/>
    </font>
    <font>
      <b/>
      <sz val="11"/>
      <color theme="1"/>
      <name val="Arial"/>
      <family val="2"/>
    </font>
    <font>
      <sz val="11"/>
      <color theme="4"/>
      <name val="Franklin Gothic Demi"/>
      <family val="2"/>
    </font>
    <font>
      <sz val="12"/>
      <color theme="1"/>
      <name val="Franklin Gothic Demi"/>
      <family val="2"/>
    </font>
    <font>
      <sz val="14"/>
      <color theme="1"/>
      <name val="Franklin Gothic Demi"/>
      <family val="2"/>
    </font>
    <font>
      <sz val="10"/>
      <color theme="1"/>
      <name val="Arial"/>
      <family val="2"/>
    </font>
    <font>
      <b/>
      <u/>
      <sz val="10"/>
      <color theme="1"/>
      <name val="Arial"/>
      <family val="2"/>
    </font>
    <font>
      <sz val="10"/>
      <color theme="1"/>
      <name val="Wingdings"/>
      <charset val="2"/>
    </font>
    <font>
      <sz val="10"/>
      <color rgb="FF0078C9"/>
      <name val="Franklin Gothic Demi"/>
      <family val="2"/>
    </font>
    <font>
      <sz val="10"/>
      <color theme="1"/>
      <name val="Franklin Gothic Demi"/>
      <family val="2"/>
    </font>
    <font>
      <i/>
      <sz val="10"/>
      <color theme="1"/>
      <name val="Arial"/>
      <family val="2"/>
    </font>
    <font>
      <i/>
      <sz val="10"/>
      <color rgb="FF000000"/>
      <name val="Arial"/>
      <family val="2"/>
    </font>
    <font>
      <sz val="10"/>
      <name val="Arial"/>
      <family val="2"/>
    </font>
    <font>
      <sz val="10"/>
      <color rgb="FFFF0000"/>
      <name val="Arial"/>
      <family val="2"/>
    </font>
    <font>
      <sz val="14"/>
      <color rgb="FFFF0000"/>
      <name val="Franklin Gothic Demi"/>
      <family val="2"/>
    </font>
    <font>
      <u/>
      <sz val="10"/>
      <color theme="1"/>
      <name val="Arial"/>
      <family val="2"/>
    </font>
    <font>
      <sz val="10"/>
      <color rgb="FF4472C4"/>
      <name val="Franklin Gothic Demi"/>
      <family val="2"/>
    </font>
    <font>
      <b/>
      <sz val="10"/>
      <color theme="1"/>
      <name val="Arial"/>
      <family val="2"/>
    </font>
    <font>
      <sz val="11"/>
      <color rgb="FF0070C0"/>
      <name val="Arial"/>
      <family val="2"/>
    </font>
    <font>
      <sz val="11"/>
      <color rgb="FF000000"/>
      <name val="Arial"/>
      <family val="2"/>
    </font>
    <font>
      <sz val="8"/>
      <color theme="1"/>
      <name val="Arial"/>
      <family val="2"/>
    </font>
    <font>
      <sz val="8"/>
      <name val="Arial"/>
      <family val="2"/>
    </font>
    <font>
      <sz val="10"/>
      <color theme="5"/>
      <name val="Arial"/>
      <family val="2"/>
    </font>
    <font>
      <u/>
      <sz val="11"/>
      <color theme="10"/>
      <name val="Arial"/>
      <family val="2"/>
    </font>
    <font>
      <b/>
      <sz val="10"/>
      <color rgb="FFFF0000"/>
      <name val="Arial"/>
      <family val="2"/>
    </font>
    <font>
      <b/>
      <u/>
      <sz val="10"/>
      <color rgb="FF000000"/>
      <name val="Arial"/>
      <family val="2"/>
    </font>
    <font>
      <sz val="10"/>
      <color rgb="FF000000"/>
      <name val="Arial"/>
      <family val="2"/>
    </font>
    <font>
      <sz val="10"/>
      <color rgb="FF000000"/>
      <name val="Wingdings"/>
      <charset val="2"/>
    </font>
    <font>
      <sz val="10"/>
      <color rgb="FFA02B93"/>
      <name val="Franklin Gothic Demi"/>
      <family val="2"/>
    </font>
  </fonts>
  <fills count="9">
    <fill>
      <patternFill patternType="none"/>
    </fill>
    <fill>
      <patternFill patternType="gray125"/>
    </fill>
    <fill>
      <patternFill patternType="solid">
        <fgColor theme="0"/>
        <bgColor indexed="64"/>
      </patternFill>
    </fill>
    <fill>
      <patternFill patternType="solid">
        <fgColor rgb="FFF2BFE0"/>
        <bgColor indexed="64"/>
      </patternFill>
    </fill>
    <fill>
      <patternFill patternType="solid">
        <fgColor rgb="FFE0DCD8"/>
        <bgColor indexed="64"/>
      </patternFill>
    </fill>
    <fill>
      <patternFill patternType="solid">
        <fgColor theme="6" tint="0.79998168889431442"/>
        <bgColor indexed="64"/>
      </patternFill>
    </fill>
    <fill>
      <patternFill patternType="solid">
        <fgColor rgb="FFFCEABF"/>
        <bgColor indexed="64"/>
      </patternFill>
    </fill>
    <fill>
      <patternFill patternType="solid">
        <fgColor rgb="FFBFDDF1"/>
        <bgColor indexed="64"/>
      </patternFill>
    </fill>
    <fill>
      <patternFill patternType="solid">
        <fgColor theme="3" tint="0.749992370372631"/>
        <bgColor indexed="64"/>
      </patternFill>
    </fill>
  </fills>
  <borders count="38">
    <border>
      <left/>
      <right/>
      <top/>
      <bottom/>
      <diagonal/>
    </border>
    <border>
      <left/>
      <right/>
      <top/>
      <bottom style="thick">
        <color rgb="FF0078C9"/>
      </bottom>
      <diagonal/>
    </border>
    <border>
      <left style="thick">
        <color rgb="FF857362"/>
      </left>
      <right/>
      <top style="thick">
        <color rgb="FF857362"/>
      </top>
      <bottom/>
      <diagonal/>
    </border>
    <border>
      <left/>
      <right/>
      <top style="thick">
        <color rgb="FF857362"/>
      </top>
      <bottom/>
      <diagonal/>
    </border>
    <border>
      <left/>
      <right style="thick">
        <color rgb="FF857362"/>
      </right>
      <top style="thick">
        <color rgb="FF857362"/>
      </top>
      <bottom/>
      <diagonal/>
    </border>
    <border>
      <left style="thick">
        <color rgb="FF857362"/>
      </left>
      <right/>
      <top/>
      <bottom/>
      <diagonal/>
    </border>
    <border>
      <left/>
      <right style="thick">
        <color rgb="FF857362"/>
      </right>
      <top/>
      <bottom/>
      <diagonal/>
    </border>
    <border>
      <left style="thick">
        <color rgb="FF857362"/>
      </left>
      <right/>
      <top/>
      <bottom style="thick">
        <color rgb="FF857362"/>
      </bottom>
      <diagonal/>
    </border>
    <border>
      <left/>
      <right/>
      <top/>
      <bottom style="thick">
        <color rgb="FF857362"/>
      </bottom>
      <diagonal/>
    </border>
    <border>
      <left/>
      <right style="thick">
        <color rgb="FF857362"/>
      </right>
      <top/>
      <bottom style="thick">
        <color rgb="FF857362"/>
      </bottom>
      <diagonal/>
    </border>
    <border>
      <left style="medium">
        <color rgb="FF857362"/>
      </left>
      <right style="thin">
        <color rgb="FF857362"/>
      </right>
      <top style="medium">
        <color rgb="FF857362"/>
      </top>
      <bottom style="medium">
        <color rgb="FF857362"/>
      </bottom>
      <diagonal/>
    </border>
    <border>
      <left style="thin">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bottom style="thin">
        <color rgb="FF857362"/>
      </bottom>
      <diagonal/>
    </border>
    <border>
      <left style="thin">
        <color rgb="FF857362"/>
      </left>
      <right style="thin">
        <color rgb="FF857362"/>
      </right>
      <top/>
      <bottom style="thin">
        <color rgb="FF857362"/>
      </bottom>
      <diagonal/>
    </border>
    <border>
      <left style="thin">
        <color rgb="FF857362"/>
      </left>
      <right style="medium">
        <color rgb="FF857362"/>
      </right>
      <top/>
      <bottom style="thin">
        <color rgb="FF857362"/>
      </bottom>
      <diagonal/>
    </border>
    <border>
      <left style="medium">
        <color rgb="FF857362"/>
      </left>
      <right style="thin">
        <color rgb="FF857362"/>
      </right>
      <top style="thin">
        <color rgb="FF857362"/>
      </top>
      <bottom style="thin">
        <color rgb="FF857362"/>
      </bottom>
      <diagonal/>
    </border>
    <border>
      <left style="thin">
        <color rgb="FF857362"/>
      </left>
      <right style="thin">
        <color rgb="FF857362"/>
      </right>
      <top style="thin">
        <color rgb="FF857362"/>
      </top>
      <bottom style="thin">
        <color rgb="FF857362"/>
      </bottom>
      <diagonal/>
    </border>
    <border>
      <left style="thin">
        <color rgb="FF857362"/>
      </left>
      <right style="medium">
        <color rgb="FF857362"/>
      </right>
      <top style="thin">
        <color rgb="FF857362"/>
      </top>
      <bottom style="thin">
        <color rgb="FF857362"/>
      </bottom>
      <diagonal/>
    </border>
    <border>
      <left style="medium">
        <color rgb="FF857362"/>
      </left>
      <right style="thin">
        <color rgb="FF857362"/>
      </right>
      <top style="thin">
        <color rgb="FF857362"/>
      </top>
      <bottom style="medium">
        <color rgb="FF857362"/>
      </bottom>
      <diagonal/>
    </border>
    <border>
      <left style="thin">
        <color rgb="FF857362"/>
      </left>
      <right style="thin">
        <color rgb="FF857362"/>
      </right>
      <top style="thin">
        <color rgb="FF857362"/>
      </top>
      <bottom style="medium">
        <color rgb="FF857362"/>
      </bottom>
      <diagonal/>
    </border>
    <border>
      <left style="thin">
        <color rgb="FF857362"/>
      </left>
      <right style="medium">
        <color rgb="FF857362"/>
      </right>
      <top style="thin">
        <color rgb="FF857362"/>
      </top>
      <bottom style="medium">
        <color rgb="FF857362"/>
      </bottom>
      <diagonal/>
    </border>
    <border>
      <left/>
      <right style="thin">
        <color rgb="FF857362"/>
      </right>
      <top style="medium">
        <color rgb="FF857362"/>
      </top>
      <bottom style="medium">
        <color rgb="FF857362"/>
      </bottom>
      <diagonal/>
    </border>
    <border>
      <left/>
      <right style="thin">
        <color rgb="FF857362"/>
      </right>
      <top/>
      <bottom style="thin">
        <color rgb="FF857362"/>
      </bottom>
      <diagonal/>
    </border>
    <border>
      <left/>
      <right style="thin">
        <color rgb="FF857362"/>
      </right>
      <top style="thin">
        <color rgb="FF857362"/>
      </top>
      <bottom style="thin">
        <color rgb="FF857362"/>
      </bottom>
      <diagonal/>
    </border>
    <border>
      <left/>
      <right style="thin">
        <color rgb="FF857362"/>
      </right>
      <top style="thin">
        <color rgb="FF857362"/>
      </top>
      <bottom style="medium">
        <color rgb="FF857362"/>
      </bottom>
      <diagonal/>
    </border>
    <border>
      <left style="thin">
        <color rgb="FF857362"/>
      </left>
      <right/>
      <top style="medium">
        <color rgb="FF857362"/>
      </top>
      <bottom style="medium">
        <color rgb="FF857362"/>
      </bottom>
      <diagonal/>
    </border>
    <border>
      <left style="thin">
        <color rgb="FF857362"/>
      </left>
      <right/>
      <top/>
      <bottom style="thin">
        <color rgb="FF857362"/>
      </bottom>
      <diagonal/>
    </border>
    <border>
      <left style="thin">
        <color rgb="FF857362"/>
      </left>
      <right/>
      <top style="thin">
        <color rgb="FF857362"/>
      </top>
      <bottom style="thin">
        <color rgb="FF857362"/>
      </bottom>
      <diagonal/>
    </border>
    <border>
      <left style="thin">
        <color rgb="FF857362"/>
      </left>
      <right/>
      <top style="thin">
        <color rgb="FF857362"/>
      </top>
      <bottom style="medium">
        <color rgb="FF857362"/>
      </bottom>
      <diagonal/>
    </border>
    <border>
      <left/>
      <right/>
      <top style="thin">
        <color rgb="FF857362"/>
      </top>
      <bottom style="thin">
        <color rgb="FF857362"/>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rgb="FF857362"/>
      </top>
      <bottom/>
      <diagonal/>
    </border>
    <border>
      <left style="thin">
        <color rgb="FF857362"/>
      </left>
      <right/>
      <top style="thin">
        <color rgb="FF857362"/>
      </top>
      <bottom/>
      <diagonal/>
    </border>
  </borders>
  <cellStyleXfs count="2">
    <xf numFmtId="0" fontId="0" fillId="0" borderId="0"/>
    <xf numFmtId="0" fontId="23" fillId="0" borderId="0" applyNumberFormat="0" applyFill="0" applyBorder="0" applyAlignment="0" applyProtection="0"/>
  </cellStyleXfs>
  <cellXfs count="105">
    <xf numFmtId="0" fontId="0" fillId="0" borderId="0" xfId="0"/>
    <xf numFmtId="0" fontId="2" fillId="2" borderId="1" xfId="0" applyFont="1" applyFill="1" applyBorder="1" applyAlignment="1">
      <alignment vertical="center"/>
    </xf>
    <xf numFmtId="0" fontId="0" fillId="2" borderId="1" xfId="0" applyFill="1" applyBorder="1" applyAlignment="1">
      <alignment vertical="center"/>
    </xf>
    <xf numFmtId="0" fontId="0" fillId="2" borderId="0" xfId="0"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8" fillId="4" borderId="10" xfId="0" applyFont="1" applyFill="1" applyBorder="1" applyAlignment="1">
      <alignment horizontal="center" vertical="top" wrapText="1"/>
    </xf>
    <xf numFmtId="0" fontId="5" fillId="6" borderId="17" xfId="0" applyFont="1" applyFill="1" applyBorder="1" applyAlignment="1" applyProtection="1">
      <alignment horizontal="left" vertical="top" wrapText="1"/>
      <protection locked="0"/>
    </xf>
    <xf numFmtId="0" fontId="5" fillId="6" borderId="18" xfId="0" applyFont="1" applyFill="1" applyBorder="1" applyAlignment="1" applyProtection="1">
      <alignment horizontal="left" vertical="top" wrapText="1"/>
      <protection locked="0"/>
    </xf>
    <xf numFmtId="0" fontId="5" fillId="6" borderId="20" xfId="0" applyFont="1" applyFill="1" applyBorder="1" applyAlignment="1" applyProtection="1">
      <alignment horizontal="left" vertical="top" wrapText="1"/>
      <protection locked="0"/>
    </xf>
    <xf numFmtId="0" fontId="5" fillId="6" borderId="21" xfId="0" applyFont="1" applyFill="1" applyBorder="1" applyAlignment="1" applyProtection="1">
      <alignment horizontal="left" vertical="top" wrapText="1"/>
      <protection locked="0"/>
    </xf>
    <xf numFmtId="0" fontId="9" fillId="2" borderId="0" xfId="0" applyFont="1" applyFill="1" applyAlignment="1">
      <alignment vertical="center"/>
    </xf>
    <xf numFmtId="0" fontId="0" fillId="6" borderId="0" xfId="0" applyFill="1" applyAlignment="1">
      <alignment vertical="center"/>
    </xf>
    <xf numFmtId="0" fontId="5" fillId="2" borderId="0" xfId="0" applyFont="1" applyFill="1" applyAlignment="1">
      <alignment vertical="center"/>
    </xf>
    <xf numFmtId="0" fontId="0" fillId="7" borderId="0" xfId="0" applyFill="1" applyAlignment="1">
      <alignment vertical="center"/>
    </xf>
    <xf numFmtId="0" fontId="0" fillId="3" borderId="0" xfId="0" applyFill="1" applyAlignment="1">
      <alignment vertical="center"/>
    </xf>
    <xf numFmtId="0" fontId="0" fillId="2" borderId="0" xfId="0" applyFill="1"/>
    <xf numFmtId="0" fontId="1" fillId="6" borderId="0" xfId="0" applyFont="1" applyFill="1" applyAlignment="1" applyProtection="1">
      <alignment horizontal="right" vertical="center"/>
      <protection locked="0"/>
    </xf>
    <xf numFmtId="0" fontId="0" fillId="2" borderId="0" xfId="0" applyFill="1" applyAlignment="1">
      <alignment horizontal="right" vertical="center"/>
    </xf>
    <xf numFmtId="0" fontId="8" fillId="4" borderId="22" xfId="0" applyFont="1" applyFill="1" applyBorder="1" applyAlignment="1">
      <alignment horizontal="center" vertical="top" wrapText="1"/>
    </xf>
    <xf numFmtId="0" fontId="8" fillId="4" borderId="11" xfId="0" applyFont="1" applyFill="1" applyBorder="1" applyAlignment="1">
      <alignment horizontal="center" vertical="top" wrapText="1"/>
    </xf>
    <xf numFmtId="0" fontId="8" fillId="4" borderId="12" xfId="0" applyFont="1" applyFill="1" applyBorder="1" applyAlignment="1">
      <alignment horizontal="center" vertical="top" wrapText="1"/>
    </xf>
    <xf numFmtId="0" fontId="10" fillId="5" borderId="13" xfId="0" applyFont="1" applyFill="1" applyBorder="1" applyAlignment="1">
      <alignment horizontal="center" vertical="top" wrapText="1"/>
    </xf>
    <xf numFmtId="0" fontId="10" fillId="5" borderId="23" xfId="0" applyFont="1" applyFill="1" applyBorder="1" applyAlignment="1">
      <alignment horizontal="left" vertical="top" wrapText="1"/>
    </xf>
    <xf numFmtId="0" fontId="10" fillId="5" borderId="23" xfId="0" applyFont="1" applyFill="1" applyBorder="1" applyAlignment="1">
      <alignment horizontal="center" vertical="top" wrapText="1"/>
    </xf>
    <xf numFmtId="0" fontId="10" fillId="5" borderId="14" xfId="0" applyFont="1" applyFill="1" applyBorder="1" applyAlignment="1">
      <alignment horizontal="left" vertical="top" wrapText="1"/>
    </xf>
    <xf numFmtId="0" fontId="11" fillId="5" borderId="14" xfId="0" applyFont="1" applyFill="1" applyBorder="1" applyAlignment="1">
      <alignment horizontal="left" vertical="top" wrapText="1"/>
    </xf>
    <xf numFmtId="0" fontId="10" fillId="5" borderId="14" xfId="0" applyFont="1" applyFill="1" applyBorder="1" applyAlignment="1">
      <alignment horizontal="left" vertical="top"/>
    </xf>
    <xf numFmtId="0" fontId="10" fillId="5" borderId="15" xfId="0" applyFont="1" applyFill="1" applyBorder="1" applyAlignment="1">
      <alignment horizontal="left" vertical="top" wrapText="1"/>
    </xf>
    <xf numFmtId="0" fontId="5" fillId="7" borderId="16" xfId="0" applyFont="1" applyFill="1" applyBorder="1" applyAlignment="1">
      <alignment horizontal="center" vertical="top" wrapText="1"/>
    </xf>
    <xf numFmtId="0" fontId="5" fillId="6" borderId="24" xfId="0" applyFont="1" applyFill="1" applyBorder="1" applyAlignment="1" applyProtection="1">
      <alignment horizontal="left" vertical="top" wrapText="1"/>
      <protection locked="0"/>
    </xf>
    <xf numFmtId="0" fontId="5" fillId="6" borderId="24" xfId="0" applyFont="1" applyFill="1" applyBorder="1" applyAlignment="1" applyProtection="1">
      <alignment horizontal="center" vertical="top" wrapText="1"/>
      <protection locked="0"/>
    </xf>
    <xf numFmtId="0" fontId="5" fillId="7" borderId="24" xfId="0" applyFont="1" applyFill="1" applyBorder="1" applyAlignment="1">
      <alignment horizontal="center" vertical="top" wrapText="1"/>
    </xf>
    <xf numFmtId="0" fontId="5" fillId="7" borderId="19" xfId="0" applyFont="1" applyFill="1" applyBorder="1" applyAlignment="1">
      <alignment horizontal="center" vertical="top" wrapText="1"/>
    </xf>
    <xf numFmtId="0" fontId="5" fillId="6" borderId="25" xfId="0" applyFont="1" applyFill="1" applyBorder="1" applyAlignment="1" applyProtection="1">
      <alignment horizontal="left" vertical="top" wrapText="1"/>
      <protection locked="0"/>
    </xf>
    <xf numFmtId="0" fontId="5" fillId="6" borderId="25" xfId="0" applyFont="1" applyFill="1" applyBorder="1" applyAlignment="1" applyProtection="1">
      <alignment horizontal="center" vertical="top" wrapText="1"/>
      <protection locked="0"/>
    </xf>
    <xf numFmtId="0" fontId="5" fillId="7" borderId="25" xfId="0" applyFont="1" applyFill="1" applyBorder="1" applyAlignment="1">
      <alignment horizontal="center" vertical="top" wrapText="1"/>
    </xf>
    <xf numFmtId="0" fontId="1" fillId="3" borderId="0" xfId="0" applyFont="1" applyFill="1" applyAlignment="1">
      <alignment horizontal="right" vertical="center"/>
    </xf>
    <xf numFmtId="0" fontId="8" fillId="4" borderId="26" xfId="0" applyFont="1" applyFill="1" applyBorder="1" applyAlignment="1">
      <alignment horizontal="center" vertical="top" wrapText="1"/>
    </xf>
    <xf numFmtId="0" fontId="10" fillId="5" borderId="18" xfId="0" applyFont="1" applyFill="1" applyBorder="1" applyAlignment="1">
      <alignment vertical="top" wrapText="1"/>
    </xf>
    <xf numFmtId="0" fontId="5" fillId="6" borderId="28" xfId="0" applyFont="1" applyFill="1" applyBorder="1" applyAlignment="1" applyProtection="1">
      <alignment horizontal="left" vertical="top" wrapText="1"/>
      <protection locked="0"/>
    </xf>
    <xf numFmtId="0" fontId="5" fillId="6" borderId="18" xfId="0" applyFont="1" applyFill="1" applyBorder="1" applyAlignment="1" applyProtection="1">
      <alignment vertical="top" wrapText="1"/>
      <protection locked="0"/>
    </xf>
    <xf numFmtId="0" fontId="5" fillId="7" borderId="13" xfId="0" applyFont="1" applyFill="1" applyBorder="1" applyAlignment="1">
      <alignment horizontal="center" vertical="center"/>
    </xf>
    <xf numFmtId="0" fontId="5" fillId="6" borderId="27" xfId="0" applyFont="1" applyFill="1" applyBorder="1" applyAlignment="1" applyProtection="1">
      <alignment horizontal="left" vertical="center" wrapText="1"/>
      <protection locked="0"/>
    </xf>
    <xf numFmtId="0" fontId="5" fillId="6" borderId="15" xfId="0" applyFont="1" applyFill="1" applyBorder="1" applyAlignment="1" applyProtection="1">
      <alignment horizontal="left" vertical="center" wrapText="1"/>
      <protection locked="0"/>
    </xf>
    <xf numFmtId="0" fontId="5" fillId="7" borderId="16" xfId="0" applyFont="1" applyFill="1" applyBorder="1" applyAlignment="1">
      <alignment horizontal="center" vertical="center"/>
    </xf>
    <xf numFmtId="0" fontId="5" fillId="6" borderId="28" xfId="0" applyFont="1" applyFill="1" applyBorder="1" applyAlignment="1" applyProtection="1">
      <alignment horizontal="left" vertical="center" wrapText="1"/>
      <protection locked="0"/>
    </xf>
    <xf numFmtId="0" fontId="5" fillId="6" borderId="18" xfId="0" applyFont="1" applyFill="1" applyBorder="1" applyAlignment="1" applyProtection="1">
      <alignment vertical="center" wrapText="1"/>
      <protection locked="0"/>
    </xf>
    <xf numFmtId="0" fontId="5" fillId="6" borderId="27" xfId="0" quotePrefix="1" applyFont="1" applyFill="1" applyBorder="1" applyAlignment="1" applyProtection="1">
      <alignment horizontal="left" vertical="center" wrapText="1"/>
      <protection locked="0"/>
    </xf>
    <xf numFmtId="0" fontId="5" fillId="7" borderId="19" xfId="0" applyFont="1" applyFill="1" applyBorder="1" applyAlignment="1">
      <alignment horizontal="center" vertical="center"/>
    </xf>
    <xf numFmtId="0" fontId="5" fillId="6" borderId="20" xfId="0" applyFont="1" applyFill="1" applyBorder="1" applyAlignment="1" applyProtection="1">
      <alignment horizontal="left" vertical="center" wrapText="1"/>
      <protection locked="0"/>
    </xf>
    <xf numFmtId="0" fontId="5" fillId="6" borderId="29" xfId="0" applyFont="1" applyFill="1" applyBorder="1" applyAlignment="1" applyProtection="1">
      <alignment horizontal="left" vertical="center" wrapText="1"/>
      <protection locked="0"/>
    </xf>
    <xf numFmtId="0" fontId="5" fillId="6" borderId="21" xfId="0" applyFont="1" applyFill="1" applyBorder="1" applyAlignment="1" applyProtection="1">
      <alignment vertical="center" wrapText="1"/>
      <protection locked="0"/>
    </xf>
    <xf numFmtId="0" fontId="5" fillId="6" borderId="30" xfId="0" applyFont="1" applyFill="1" applyBorder="1" applyAlignment="1" applyProtection="1">
      <alignment horizontal="center" vertical="top" wrapText="1"/>
      <protection locked="0"/>
    </xf>
    <xf numFmtId="0" fontId="5" fillId="5" borderId="30" xfId="0" applyFont="1" applyFill="1" applyBorder="1" applyAlignment="1">
      <alignment horizontal="center" vertical="top" wrapText="1"/>
    </xf>
    <xf numFmtId="0" fontId="5" fillId="5" borderId="28" xfId="0" applyFont="1" applyFill="1" applyBorder="1" applyAlignment="1">
      <alignment horizontal="left" vertical="top" wrapText="1"/>
    </xf>
    <xf numFmtId="0" fontId="2" fillId="2" borderId="1" xfId="0" applyFont="1" applyFill="1" applyBorder="1" applyAlignment="1">
      <alignment horizontal="center" vertical="center"/>
    </xf>
    <xf numFmtId="0" fontId="0" fillId="2" borderId="0" xfId="0"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horizontal="center" vertical="center"/>
    </xf>
    <xf numFmtId="0" fontId="5" fillId="5" borderId="28" xfId="0" applyFont="1" applyFill="1" applyBorder="1" applyAlignment="1">
      <alignment horizontal="center" vertical="top" wrapText="1"/>
    </xf>
    <xf numFmtId="0" fontId="5" fillId="6" borderId="28" xfId="0" applyFont="1" applyFill="1" applyBorder="1" applyAlignment="1" applyProtection="1">
      <alignment horizontal="center" vertical="top" wrapText="1"/>
      <protection locked="0"/>
    </xf>
    <xf numFmtId="0" fontId="9" fillId="2" borderId="0" xfId="0" applyFont="1" applyFill="1" applyAlignment="1">
      <alignment horizontal="center" vertical="center"/>
    </xf>
    <xf numFmtId="0" fontId="0" fillId="6" borderId="0" xfId="0" applyFill="1" applyAlignment="1">
      <alignment horizontal="center" vertical="center"/>
    </xf>
    <xf numFmtId="0" fontId="0" fillId="7" borderId="0" xfId="0" applyFill="1" applyAlignment="1">
      <alignment horizontal="center" vertical="center"/>
    </xf>
    <xf numFmtId="0" fontId="0" fillId="3" borderId="0" xfId="0" applyFill="1" applyAlignment="1">
      <alignment horizontal="center" vertical="center"/>
    </xf>
    <xf numFmtId="0" fontId="0" fillId="5" borderId="28" xfId="0" applyFill="1" applyBorder="1" applyAlignment="1">
      <alignment horizontal="left" vertical="top" wrapText="1"/>
    </xf>
    <xf numFmtId="0" fontId="17" fillId="5" borderId="30" xfId="0" applyFont="1" applyFill="1" applyBorder="1" applyAlignment="1">
      <alignment horizontal="center" vertical="top" wrapText="1"/>
    </xf>
    <xf numFmtId="0" fontId="22" fillId="5" borderId="30" xfId="0" applyFont="1" applyFill="1" applyBorder="1" applyAlignment="1">
      <alignment horizontal="center" vertical="top" wrapText="1"/>
    </xf>
    <xf numFmtId="0" fontId="22" fillId="5" borderId="28" xfId="0" applyFont="1" applyFill="1" applyBorder="1" applyAlignment="1">
      <alignment horizontal="center" vertical="top" wrapText="1"/>
    </xf>
    <xf numFmtId="0" fontId="22" fillId="5" borderId="28" xfId="0" applyFont="1" applyFill="1" applyBorder="1" applyAlignment="1">
      <alignment horizontal="left" vertical="top" wrapText="1"/>
    </xf>
    <xf numFmtId="0" fontId="0" fillId="2" borderId="31" xfId="0" applyFill="1" applyBorder="1" applyAlignment="1">
      <alignment vertical="center" wrapText="1"/>
    </xf>
    <xf numFmtId="0" fontId="0" fillId="2" borderId="31" xfId="0" applyFill="1" applyBorder="1" applyAlignment="1">
      <alignment vertical="center"/>
    </xf>
    <xf numFmtId="0" fontId="1" fillId="8" borderId="31" xfId="0" applyFont="1" applyFill="1" applyBorder="1" applyAlignment="1">
      <alignment vertical="center" wrapText="1"/>
    </xf>
    <xf numFmtId="0" fontId="0" fillId="0" borderId="31" xfId="0" applyBorder="1"/>
    <xf numFmtId="0" fontId="10" fillId="0" borderId="33" xfId="0" applyFont="1" applyBorder="1" applyAlignment="1">
      <alignment vertical="top" wrapText="1"/>
    </xf>
    <xf numFmtId="0" fontId="0" fillId="0" borderId="34" xfId="0" applyBorder="1"/>
    <xf numFmtId="0" fontId="5" fillId="5" borderId="36" xfId="0" applyFont="1" applyFill="1" applyBorder="1" applyAlignment="1">
      <alignment horizontal="center" vertical="top" wrapText="1"/>
    </xf>
    <xf numFmtId="0" fontId="5" fillId="5" borderId="37" xfId="0" applyFont="1" applyFill="1" applyBorder="1" applyAlignment="1">
      <alignment horizontal="center" vertical="top" wrapText="1"/>
    </xf>
    <xf numFmtId="0" fontId="5" fillId="5" borderId="37" xfId="0" applyFont="1" applyFill="1" applyBorder="1" applyAlignment="1">
      <alignment horizontal="left" vertical="top" wrapText="1"/>
    </xf>
    <xf numFmtId="0" fontId="5" fillId="6" borderId="31" xfId="0" applyFont="1" applyFill="1" applyBorder="1" applyAlignment="1" applyProtection="1">
      <alignment horizontal="center" vertical="top" wrapText="1"/>
      <protection locked="0"/>
    </xf>
    <xf numFmtId="0" fontId="5" fillId="6" borderId="31" xfId="0" applyFont="1" applyFill="1" applyBorder="1" applyAlignment="1" applyProtection="1">
      <alignment horizontal="left" vertical="top" wrapText="1"/>
      <protection locked="0"/>
    </xf>
    <xf numFmtId="0" fontId="5" fillId="6" borderId="31" xfId="0" applyFont="1" applyFill="1" applyBorder="1" applyAlignment="1" applyProtection="1">
      <alignment vertical="top" wrapText="1"/>
      <protection locked="0"/>
    </xf>
    <xf numFmtId="0" fontId="0" fillId="0" borderId="31" xfId="0" applyBorder="1" applyAlignment="1">
      <alignment wrapText="1"/>
    </xf>
    <xf numFmtId="0" fontId="0" fillId="0" borderId="35" xfId="0" applyBorder="1" applyAlignment="1">
      <alignment wrapText="1"/>
    </xf>
    <xf numFmtId="0" fontId="0" fillId="0" borderId="31" xfId="0" applyBorder="1" applyAlignment="1">
      <alignment vertical="center"/>
    </xf>
    <xf numFmtId="0" fontId="0" fillId="2" borderId="0" xfId="0" applyFill="1" applyAlignment="1">
      <alignment vertical="center" wrapText="1"/>
    </xf>
    <xf numFmtId="2" fontId="5" fillId="6" borderId="24" xfId="0" applyNumberFormat="1" applyFont="1" applyFill="1" applyBorder="1" applyAlignment="1" applyProtection="1">
      <alignment horizontal="center" vertical="top" wrapText="1"/>
      <protection locked="0"/>
    </xf>
    <xf numFmtId="0" fontId="5" fillId="6" borderId="0" xfId="0" applyFont="1" applyFill="1" applyAlignment="1" applyProtection="1">
      <alignment horizontal="center" vertical="top" wrapText="1"/>
      <protection locked="0"/>
    </xf>
    <xf numFmtId="1" fontId="24" fillId="6" borderId="24" xfId="0" applyNumberFormat="1" applyFont="1" applyFill="1" applyBorder="1" applyAlignment="1" applyProtection="1">
      <alignment horizontal="center" vertical="top" wrapText="1"/>
      <protection locked="0"/>
    </xf>
    <xf numFmtId="0" fontId="24" fillId="6" borderId="24" xfId="0" applyFont="1" applyFill="1" applyBorder="1" applyAlignment="1" applyProtection="1">
      <alignment horizontal="center" vertical="top" wrapText="1"/>
      <protection locked="0"/>
    </xf>
    <xf numFmtId="0" fontId="23" fillId="2" borderId="31" xfId="1" applyFill="1" applyBorder="1" applyAlignment="1">
      <alignment vertical="center" wrapText="1"/>
    </xf>
    <xf numFmtId="0" fontId="23" fillId="0" borderId="0" xfId="1" applyAlignment="1">
      <alignment wrapText="1"/>
    </xf>
    <xf numFmtId="0" fontId="12" fillId="6" borderId="18" xfId="0" applyFont="1" applyFill="1" applyBorder="1" applyAlignment="1" applyProtection="1">
      <alignment vertical="top" wrapText="1"/>
      <protection locked="0"/>
    </xf>
    <xf numFmtId="0" fontId="10" fillId="0" borderId="32" xfId="0" applyFont="1" applyBorder="1" applyAlignment="1">
      <alignment vertical="top" wrapText="1"/>
    </xf>
    <xf numFmtId="0" fontId="12" fillId="6" borderId="18" xfId="0" applyFont="1" applyFill="1" applyBorder="1" applyAlignment="1" applyProtection="1">
      <alignment vertical="center" wrapText="1"/>
      <protection locked="0"/>
    </xf>
    <xf numFmtId="0" fontId="5" fillId="2" borderId="2"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0" xfId="0" applyFont="1" applyFill="1" applyAlignment="1">
      <alignment horizontal="left" vertical="top" wrapText="1"/>
    </xf>
    <xf numFmtId="0" fontId="5" fillId="2" borderId="6"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9" xfId="0" applyFont="1" applyFill="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9526</xdr:colOff>
      <xdr:row>0</xdr:row>
      <xdr:rowOff>157162</xdr:rowOff>
    </xdr:from>
    <xdr:to>
      <xdr:col>14</xdr:col>
      <xdr:colOff>449580</xdr:colOff>
      <xdr:row>26</xdr:row>
      <xdr:rowOff>139700</xdr:rowOff>
    </xdr:to>
    <xdr:sp macro="" textlink="">
      <xdr:nvSpPr>
        <xdr:cNvPr id="392" name="TextBox 1">
          <a:extLst>
            <a:ext uri="{FF2B5EF4-FFF2-40B4-BE49-F238E27FC236}">
              <a16:creationId xmlns:a16="http://schemas.microsoft.com/office/drawing/2014/main" id="{8081E82C-7875-44FE-89E0-E6ADF3782043}"/>
            </a:ext>
          </a:extLst>
        </xdr:cNvPr>
        <xdr:cNvSpPr txBox="1"/>
      </xdr:nvSpPr>
      <xdr:spPr>
        <a:xfrm>
          <a:off x="73026" y="157162"/>
          <a:ext cx="9355454" cy="4605338"/>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a:solidFill>
                <a:srgbClr val="002060"/>
              </a:solidFill>
              <a:effectLst/>
              <a:latin typeface="Krub SemiBold" panose="00000700000000000000" pitchFamily="2" charset="-34"/>
              <a:ea typeface="+mn-ea"/>
              <a:cs typeface="Krub SemiBold" panose="00000700000000000000" pitchFamily="2" charset="-34"/>
            </a:rPr>
            <a:t>Guidance for water companies making representations on thier PR24 draft determinations</a:t>
          </a:r>
        </a:p>
        <a:p>
          <a:endParaRPr lang="en-GB" sz="1050">
            <a:solidFill>
              <a:schemeClr val="dk1"/>
            </a:solidFill>
            <a:effectLst/>
            <a:latin typeface="Krub" panose="00000500000000000000" pitchFamily="2" charset="-34"/>
            <a:ea typeface="+mn-ea"/>
            <a:cs typeface="Krub" panose="00000500000000000000" pitchFamily="2" charset="-34"/>
          </a:endParaRPr>
        </a:p>
        <a:p>
          <a:r>
            <a:rPr lang="en-GB" sz="1050">
              <a:solidFill>
                <a:schemeClr val="dk1"/>
              </a:solidFill>
              <a:effectLst/>
              <a:latin typeface="Krub" panose="00000500000000000000" pitchFamily="2" charset="-34"/>
              <a:ea typeface="+mn-ea"/>
              <a:cs typeface="Krub" panose="00000500000000000000" pitchFamily="2" charset="-34"/>
            </a:rPr>
            <a:t>The deadline for making representations on the draft determinations is 12 noon on 28 August 2024. This deadline is set in order for us to have sufficient time to give conscientious consideration to representations ahead of making our final determinations, which will aim</a:t>
          </a:r>
          <a:r>
            <a:rPr lang="en-GB" sz="1050" baseline="0">
              <a:solidFill>
                <a:schemeClr val="dk1"/>
              </a:solidFill>
              <a:effectLst/>
              <a:latin typeface="Krub" panose="00000500000000000000" pitchFamily="2" charset="-34"/>
              <a:ea typeface="+mn-ea"/>
              <a:cs typeface="Krub" panose="00000500000000000000" pitchFamily="2" charset="-34"/>
            </a:rPr>
            <a:t> to</a:t>
          </a:r>
          <a:r>
            <a:rPr lang="en-GB" sz="1050">
              <a:solidFill>
                <a:schemeClr val="dk1"/>
              </a:solidFill>
              <a:effectLst/>
              <a:latin typeface="Krub" panose="00000500000000000000" pitchFamily="2" charset="-34"/>
              <a:ea typeface="+mn-ea"/>
              <a:cs typeface="Krub" panose="00000500000000000000" pitchFamily="2" charset="-34"/>
            </a:rPr>
            <a:t> publish on 19 December.</a:t>
          </a:r>
        </a:p>
        <a:p>
          <a:endParaRPr lang="en-GB" sz="1050">
            <a:solidFill>
              <a:schemeClr val="dk1"/>
            </a:solidFill>
            <a:effectLst/>
            <a:latin typeface="Krub" panose="00000500000000000000" pitchFamily="2" charset="-34"/>
            <a:ea typeface="+mn-ea"/>
            <a:cs typeface="Krub" panose="00000500000000000000" pitchFamily="2" charset="-34"/>
          </a:endParaRPr>
        </a:p>
        <a:p>
          <a:r>
            <a:rPr lang="en-GB" sz="1050">
              <a:solidFill>
                <a:srgbClr val="002060"/>
              </a:solidFill>
              <a:effectLst/>
              <a:latin typeface="Krub SemiBold" panose="00000700000000000000" pitchFamily="2" charset="-34"/>
              <a:ea typeface="+mn-ea"/>
              <a:cs typeface="Krub SemiBold" panose="00000700000000000000" pitchFamily="2" charset="-34"/>
            </a:rPr>
            <a:t>Representations from water companies</a:t>
          </a:r>
        </a:p>
        <a:p>
          <a:endParaRPr lang="en-GB" sz="1050">
            <a:solidFill>
              <a:schemeClr val="dk1"/>
            </a:solidFill>
            <a:effectLst/>
            <a:latin typeface="Krub" panose="00000500000000000000" pitchFamily="2" charset="-34"/>
            <a:ea typeface="+mn-ea"/>
            <a:cs typeface="Krub" panose="00000500000000000000" pitchFamily="2" charset="-34"/>
          </a:endParaRPr>
        </a:p>
        <a:p>
          <a:r>
            <a:rPr lang="en-GB" sz="1050">
              <a:solidFill>
                <a:schemeClr val="dk1"/>
              </a:solidFill>
              <a:effectLst/>
              <a:latin typeface="Krub" panose="00000500000000000000" pitchFamily="2" charset="-34"/>
              <a:ea typeface="+mn-ea"/>
              <a:cs typeface="Krub" panose="00000500000000000000" pitchFamily="2" charset="-34"/>
            </a:rPr>
            <a:t>To ensure we have sufficient information to effectively take account of representations for the final determinations, we are asking companies to complete this representations pro forma and submit with their representations</a:t>
          </a:r>
          <a:r>
            <a:rPr lang="en-GB" sz="1050" baseline="0">
              <a:solidFill>
                <a:schemeClr val="dk1"/>
              </a:solidFill>
              <a:effectLst/>
              <a:latin typeface="Krub" panose="00000500000000000000" pitchFamily="2" charset="-34"/>
              <a:ea typeface="+mn-ea"/>
              <a:cs typeface="Krub" panose="00000500000000000000" pitchFamily="2" charset="-34"/>
            </a:rPr>
            <a:t> on 28 August 2024</a:t>
          </a:r>
          <a:r>
            <a:rPr lang="en-GB" sz="1050">
              <a:solidFill>
                <a:schemeClr val="dk1"/>
              </a:solidFill>
              <a:effectLst/>
              <a:latin typeface="Krub" panose="00000500000000000000" pitchFamily="2" charset="-34"/>
              <a:ea typeface="+mn-ea"/>
              <a:cs typeface="Krub" panose="00000500000000000000" pitchFamily="2" charset="-34"/>
            </a:rPr>
            <a:t>. Completing the pro forma will help companies to maximise the impact of their </a:t>
          </a:r>
          <a:r>
            <a:rPr lang="en-GB" sz="1050">
              <a:solidFill>
                <a:sysClr val="windowText" lastClr="000000"/>
              </a:solidFill>
              <a:effectLst/>
              <a:latin typeface="Krub" panose="00000500000000000000" pitchFamily="2" charset="-34"/>
              <a:ea typeface="+mn-ea"/>
              <a:cs typeface="Krub" panose="00000500000000000000" pitchFamily="2" charset="-34"/>
            </a:rPr>
            <a:t>representations on the draft determinations, as they will enable us to better identify what the issues are that we need to address. This pro forma contains </a:t>
          </a:r>
          <a:r>
            <a:rPr lang="en-GB" sz="1050" u="none">
              <a:solidFill>
                <a:sysClr val="windowText" lastClr="000000"/>
              </a:solidFill>
              <a:effectLst/>
              <a:latin typeface="Krub" panose="00000500000000000000" pitchFamily="2" charset="-34"/>
              <a:ea typeface="+mn-ea"/>
              <a:cs typeface="Krub" panose="00000500000000000000" pitchFamily="2" charset="-34"/>
            </a:rPr>
            <a:t>4</a:t>
          </a:r>
          <a:r>
            <a:rPr lang="en-GB" sz="1050">
              <a:solidFill>
                <a:sysClr val="windowText" lastClr="000000"/>
              </a:solidFill>
              <a:effectLst/>
              <a:latin typeface="Krub" panose="00000500000000000000" pitchFamily="2" charset="-34"/>
              <a:ea typeface="+mn-ea"/>
              <a:cs typeface="Krub" panose="00000500000000000000" pitchFamily="2" charset="-34"/>
            </a:rPr>
            <a:t> tables</a:t>
          </a:r>
          <a:r>
            <a:rPr lang="en-GB" sz="1050">
              <a:solidFill>
                <a:schemeClr val="dk1"/>
              </a:solidFill>
              <a:effectLst/>
              <a:latin typeface="Krub" panose="00000500000000000000" pitchFamily="2" charset="-34"/>
              <a:ea typeface="+mn-ea"/>
              <a:cs typeface="Krub" panose="00000500000000000000" pitchFamily="2" charset="-34"/>
            </a:rPr>
            <a:t>:</a:t>
          </a:r>
        </a:p>
        <a:p>
          <a:endParaRPr lang="en-GB" sz="1050">
            <a:solidFill>
              <a:schemeClr val="dk1"/>
            </a:solidFill>
            <a:effectLst/>
            <a:latin typeface="Krub" panose="00000500000000000000" pitchFamily="2" charset="-34"/>
            <a:ea typeface="+mn-ea"/>
            <a:cs typeface="Krub" panose="00000500000000000000" pitchFamily="2" charset="-34"/>
          </a:endParaRPr>
        </a:p>
        <a:p>
          <a:pPr lvl="0"/>
          <a:r>
            <a:rPr lang="en-GB" sz="1050">
              <a:solidFill>
                <a:schemeClr val="dk1"/>
              </a:solidFill>
              <a:effectLst/>
              <a:latin typeface="Krub" panose="00000500000000000000" pitchFamily="2" charset="-34"/>
              <a:ea typeface="+mn-ea"/>
              <a:cs typeface="Krub" panose="00000500000000000000" pitchFamily="2" charset="-34"/>
              <a:sym typeface="Wingdings" panose="05000000000000000000" pitchFamily="2" charset="2"/>
            </a:rPr>
            <a:t> </a:t>
          </a:r>
          <a:r>
            <a:rPr lang="en-GB" sz="1050">
              <a:solidFill>
                <a:schemeClr val="dk1"/>
              </a:solidFill>
              <a:effectLst/>
              <a:latin typeface="Krub" panose="00000500000000000000" pitchFamily="2" charset="-34"/>
              <a:ea typeface="+mn-ea"/>
              <a:cs typeface="Krub" panose="00000500000000000000" pitchFamily="2" charset="-34"/>
            </a:rPr>
            <a:t>RP1 – </a:t>
          </a:r>
          <a:r>
            <a:rPr lang="en-GB" sz="1050" b="0" i="0" u="none" strike="noStrike">
              <a:solidFill>
                <a:srgbClr val="000000"/>
              </a:solidFill>
              <a:effectLst/>
              <a:latin typeface="Krub" panose="00000500000000000000" pitchFamily="2" charset="-34"/>
              <a:cs typeface="Krub" panose="00000500000000000000" pitchFamily="2" charset="-34"/>
            </a:rPr>
            <a:t>Draft determination action response summary    </a:t>
          </a:r>
        </a:p>
        <a:p>
          <a:pPr lvl="0"/>
          <a:r>
            <a:rPr kumimoji="0" lang="en-GB" sz="1050" b="0" i="0" u="none" strike="noStrike" kern="0" cap="none" spc="0" normalizeH="0" baseline="0" noProof="0">
              <a:ln>
                <a:noFill/>
              </a:ln>
              <a:solidFill>
                <a:prstClr val="black"/>
              </a:solidFill>
              <a:effectLst/>
              <a:uLnTx/>
              <a:uFillTx/>
              <a:latin typeface="Krub" panose="00000500000000000000" pitchFamily="2" charset="-34"/>
              <a:ea typeface="+mn-ea"/>
              <a:cs typeface="Krub" panose="00000500000000000000" pitchFamily="2" charset="-34"/>
              <a:sym typeface="Wingdings" panose="05000000000000000000" pitchFamily="2" charset="2"/>
            </a:rPr>
            <a:t> </a:t>
          </a:r>
          <a:r>
            <a:rPr kumimoji="0" lang="en-GB" sz="1050" b="0" i="0" u="none" strike="noStrike" kern="0" cap="none" spc="0" normalizeH="0" baseline="0" noProof="0">
              <a:ln>
                <a:noFill/>
              </a:ln>
              <a:solidFill>
                <a:prstClr val="black"/>
              </a:solidFill>
              <a:effectLst/>
              <a:uLnTx/>
              <a:uFillTx/>
              <a:latin typeface="Krub" panose="00000500000000000000" pitchFamily="2" charset="-34"/>
              <a:ea typeface="+mn-ea"/>
              <a:cs typeface="Krub" panose="00000500000000000000" pitchFamily="2" charset="-34"/>
            </a:rPr>
            <a:t>RP2 – </a:t>
          </a:r>
          <a:r>
            <a:rPr lang="en-GB" sz="1050">
              <a:solidFill>
                <a:schemeClr val="dk1"/>
              </a:solidFill>
              <a:effectLst/>
              <a:latin typeface="Krub" panose="00000500000000000000" pitchFamily="2" charset="-34"/>
              <a:ea typeface="+mn-ea"/>
              <a:cs typeface="Krub" panose="00000500000000000000" pitchFamily="2" charset="-34"/>
            </a:rPr>
            <a:t>Evidence summary for cost assessment purposes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Krub" panose="00000500000000000000" pitchFamily="2" charset="-34"/>
              <a:ea typeface="+mn-ea"/>
              <a:cs typeface="Krub" panose="00000500000000000000" pitchFamily="2" charset="-34"/>
              <a:sym typeface="Wingdings" panose="05000000000000000000" pitchFamily="2" charset="2"/>
            </a:rPr>
            <a:t> </a:t>
          </a:r>
          <a:r>
            <a:rPr kumimoji="0" lang="en-GB" sz="1050" b="0" i="0" u="none" strike="noStrike" kern="0" cap="none" spc="0" normalizeH="0" baseline="0" noProof="0">
              <a:ln>
                <a:noFill/>
              </a:ln>
              <a:solidFill>
                <a:prstClr val="black"/>
              </a:solidFill>
              <a:effectLst/>
              <a:uLnTx/>
              <a:uFillTx/>
              <a:latin typeface="Krub" panose="00000500000000000000" pitchFamily="2" charset="-34"/>
              <a:ea typeface="+mn-ea"/>
              <a:cs typeface="Krub" panose="00000500000000000000" pitchFamily="2" charset="-34"/>
            </a:rPr>
            <a:t>RP3 – Redacting documents</a:t>
          </a:r>
          <a:endParaRPr lang="en-GB" sz="1050">
            <a:solidFill>
              <a:schemeClr val="dk1"/>
            </a:solidFill>
            <a:effectLst/>
            <a:latin typeface="Krub" panose="00000500000000000000" pitchFamily="2" charset="-34"/>
            <a:ea typeface="+mn-ea"/>
            <a:cs typeface="Krub" panose="00000500000000000000" pitchFamily="2" charset="-34"/>
          </a:endParaRPr>
        </a:p>
        <a:p>
          <a:pPr lvl="0"/>
          <a:r>
            <a:rPr lang="en-GB" sz="1050">
              <a:solidFill>
                <a:schemeClr val="dk1"/>
              </a:solidFill>
              <a:effectLst/>
              <a:latin typeface="Krub" panose="00000500000000000000" pitchFamily="2" charset="-34"/>
              <a:ea typeface="+mn-ea"/>
              <a:cs typeface="Krub" panose="00000500000000000000" pitchFamily="2" charset="-34"/>
              <a:sym typeface="Wingdings" panose="05000000000000000000" pitchFamily="2" charset="2"/>
            </a:rPr>
            <a:t> </a:t>
          </a:r>
          <a:r>
            <a:rPr lang="en-GB" sz="1050">
              <a:solidFill>
                <a:schemeClr val="dk1"/>
              </a:solidFill>
              <a:effectLst/>
              <a:latin typeface="Krub" panose="00000500000000000000" pitchFamily="2" charset="-34"/>
              <a:ea typeface="+mn-ea"/>
              <a:cs typeface="Krub" panose="00000500000000000000" pitchFamily="2" charset="-34"/>
            </a:rPr>
            <a:t>RP4 – Other issues summary (except cost assessment)</a:t>
          </a:r>
        </a:p>
        <a:p>
          <a:endParaRPr lang="en-GB" sz="1050">
            <a:solidFill>
              <a:schemeClr val="dk1"/>
            </a:solidFill>
            <a:effectLst/>
            <a:latin typeface="Krub" panose="00000500000000000000" pitchFamily="2" charset="-34"/>
            <a:ea typeface="+mn-ea"/>
            <a:cs typeface="Krub" panose="00000500000000000000" pitchFamily="2" charset="-34"/>
          </a:endParaRPr>
        </a:p>
        <a:p>
          <a:r>
            <a:rPr lang="en-GB" sz="1050">
              <a:solidFill>
                <a:schemeClr val="dk1"/>
              </a:solidFill>
              <a:effectLst/>
              <a:latin typeface="Krub" panose="00000500000000000000" pitchFamily="2" charset="-34"/>
              <a:ea typeface="+mn-ea"/>
              <a:cs typeface="Krub" panose="00000500000000000000" pitchFamily="2" charset="-34"/>
            </a:rPr>
            <a:t>There is one pro forma for all water companies to use.  In the interest of transparency, we expect companies to publish on their own websites their submissions to us in response to the draft determinations</a:t>
          </a:r>
          <a:r>
            <a:rPr lang="en-GB" sz="1050" baseline="0">
              <a:solidFill>
                <a:schemeClr val="dk1"/>
              </a:solidFill>
              <a:effectLst/>
              <a:latin typeface="Krub" panose="00000500000000000000" pitchFamily="2" charset="-34"/>
              <a:ea typeface="+mn-ea"/>
              <a:cs typeface="Krub" panose="00000500000000000000" pitchFamily="2" charset="-34"/>
            </a:rPr>
            <a:t> (this includes responses submitted in RP1, RP2 and RP4).</a:t>
          </a:r>
          <a:r>
            <a:rPr lang="en-GB" sz="1050">
              <a:solidFill>
                <a:schemeClr val="dk1"/>
              </a:solidFill>
              <a:effectLst/>
              <a:latin typeface="Krub" panose="00000500000000000000" pitchFamily="2" charset="-34"/>
              <a:ea typeface="+mn-ea"/>
              <a:cs typeface="Krub" panose="00000500000000000000" pitchFamily="2" charset="-34"/>
            </a:rPr>
            <a:t>.</a:t>
          </a:r>
        </a:p>
        <a:p>
          <a:endParaRPr lang="en-GB" sz="1050">
            <a:solidFill>
              <a:schemeClr val="dk1"/>
            </a:solidFill>
            <a:effectLst/>
            <a:latin typeface="Krub" panose="00000500000000000000" pitchFamily="2" charset="-34"/>
            <a:ea typeface="+mn-ea"/>
            <a:cs typeface="Krub" panose="00000500000000000000" pitchFamily="2" charset="-34"/>
          </a:endParaRPr>
        </a:p>
        <a:p>
          <a:endParaRPr lang="en-GB" sz="1050">
            <a:solidFill>
              <a:schemeClr val="dk1"/>
            </a:solidFill>
            <a:effectLst/>
            <a:latin typeface="Krub" panose="00000500000000000000" pitchFamily="2" charset="-34"/>
            <a:ea typeface="+mn-ea"/>
            <a:cs typeface="Krub" panose="00000500000000000000" pitchFamily="2" charset="-34"/>
          </a:endParaRPr>
        </a:p>
        <a:p>
          <a:r>
            <a:rPr lang="en-GB" sz="1050">
              <a:latin typeface="Krub" panose="00000500000000000000" pitchFamily="2" charset="-34"/>
              <a:cs typeface="Krub" panose="00000500000000000000" pitchFamily="2" charset="-34"/>
            </a:rPr>
            <a:t>Further explanation </a:t>
          </a:r>
          <a:r>
            <a:rPr lang="en-GB" sz="1050" baseline="0">
              <a:latin typeface="Krub" panose="00000500000000000000" pitchFamily="2" charset="-34"/>
              <a:cs typeface="Krub" panose="00000500000000000000" pitchFamily="2" charset="-34"/>
            </a:rPr>
            <a:t>on the purpose of each table can be found in the guidance section for each tab.</a:t>
          </a:r>
          <a:br>
            <a:rPr lang="en-GB" sz="1050" baseline="0">
              <a:latin typeface="Krub" panose="00000500000000000000" pitchFamily="2" charset="-34"/>
              <a:cs typeface="Krub" panose="00000500000000000000" pitchFamily="2" charset="-34"/>
            </a:rPr>
          </a:br>
          <a:endParaRPr lang="en-GB" sz="1050" baseline="0">
            <a:latin typeface="Krub" panose="00000500000000000000" pitchFamily="2" charset="-34"/>
            <a:cs typeface="Krub" panose="00000500000000000000" pitchFamily="2" charset="-34"/>
          </a:endParaRPr>
        </a:p>
        <a:p>
          <a:r>
            <a:rPr lang="en-GB" sz="1050" b="1" baseline="0">
              <a:latin typeface="Krub" panose="00000500000000000000" pitchFamily="2" charset="-34"/>
              <a:cs typeface="Krub" panose="00000500000000000000" pitchFamily="2" charset="-34"/>
            </a:rPr>
            <a:t>Update: On 29 July this proforma was updated to include some additional actions from the draft determination document set which were omitted from this document when published on 11 July. These are labelled on RP1 in column B as (updated 29 July).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hyperlink" Target="https://www.yorkshirewater.com/YKY-PR24-DDR-08-Finance-risk-and-return" TargetMode="External"/><Relationship Id="rId18" Type="http://schemas.openxmlformats.org/officeDocument/2006/relationships/hyperlink" Target="https://www.yorkshirewater.com/YKY-PR24-DDR-08-Finance-risk-and-return" TargetMode="External"/><Relationship Id="rId26" Type="http://schemas.openxmlformats.org/officeDocument/2006/relationships/hyperlink" Target="https://www.yorkshirewater.com/YKY-PR24-DDR-04-Cost-efficiency-Part-3-enhancement-costs-wastewater" TargetMode="External"/><Relationship Id="rId39" Type="http://schemas.openxmlformats.org/officeDocument/2006/relationships/hyperlink" Target="https://www.yorkshirewater.com/YKY-PR24-DDR-04-Cost-efficiency-Part-3-enhancement-costs-wastewater" TargetMode="External"/><Relationship Id="rId21" Type="http://schemas.openxmlformats.org/officeDocument/2006/relationships/hyperlink" Target="https://www.yorkshirewater.com/YKY-PR24-DDR-06-Outcomes-for-customers" TargetMode="External"/><Relationship Id="rId34" Type="http://schemas.openxmlformats.org/officeDocument/2006/relationships/hyperlink" Target="https://www.yorkshirewater.com/YKY-PR24-DDR-02-Cost-efficiency-Part-1-Introduction-and-base-costs" TargetMode="External"/><Relationship Id="rId42" Type="http://schemas.openxmlformats.org/officeDocument/2006/relationships/hyperlink" Target="https://www.yorkshirewater.com/YKY-PR24-DDR-08-Finance-risk-and-return" TargetMode="External"/><Relationship Id="rId7" Type="http://schemas.openxmlformats.org/officeDocument/2006/relationships/hyperlink" Target="https://www.yorkshirewater.com/YKY-PR24-DDR-14-CE-Oxera-base-costs-appendix" TargetMode="External"/><Relationship Id="rId2" Type="http://schemas.openxmlformats.org/officeDocument/2006/relationships/hyperlink" Target="https://www.yorkshirewater.com/YKY-PR24-DDR-06-Outcomes-for-customers" TargetMode="External"/><Relationship Id="rId16" Type="http://schemas.openxmlformats.org/officeDocument/2006/relationships/hyperlink" Target="https://www.yorkshirewater.com/YKY-PR24-DDR-08-Finance-risk-and-return" TargetMode="External"/><Relationship Id="rId29" Type="http://schemas.openxmlformats.org/officeDocument/2006/relationships/hyperlink" Target="https://www.yorkshirewater.com/YKY-PR24-DDR-04-Cost-efficiency-Part-3-enhancement-costs-wastewater" TargetMode="External"/><Relationship Id="rId1" Type="http://schemas.openxmlformats.org/officeDocument/2006/relationships/hyperlink" Target="https://ofwat.sharepoint.com/sites/ofw-pr24/PR24%20policy%20development/Engagement/Documentation%20workstream/Rep%20proforma/PR24%20company%20representation%20proforma.xlsx?d=wccb66b6231594f8291debfb86b6abe6b&amp;csf=1&amp;web=1&amp;e=jgmorB" TargetMode="External"/><Relationship Id="rId6" Type="http://schemas.openxmlformats.org/officeDocument/2006/relationships/hyperlink" Target="https://www.yorkshirewater.com/YKY-PR24-DDR-03-Cost-efficiency-Part-2-enhancementcosts-water" TargetMode="External"/><Relationship Id="rId11" Type="http://schemas.openxmlformats.org/officeDocument/2006/relationships/hyperlink" Target="https://www.yorkshirewater.com/YKY-PR24-DDR-07-Price-control-deliverables" TargetMode="External"/><Relationship Id="rId24" Type="http://schemas.openxmlformats.org/officeDocument/2006/relationships/hyperlink" Target="https://www.yorkshirewater.com/YKY-PR24-DDR-07-Price-control-deliverables" TargetMode="External"/><Relationship Id="rId32" Type="http://schemas.openxmlformats.org/officeDocument/2006/relationships/hyperlink" Target="https://www.yorkshirewater.com/YKY-PR24-DDR-04-Cost-efficiency-Part-3-enhancement-costs-wastewater" TargetMode="External"/><Relationship Id="rId37" Type="http://schemas.openxmlformats.org/officeDocument/2006/relationships/hyperlink" Target="https://www.yorkshirewater.com/YKY-PR24-DDR-03-Cost-efficiency-Part-2-enhancementcosts-water" TargetMode="External"/><Relationship Id="rId40" Type="http://schemas.openxmlformats.org/officeDocument/2006/relationships/hyperlink" Target="https://www.yorkshirewater.com/YKY-PR24-DDR-04-Cost-efficiency-Part-3-enhancement-costs-wastewater" TargetMode="External"/><Relationship Id="rId45" Type="http://schemas.openxmlformats.org/officeDocument/2006/relationships/printerSettings" Target="../printerSettings/printerSettings1.bin"/><Relationship Id="rId5" Type="http://schemas.openxmlformats.org/officeDocument/2006/relationships/hyperlink" Target="https://www.yorkshirewater.com/YKY-PR24-DDR-04-Cost-efficiency-Part-3-enhancement-costs-wastewater" TargetMode="External"/><Relationship Id="rId15" Type="http://schemas.openxmlformats.org/officeDocument/2006/relationships/hyperlink" Target="https://www.yorkshirewater.com/YKY-PR24-DDR-08-Finance-risk-and-return" TargetMode="External"/><Relationship Id="rId23" Type="http://schemas.openxmlformats.org/officeDocument/2006/relationships/hyperlink" Target="https://www.yorkshirewater.com/YKY-PR24-DDR-04-Cost-efficiency-Part-3-enhancement-costs-wastewater" TargetMode="External"/><Relationship Id="rId28" Type="http://schemas.openxmlformats.org/officeDocument/2006/relationships/hyperlink" Target="https://www.yorkshirewater.com/YKY-PR24-DDR-04-Cost-efficiency-Part-3-enhancement-costs-wastewater" TargetMode="External"/><Relationship Id="rId36" Type="http://schemas.openxmlformats.org/officeDocument/2006/relationships/hyperlink" Target="https://www.yorkshirewater.com/YKY-PR24-DDR-04-Cost-efficiency-Part-3-enhancement-costs-wastewater" TargetMode="External"/><Relationship Id="rId10" Type="http://schemas.openxmlformats.org/officeDocument/2006/relationships/hyperlink" Target="https://www.yorkshirewater.com/YKY-PR24-DDR-05-Cost-efficiency-Part-3-cross-cutting-issues" TargetMode="External"/><Relationship Id="rId19" Type="http://schemas.openxmlformats.org/officeDocument/2006/relationships/hyperlink" Target="https://www.yorkshirewater.com/YKY-PR24-DDR-08-Finance-risk-and-return" TargetMode="External"/><Relationship Id="rId31" Type="http://schemas.openxmlformats.org/officeDocument/2006/relationships/hyperlink" Target="https://www.yorkshirewater.com/YKY-PR24-DDR-04-Cost-efficiency-Part-3-enhancement-costs-wastewater" TargetMode="External"/><Relationship Id="rId44" Type="http://schemas.openxmlformats.org/officeDocument/2006/relationships/hyperlink" Target="https://www.yorkshirewater.com/YKY-PR24-DDR-01-Executive-summary" TargetMode="External"/><Relationship Id="rId4" Type="http://schemas.openxmlformats.org/officeDocument/2006/relationships/hyperlink" Target="https://www.yorkshirewater.com/about-us/reports/" TargetMode="External"/><Relationship Id="rId9" Type="http://schemas.openxmlformats.org/officeDocument/2006/relationships/hyperlink" Target="https://www.yorkshirewater.com/YKY-PR24-DDR-05-Cost-efficiency-Part-3-cross-cutting-issues" TargetMode="External"/><Relationship Id="rId14" Type="http://schemas.openxmlformats.org/officeDocument/2006/relationships/hyperlink" Target="https://www.yorkshirewater.com/YKY-PR24-DDR-08-Finance-risk-and-return" TargetMode="External"/><Relationship Id="rId22" Type="http://schemas.openxmlformats.org/officeDocument/2006/relationships/hyperlink" Target="https://www.yorkshirewater.com/YKY-PR24-DDR-08-Finance-risk-and-return" TargetMode="External"/><Relationship Id="rId27" Type="http://schemas.openxmlformats.org/officeDocument/2006/relationships/hyperlink" Target="https://www.yorkshirewater.com/YKY-PR24-DDR-04-Cost-efficiency-Part-3-enhancement-costs-wastewater" TargetMode="External"/><Relationship Id="rId30" Type="http://schemas.openxmlformats.org/officeDocument/2006/relationships/hyperlink" Target="https://www.yorkshirewater.com/YKY-PR24-DDR-04-Cost-efficiency-Part-3-enhancement-costs-wastewater" TargetMode="External"/><Relationship Id="rId35" Type="http://schemas.openxmlformats.org/officeDocument/2006/relationships/hyperlink" Target="https://www.yorkshirewater.com/YKY-PR24-DDR-04-Cost-efficiency-Part-3-enhancement-costs-wastewater" TargetMode="External"/><Relationship Id="rId43" Type="http://schemas.openxmlformats.org/officeDocument/2006/relationships/hyperlink" Target="https://www.yorkshirewater.com/YKY-PR24-DDR-02-Cost-efficiency-Part-1-Introduction-and-base-costs" TargetMode="External"/><Relationship Id="rId8" Type="http://schemas.openxmlformats.org/officeDocument/2006/relationships/hyperlink" Target="https://www.yorkshirewater.com/YKY-PR24-DDR-02-Cost-efficiency-Part-1-Introduction-and-base-costs" TargetMode="External"/><Relationship Id="rId3" Type="http://schemas.openxmlformats.org/officeDocument/2006/relationships/hyperlink" Target="https://www.yorkshirewater.com/YKY-PR24-DDR-06-Outcomes-for-customers" TargetMode="External"/><Relationship Id="rId12" Type="http://schemas.openxmlformats.org/officeDocument/2006/relationships/hyperlink" Target="https://www.yorkshirewater.com/YKY-PR24-DDR-07-Price-control-deliverables" TargetMode="External"/><Relationship Id="rId17" Type="http://schemas.openxmlformats.org/officeDocument/2006/relationships/hyperlink" Target="https://www.yorkshirewater.com/YKY-PR24-DDR-08-Finance-risk-and-return" TargetMode="External"/><Relationship Id="rId25" Type="http://schemas.openxmlformats.org/officeDocument/2006/relationships/hyperlink" Target="https://www.yorkshirewater.com/YKY-PR24-DDR-04-Cost-efficiency-Part-3-enhancement-costs-wastewater" TargetMode="External"/><Relationship Id="rId33" Type="http://schemas.openxmlformats.org/officeDocument/2006/relationships/hyperlink" Target="https://www.yorkshirewater.com/YKY-PR24-DDR-06-Outcomes-for-customers" TargetMode="External"/><Relationship Id="rId38" Type="http://schemas.openxmlformats.org/officeDocument/2006/relationships/hyperlink" Target="https://www.yorkshirewater.com/YKY-PR24-DDR-02-Cost-efficiency-Part-1-Introduction-and-base-costs" TargetMode="External"/><Relationship Id="rId20" Type="http://schemas.openxmlformats.org/officeDocument/2006/relationships/hyperlink" Target="https://www.yorkshirewater.com/YKY-PR24-DDR-06-Outcomes-for-customers" TargetMode="External"/><Relationship Id="rId41" Type="http://schemas.openxmlformats.org/officeDocument/2006/relationships/hyperlink" Target="https://www.yorkshirewater.com/YKY-PR24-DDR-08-Finance-risk-and-retur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0FB41-3BAE-4F41-B35B-EE37C57B9A55}">
  <dimension ref="A1"/>
  <sheetViews>
    <sheetView workbookViewId="0">
      <selection activeCell="S13" sqref="S13"/>
    </sheetView>
  </sheetViews>
  <sheetFormatPr defaultColWidth="9" defaultRowHeight="14.25" x14ac:dyDescent="0.2"/>
  <cols>
    <col min="1" max="1" width="0.625" style="16" customWidth="1"/>
    <col min="2" max="17" width="9" style="16"/>
    <col min="18" max="18" width="10.125" style="16" customWidth="1"/>
    <col min="19" max="16384" width="9" style="16"/>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083A7-A94E-4B35-91D7-CAD6CE40BAE7}">
  <sheetPr filterMode="1"/>
  <dimension ref="B1:I178"/>
  <sheetViews>
    <sheetView tabSelected="1" zoomScale="70" zoomScaleNormal="70" zoomScaleSheetLayoutView="70" workbookViewId="0">
      <selection activeCell="F21" sqref="F21"/>
    </sheetView>
  </sheetViews>
  <sheetFormatPr defaultColWidth="9" defaultRowHeight="14.25" x14ac:dyDescent="0.2"/>
  <cols>
    <col min="1" max="1" width="0.625" style="3" customWidth="1"/>
    <col min="2" max="2" width="40.625" style="3" customWidth="1"/>
    <col min="3" max="3" width="16.125" style="57" customWidth="1"/>
    <col min="4" max="4" width="16.625" style="3" customWidth="1"/>
    <col min="5" max="5" width="58.5" style="3" customWidth="1"/>
    <col min="6" max="6" width="79.625" style="3" customWidth="1"/>
    <col min="7" max="7" width="15" style="3" customWidth="1"/>
    <col min="8" max="8" width="14.625" style="3" bestFit="1" customWidth="1"/>
    <col min="9" max="9" width="12.375" style="3" customWidth="1"/>
    <col min="10" max="16379" width="9" style="3" bestFit="1"/>
    <col min="16380" max="16384" width="9" style="3"/>
  </cols>
  <sheetData>
    <row r="1" spans="2:6" ht="20.100000000000001" customHeight="1" thickBot="1" x14ac:dyDescent="0.25">
      <c r="B1" s="1" t="s">
        <v>0</v>
      </c>
      <c r="C1" s="56"/>
      <c r="D1" s="1"/>
      <c r="E1" s="2"/>
      <c r="F1" s="2"/>
    </row>
    <row r="2" spans="2:6" ht="15" thickTop="1" x14ac:dyDescent="0.2"/>
    <row r="3" spans="2:6" ht="15" customHeight="1" x14ac:dyDescent="0.2">
      <c r="B3" s="4" t="s">
        <v>1</v>
      </c>
      <c r="C3" s="58"/>
      <c r="D3" s="4"/>
      <c r="F3" s="37" t="s">
        <v>594</v>
      </c>
    </row>
    <row r="5" spans="2:6" ht="19.5" x14ac:dyDescent="0.2">
      <c r="B5" s="5" t="s">
        <v>2</v>
      </c>
      <c r="C5" s="59"/>
      <c r="D5" s="5"/>
    </row>
    <row r="6" spans="2:6" ht="15" thickBot="1" x14ac:dyDescent="0.25"/>
    <row r="7" spans="2:6" ht="13.5" customHeight="1" thickTop="1" x14ac:dyDescent="0.2">
      <c r="B7" s="96" t="s">
        <v>3</v>
      </c>
      <c r="C7" s="97"/>
      <c r="D7" s="97"/>
      <c r="E7" s="97"/>
      <c r="F7" s="98"/>
    </row>
    <row r="8" spans="2:6" x14ac:dyDescent="0.2">
      <c r="B8" s="99"/>
      <c r="C8" s="100"/>
      <c r="D8" s="100"/>
      <c r="E8" s="100"/>
      <c r="F8" s="101"/>
    </row>
    <row r="9" spans="2:6" x14ac:dyDescent="0.2">
      <c r="B9" s="99"/>
      <c r="C9" s="100"/>
      <c r="D9" s="100"/>
      <c r="E9" s="100"/>
      <c r="F9" s="101"/>
    </row>
    <row r="10" spans="2:6" x14ac:dyDescent="0.2">
      <c r="B10" s="99"/>
      <c r="C10" s="100"/>
      <c r="D10" s="100"/>
      <c r="E10" s="100"/>
      <c r="F10" s="101"/>
    </row>
    <row r="11" spans="2:6" x14ac:dyDescent="0.2">
      <c r="B11" s="99"/>
      <c r="C11" s="100"/>
      <c r="D11" s="100"/>
      <c r="E11" s="100"/>
      <c r="F11" s="101"/>
    </row>
    <row r="12" spans="2:6" x14ac:dyDescent="0.2">
      <c r="B12" s="99"/>
      <c r="C12" s="100"/>
      <c r="D12" s="100"/>
      <c r="E12" s="100"/>
      <c r="F12" s="101"/>
    </row>
    <row r="13" spans="2:6" x14ac:dyDescent="0.2">
      <c r="B13" s="99"/>
      <c r="C13" s="100"/>
      <c r="D13" s="100"/>
      <c r="E13" s="100"/>
      <c r="F13" s="101"/>
    </row>
    <row r="14" spans="2:6" x14ac:dyDescent="0.2">
      <c r="B14" s="99"/>
      <c r="C14" s="100"/>
      <c r="D14" s="100"/>
      <c r="E14" s="100"/>
      <c r="F14" s="101"/>
    </row>
    <row r="15" spans="2:6" ht="15" customHeight="1" thickBot="1" x14ac:dyDescent="0.25">
      <c r="B15" s="102"/>
      <c r="C15" s="103"/>
      <c r="D15" s="103"/>
      <c r="E15" s="103"/>
      <c r="F15" s="104"/>
    </row>
    <row r="16" spans="2:6" ht="15.75" thickTop="1" thickBot="1" x14ac:dyDescent="0.25"/>
    <row r="17" spans="2:9" ht="46.35" customHeight="1" thickBot="1" x14ac:dyDescent="0.25">
      <c r="B17" s="38" t="s">
        <v>4</v>
      </c>
      <c r="C17" s="38" t="s">
        <v>5</v>
      </c>
      <c r="D17" s="38" t="s">
        <v>6</v>
      </c>
      <c r="E17" s="38" t="s">
        <v>7</v>
      </c>
      <c r="F17" s="38" t="s">
        <v>8</v>
      </c>
      <c r="G17" s="73" t="s">
        <v>9</v>
      </c>
      <c r="H17" s="73" t="s">
        <v>10</v>
      </c>
      <c r="I17" s="73" t="s">
        <v>11</v>
      </c>
    </row>
    <row r="18" spans="2:9" ht="71.099999999999994" hidden="1" customHeight="1" x14ac:dyDescent="0.2">
      <c r="B18" s="54" t="s">
        <v>12</v>
      </c>
      <c r="C18" s="60" t="s">
        <v>13</v>
      </c>
      <c r="D18" s="55" t="s">
        <v>14</v>
      </c>
      <c r="E18" s="55" t="s">
        <v>15</v>
      </c>
      <c r="F18" s="39" t="s">
        <v>16</v>
      </c>
      <c r="G18" s="3" t="s">
        <v>17</v>
      </c>
    </row>
    <row r="19" spans="2:9" ht="71.099999999999994" hidden="1" customHeight="1" x14ac:dyDescent="0.2">
      <c r="B19" s="54" t="s">
        <v>18</v>
      </c>
      <c r="C19" s="60" t="s">
        <v>19</v>
      </c>
      <c r="D19" s="55" t="s">
        <v>14</v>
      </c>
      <c r="E19" s="55" t="s">
        <v>20</v>
      </c>
      <c r="F19" s="39" t="s">
        <v>21</v>
      </c>
      <c r="G19" s="3" t="s">
        <v>17</v>
      </c>
    </row>
    <row r="20" spans="2:9" ht="71.099999999999994" hidden="1" customHeight="1" x14ac:dyDescent="0.2">
      <c r="B20" s="54" t="s">
        <v>22</v>
      </c>
      <c r="C20" s="60" t="s">
        <v>23</v>
      </c>
      <c r="D20" s="55" t="s">
        <v>24</v>
      </c>
      <c r="E20" s="55" t="s">
        <v>25</v>
      </c>
      <c r="F20" s="39" t="s">
        <v>16</v>
      </c>
      <c r="G20" s="3" t="s">
        <v>17</v>
      </c>
    </row>
    <row r="21" spans="2:9" ht="127.5" x14ac:dyDescent="0.2">
      <c r="B21" s="54" t="s">
        <v>26</v>
      </c>
      <c r="C21" s="60" t="s">
        <v>27</v>
      </c>
      <c r="D21" s="55" t="s">
        <v>28</v>
      </c>
      <c r="E21" s="55" t="s">
        <v>29</v>
      </c>
      <c r="F21" s="55" t="s">
        <v>30</v>
      </c>
      <c r="G21" s="71" t="s">
        <v>31</v>
      </c>
      <c r="H21" s="91" t="s">
        <v>32</v>
      </c>
      <c r="I21" s="71" t="s">
        <v>33</v>
      </c>
    </row>
    <row r="22" spans="2:9" ht="124.5" customHeight="1" x14ac:dyDescent="0.2">
      <c r="B22" s="68" t="s">
        <v>26</v>
      </c>
      <c r="C22" s="69" t="s">
        <v>34</v>
      </c>
      <c r="D22" s="70" t="s">
        <v>28</v>
      </c>
      <c r="E22" s="70" t="s">
        <v>35</v>
      </c>
      <c r="F22" s="55" t="s">
        <v>563</v>
      </c>
      <c r="G22" s="71" t="s">
        <v>31</v>
      </c>
      <c r="H22" s="91" t="s">
        <v>32</v>
      </c>
      <c r="I22" s="83" t="s">
        <v>36</v>
      </c>
    </row>
    <row r="23" spans="2:9" ht="71.099999999999994" customHeight="1" x14ac:dyDescent="0.2">
      <c r="B23" s="54" t="s">
        <v>37</v>
      </c>
      <c r="C23" s="60">
        <v>20</v>
      </c>
      <c r="D23" s="55" t="s">
        <v>28</v>
      </c>
      <c r="E23" s="55" t="s">
        <v>38</v>
      </c>
      <c r="F23" s="55" t="s">
        <v>39</v>
      </c>
      <c r="G23" s="71" t="s">
        <v>31</v>
      </c>
      <c r="H23" s="71"/>
      <c r="I23" s="71" t="s">
        <v>40</v>
      </c>
    </row>
    <row r="24" spans="2:9" ht="71.099999999999994" customHeight="1" x14ac:dyDescent="0.2">
      <c r="B24" s="54" t="s">
        <v>37</v>
      </c>
      <c r="C24" s="60">
        <v>30</v>
      </c>
      <c r="D24" s="55" t="s">
        <v>28</v>
      </c>
      <c r="E24" s="55" t="s">
        <v>41</v>
      </c>
      <c r="F24" s="55" t="s">
        <v>42</v>
      </c>
      <c r="G24" s="71" t="s">
        <v>31</v>
      </c>
      <c r="H24" s="71"/>
      <c r="I24" s="71" t="s">
        <v>43</v>
      </c>
    </row>
    <row r="25" spans="2:9" ht="147.6" customHeight="1" x14ac:dyDescent="0.2">
      <c r="B25" s="54" t="s">
        <v>44</v>
      </c>
      <c r="C25" s="60" t="s">
        <v>19</v>
      </c>
      <c r="D25" s="55" t="s">
        <v>28</v>
      </c>
      <c r="E25" s="66" t="s">
        <v>45</v>
      </c>
      <c r="F25" s="55" t="s">
        <v>46</v>
      </c>
      <c r="G25" s="71" t="s">
        <v>31</v>
      </c>
      <c r="H25" s="91" t="s">
        <v>47</v>
      </c>
      <c r="I25" s="71" t="s">
        <v>48</v>
      </c>
    </row>
    <row r="26" spans="2:9" ht="71.099999999999994" customHeight="1" x14ac:dyDescent="0.2">
      <c r="B26" s="54" t="s">
        <v>26</v>
      </c>
      <c r="C26" s="60" t="s">
        <v>49</v>
      </c>
      <c r="D26" s="55" t="s">
        <v>28</v>
      </c>
      <c r="E26" s="55" t="s">
        <v>50</v>
      </c>
      <c r="F26" s="55" t="s">
        <v>51</v>
      </c>
      <c r="G26" s="71" t="s">
        <v>31</v>
      </c>
      <c r="H26" s="71"/>
      <c r="I26" s="83" t="s">
        <v>52</v>
      </c>
    </row>
    <row r="27" spans="2:9" ht="110.1" customHeight="1" x14ac:dyDescent="0.2">
      <c r="B27" s="54" t="s">
        <v>26</v>
      </c>
      <c r="C27" s="60" t="s">
        <v>49</v>
      </c>
      <c r="D27" s="55" t="s">
        <v>28</v>
      </c>
      <c r="E27" s="55" t="s">
        <v>53</v>
      </c>
      <c r="F27" s="55" t="s">
        <v>54</v>
      </c>
      <c r="G27" s="71" t="s">
        <v>31</v>
      </c>
      <c r="H27" s="71"/>
      <c r="I27" s="83" t="s">
        <v>55</v>
      </c>
    </row>
    <row r="28" spans="2:9" ht="191.25" x14ac:dyDescent="0.2">
      <c r="B28" s="54" t="s">
        <v>26</v>
      </c>
      <c r="C28" s="60" t="s">
        <v>49</v>
      </c>
      <c r="D28" s="55" t="s">
        <v>28</v>
      </c>
      <c r="E28" s="55" t="s">
        <v>56</v>
      </c>
      <c r="F28" s="55" t="s">
        <v>57</v>
      </c>
      <c r="G28" s="71" t="s">
        <v>31</v>
      </c>
      <c r="H28" s="71"/>
      <c r="I28" s="83" t="s">
        <v>58</v>
      </c>
    </row>
    <row r="29" spans="2:9" ht="127.5" x14ac:dyDescent="0.2">
      <c r="B29" s="54" t="s">
        <v>26</v>
      </c>
      <c r="C29" s="60" t="s">
        <v>49</v>
      </c>
      <c r="D29" s="55" t="s">
        <v>28</v>
      </c>
      <c r="E29" s="55" t="s">
        <v>59</v>
      </c>
      <c r="F29" s="55" t="s">
        <v>60</v>
      </c>
      <c r="G29" s="71" t="s">
        <v>31</v>
      </c>
      <c r="H29" s="71"/>
      <c r="I29" s="83" t="s">
        <v>61</v>
      </c>
    </row>
    <row r="30" spans="2:9" ht="77.099999999999994" customHeight="1" x14ac:dyDescent="0.2">
      <c r="B30" s="54" t="s">
        <v>26</v>
      </c>
      <c r="C30" s="60" t="s">
        <v>62</v>
      </c>
      <c r="D30" s="55" t="s">
        <v>28</v>
      </c>
      <c r="E30" s="55" t="s">
        <v>63</v>
      </c>
      <c r="F30" s="55" t="s">
        <v>64</v>
      </c>
      <c r="G30" s="71" t="s">
        <v>31</v>
      </c>
      <c r="H30" s="71"/>
      <c r="I30" s="83" t="s">
        <v>65</v>
      </c>
    </row>
    <row r="31" spans="2:9" ht="409.5" x14ac:dyDescent="0.2">
      <c r="B31" s="54" t="s">
        <v>26</v>
      </c>
      <c r="C31" s="60" t="s">
        <v>66</v>
      </c>
      <c r="D31" s="55" t="s">
        <v>28</v>
      </c>
      <c r="E31" s="55" t="s">
        <v>67</v>
      </c>
      <c r="F31" s="55" t="s">
        <v>68</v>
      </c>
      <c r="G31" s="71" t="s">
        <v>31</v>
      </c>
      <c r="H31" s="71"/>
      <c r="I31" s="83" t="s">
        <v>69</v>
      </c>
    </row>
    <row r="32" spans="2:9" ht="60" customHeight="1" x14ac:dyDescent="0.2">
      <c r="B32" s="54" t="s">
        <v>70</v>
      </c>
      <c r="C32" s="60">
        <v>98</v>
      </c>
      <c r="D32" s="55" t="s">
        <v>28</v>
      </c>
      <c r="E32" s="55" t="s">
        <v>71</v>
      </c>
      <c r="F32" s="55" t="s">
        <v>72</v>
      </c>
      <c r="G32" s="72" t="s">
        <v>31</v>
      </c>
      <c r="H32" s="72"/>
      <c r="I32" s="74" t="s">
        <v>73</v>
      </c>
    </row>
    <row r="33" spans="2:9" ht="114" x14ac:dyDescent="0.2">
      <c r="B33" s="54" t="s">
        <v>70</v>
      </c>
      <c r="C33" s="60">
        <v>98</v>
      </c>
      <c r="D33" s="55" t="s">
        <v>28</v>
      </c>
      <c r="E33" s="55" t="s">
        <v>74</v>
      </c>
      <c r="F33" s="55" t="s">
        <v>75</v>
      </c>
      <c r="G33" s="72" t="s">
        <v>31</v>
      </c>
      <c r="H33" s="92" t="s">
        <v>76</v>
      </c>
      <c r="I33" s="74" t="s">
        <v>77</v>
      </c>
    </row>
    <row r="34" spans="2:9" ht="53.1" customHeight="1" x14ac:dyDescent="0.2">
      <c r="B34" s="54" t="s">
        <v>70</v>
      </c>
      <c r="C34" s="60">
        <v>98</v>
      </c>
      <c r="D34" s="55" t="s">
        <v>28</v>
      </c>
      <c r="E34" s="55" t="s">
        <v>78</v>
      </c>
      <c r="F34" s="55" t="s">
        <v>79</v>
      </c>
      <c r="G34" s="72" t="s">
        <v>31</v>
      </c>
      <c r="H34" s="72"/>
      <c r="I34" s="74" t="s">
        <v>80</v>
      </c>
    </row>
    <row r="35" spans="2:9" ht="25.5" x14ac:dyDescent="0.2">
      <c r="B35" s="54" t="s">
        <v>70</v>
      </c>
      <c r="C35" s="60">
        <v>98</v>
      </c>
      <c r="D35" s="55" t="s">
        <v>28</v>
      </c>
      <c r="E35" s="55" t="s">
        <v>81</v>
      </c>
      <c r="F35" s="55" t="s">
        <v>82</v>
      </c>
      <c r="G35" s="72" t="s">
        <v>31</v>
      </c>
      <c r="H35" s="72"/>
      <c r="I35" s="74" t="s">
        <v>83</v>
      </c>
    </row>
    <row r="36" spans="2:9" ht="64.5" customHeight="1" x14ac:dyDescent="0.2">
      <c r="B36" s="54" t="s">
        <v>70</v>
      </c>
      <c r="C36" s="60">
        <v>98</v>
      </c>
      <c r="D36" s="55" t="s">
        <v>28</v>
      </c>
      <c r="E36" s="55" t="s">
        <v>84</v>
      </c>
      <c r="F36" s="55" t="s">
        <v>85</v>
      </c>
      <c r="G36" s="72" t="s">
        <v>31</v>
      </c>
      <c r="H36" s="72"/>
      <c r="I36" s="74" t="s">
        <v>86</v>
      </c>
    </row>
    <row r="37" spans="2:9" ht="45.95" customHeight="1" x14ac:dyDescent="0.2">
      <c r="B37" s="54" t="s">
        <v>70</v>
      </c>
      <c r="C37" s="60">
        <v>99</v>
      </c>
      <c r="D37" s="55" t="s">
        <v>28</v>
      </c>
      <c r="E37" s="55" t="s">
        <v>87</v>
      </c>
      <c r="F37" s="55" t="s">
        <v>88</v>
      </c>
      <c r="G37" s="72" t="s">
        <v>31</v>
      </c>
      <c r="H37" s="72"/>
      <c r="I37" s="74" t="s">
        <v>89</v>
      </c>
    </row>
    <row r="38" spans="2:9" ht="395.45" customHeight="1" x14ac:dyDescent="0.2">
      <c r="B38" s="54" t="s">
        <v>70</v>
      </c>
      <c r="C38" s="60">
        <v>99</v>
      </c>
      <c r="D38" s="55" t="s">
        <v>28</v>
      </c>
      <c r="E38" s="55" t="s">
        <v>90</v>
      </c>
      <c r="F38" s="55" t="s">
        <v>597</v>
      </c>
      <c r="G38" s="71" t="s">
        <v>31</v>
      </c>
      <c r="H38" s="92" t="s">
        <v>91</v>
      </c>
      <c r="I38" s="83" t="s">
        <v>92</v>
      </c>
    </row>
    <row r="39" spans="2:9" ht="204" x14ac:dyDescent="0.2">
      <c r="B39" s="54" t="s">
        <v>70</v>
      </c>
      <c r="C39" s="60">
        <v>99</v>
      </c>
      <c r="D39" s="55" t="s">
        <v>28</v>
      </c>
      <c r="E39" s="55" t="s">
        <v>93</v>
      </c>
      <c r="F39" s="55" t="s">
        <v>598</v>
      </c>
      <c r="G39" s="71" t="s">
        <v>31</v>
      </c>
      <c r="H39" s="71"/>
      <c r="I39" s="83" t="s">
        <v>94</v>
      </c>
    </row>
    <row r="40" spans="2:9" ht="63.6" customHeight="1" x14ac:dyDescent="0.2">
      <c r="B40" s="54" t="s">
        <v>70</v>
      </c>
      <c r="C40" s="60">
        <v>99</v>
      </c>
      <c r="D40" s="55" t="s">
        <v>28</v>
      </c>
      <c r="E40" s="55" t="s">
        <v>95</v>
      </c>
      <c r="F40" s="55" t="s">
        <v>96</v>
      </c>
      <c r="G40" s="71" t="s">
        <v>31</v>
      </c>
      <c r="H40" s="71"/>
      <c r="I40" s="83" t="s">
        <v>97</v>
      </c>
    </row>
    <row r="41" spans="2:9" ht="39.950000000000003" customHeight="1" x14ac:dyDescent="0.2">
      <c r="B41" s="54" t="s">
        <v>70</v>
      </c>
      <c r="C41" s="60">
        <v>99</v>
      </c>
      <c r="D41" s="55" t="s">
        <v>28</v>
      </c>
      <c r="E41" s="55" t="s">
        <v>98</v>
      </c>
      <c r="F41" s="55" t="s">
        <v>99</v>
      </c>
      <c r="G41" s="72" t="s">
        <v>31</v>
      </c>
      <c r="H41" s="72"/>
      <c r="I41" s="74" t="s">
        <v>100</v>
      </c>
    </row>
    <row r="42" spans="2:9" ht="38.25" x14ac:dyDescent="0.2">
      <c r="B42" s="54" t="s">
        <v>70</v>
      </c>
      <c r="C42" s="60">
        <v>12</v>
      </c>
      <c r="D42" s="55" t="s">
        <v>28</v>
      </c>
      <c r="E42" s="55" t="s">
        <v>101</v>
      </c>
      <c r="F42" s="55" t="s">
        <v>99</v>
      </c>
      <c r="G42" s="72" t="s">
        <v>31</v>
      </c>
      <c r="H42" s="72"/>
      <c r="I42" s="74" t="s">
        <v>102</v>
      </c>
    </row>
    <row r="43" spans="2:9" ht="48" customHeight="1" x14ac:dyDescent="0.2">
      <c r="B43" s="54" t="s">
        <v>70</v>
      </c>
      <c r="C43" s="60">
        <v>17</v>
      </c>
      <c r="D43" s="55" t="s">
        <v>28</v>
      </c>
      <c r="E43" s="55" t="s">
        <v>103</v>
      </c>
      <c r="F43" s="55" t="s">
        <v>104</v>
      </c>
      <c r="G43" s="72" t="s">
        <v>31</v>
      </c>
      <c r="H43" s="72"/>
      <c r="I43" s="74" t="s">
        <v>105</v>
      </c>
    </row>
    <row r="44" spans="2:9" ht="63.75" x14ac:dyDescent="0.2">
      <c r="B44" s="54" t="s">
        <v>106</v>
      </c>
      <c r="C44" s="60">
        <v>8</v>
      </c>
      <c r="D44" s="55" t="s">
        <v>28</v>
      </c>
      <c r="E44" s="55" t="s">
        <v>609</v>
      </c>
      <c r="F44" s="55" t="s">
        <v>107</v>
      </c>
      <c r="G44" s="71" t="s">
        <v>31</v>
      </c>
      <c r="H44" s="71"/>
      <c r="I44" s="83" t="s">
        <v>108</v>
      </c>
    </row>
    <row r="45" spans="2:9" ht="63.75" x14ac:dyDescent="0.2">
      <c r="B45" s="54" t="s">
        <v>106</v>
      </c>
      <c r="C45" s="60">
        <v>8</v>
      </c>
      <c r="D45" s="55" t="s">
        <v>28</v>
      </c>
      <c r="E45" s="66" t="s">
        <v>109</v>
      </c>
      <c r="F45" s="55" t="s">
        <v>110</v>
      </c>
      <c r="G45" s="71" t="s">
        <v>31</v>
      </c>
      <c r="H45" s="71"/>
      <c r="I45" s="83" t="s">
        <v>111</v>
      </c>
    </row>
    <row r="46" spans="2:9" ht="63.75" x14ac:dyDescent="0.2">
      <c r="B46" s="54" t="s">
        <v>106</v>
      </c>
      <c r="C46" s="60">
        <v>8</v>
      </c>
      <c r="D46" s="55" t="s">
        <v>28</v>
      </c>
      <c r="E46" s="66" t="s">
        <v>112</v>
      </c>
      <c r="F46" s="55" t="s">
        <v>113</v>
      </c>
      <c r="G46" s="71" t="s">
        <v>31</v>
      </c>
      <c r="H46" s="71"/>
      <c r="I46" s="83" t="s">
        <v>114</v>
      </c>
    </row>
    <row r="47" spans="2:9" ht="25.5" x14ac:dyDescent="0.2">
      <c r="B47" s="54" t="s">
        <v>115</v>
      </c>
      <c r="C47" s="60" t="s">
        <v>116</v>
      </c>
      <c r="D47" s="55" t="s">
        <v>28</v>
      </c>
      <c r="E47" s="55" t="s">
        <v>117</v>
      </c>
      <c r="F47" s="55" t="s">
        <v>118</v>
      </c>
      <c r="G47" s="71" t="s">
        <v>31</v>
      </c>
      <c r="H47" s="71"/>
      <c r="I47" s="83" t="s">
        <v>119</v>
      </c>
    </row>
    <row r="48" spans="2:9" ht="52.5" customHeight="1" x14ac:dyDescent="0.2">
      <c r="B48" s="54" t="s">
        <v>115</v>
      </c>
      <c r="C48" s="60" t="s">
        <v>116</v>
      </c>
      <c r="D48" s="55" t="s">
        <v>28</v>
      </c>
      <c r="E48" s="55" t="s">
        <v>120</v>
      </c>
      <c r="F48" s="55" t="s">
        <v>121</v>
      </c>
      <c r="G48" s="71" t="s">
        <v>31</v>
      </c>
      <c r="H48" s="71"/>
      <c r="I48" s="83" t="s">
        <v>122</v>
      </c>
    </row>
    <row r="49" spans="2:9" ht="47.45" customHeight="1" x14ac:dyDescent="0.2">
      <c r="B49" s="54" t="s">
        <v>123</v>
      </c>
      <c r="C49" s="60">
        <v>22</v>
      </c>
      <c r="D49" s="55" t="s">
        <v>28</v>
      </c>
      <c r="E49" s="55" t="s">
        <v>124</v>
      </c>
      <c r="F49" s="55" t="s">
        <v>125</v>
      </c>
      <c r="G49" s="72" t="s">
        <v>31</v>
      </c>
      <c r="H49" s="92" t="s">
        <v>126</v>
      </c>
      <c r="I49" s="74" t="s">
        <v>127</v>
      </c>
    </row>
    <row r="50" spans="2:9" ht="114.75" x14ac:dyDescent="0.2">
      <c r="B50" s="54" t="s">
        <v>123</v>
      </c>
      <c r="C50" s="60">
        <v>35</v>
      </c>
      <c r="D50" s="55" t="s">
        <v>28</v>
      </c>
      <c r="E50" s="55" t="s">
        <v>128</v>
      </c>
      <c r="F50" s="55" t="s">
        <v>599</v>
      </c>
      <c r="G50" s="71" t="s">
        <v>31</v>
      </c>
      <c r="H50" s="92" t="s">
        <v>129</v>
      </c>
      <c r="I50" s="83" t="s">
        <v>130</v>
      </c>
    </row>
    <row r="51" spans="2:9" ht="153" x14ac:dyDescent="0.2">
      <c r="B51" s="54" t="s">
        <v>123</v>
      </c>
      <c r="C51" s="60">
        <v>36</v>
      </c>
      <c r="D51" s="55" t="s">
        <v>28</v>
      </c>
      <c r="E51" s="55" t="s">
        <v>131</v>
      </c>
      <c r="F51" s="55" t="s">
        <v>591</v>
      </c>
      <c r="G51" s="71" t="s">
        <v>31</v>
      </c>
      <c r="H51" s="71"/>
      <c r="I51" s="83" t="s">
        <v>132</v>
      </c>
    </row>
    <row r="52" spans="2:9" ht="280.5" x14ac:dyDescent="0.2">
      <c r="B52" s="54" t="s">
        <v>123</v>
      </c>
      <c r="C52" s="60">
        <v>39</v>
      </c>
      <c r="D52" s="55" t="s">
        <v>28</v>
      </c>
      <c r="E52" s="55" t="s">
        <v>606</v>
      </c>
      <c r="F52" s="55" t="s">
        <v>600</v>
      </c>
      <c r="G52" s="75" t="s">
        <v>31</v>
      </c>
      <c r="H52" s="94"/>
      <c r="I52" s="83" t="s">
        <v>133</v>
      </c>
    </row>
    <row r="53" spans="2:9" ht="108.6" customHeight="1" x14ac:dyDescent="0.2">
      <c r="B53" s="54" t="s">
        <v>123</v>
      </c>
      <c r="C53" s="60">
        <v>39</v>
      </c>
      <c r="D53" s="55" t="s">
        <v>28</v>
      </c>
      <c r="E53" s="55" t="s">
        <v>134</v>
      </c>
      <c r="F53" s="55" t="s">
        <v>135</v>
      </c>
      <c r="G53" s="75" t="s">
        <v>31</v>
      </c>
      <c r="H53" s="94"/>
      <c r="I53" s="83" t="s">
        <v>136</v>
      </c>
    </row>
    <row r="54" spans="2:9" ht="99.75" x14ac:dyDescent="0.2">
      <c r="B54" s="54" t="s">
        <v>123</v>
      </c>
      <c r="C54" s="60">
        <v>139</v>
      </c>
      <c r="D54" s="55" t="s">
        <v>28</v>
      </c>
      <c r="E54" s="55" t="s">
        <v>137</v>
      </c>
      <c r="F54" s="55" t="s">
        <v>138</v>
      </c>
      <c r="G54" s="72" t="s">
        <v>31</v>
      </c>
      <c r="H54" s="92" t="s">
        <v>139</v>
      </c>
      <c r="I54" s="74" t="s">
        <v>140</v>
      </c>
    </row>
    <row r="55" spans="2:9" ht="99.75" x14ac:dyDescent="0.2">
      <c r="B55" s="54" t="s">
        <v>123</v>
      </c>
      <c r="C55" s="60">
        <v>162</v>
      </c>
      <c r="D55" s="55" t="s">
        <v>28</v>
      </c>
      <c r="E55" s="55" t="s">
        <v>141</v>
      </c>
      <c r="F55" s="55" t="s">
        <v>142</v>
      </c>
      <c r="G55" s="71" t="s">
        <v>31</v>
      </c>
      <c r="H55" s="92" t="s">
        <v>139</v>
      </c>
      <c r="I55" s="83" t="s">
        <v>143</v>
      </c>
    </row>
    <row r="56" spans="2:9" ht="153" x14ac:dyDescent="0.2">
      <c r="B56" s="54" t="s">
        <v>123</v>
      </c>
      <c r="C56" s="60">
        <v>173</v>
      </c>
      <c r="D56" s="55" t="s">
        <v>28</v>
      </c>
      <c r="E56" s="55" t="s">
        <v>144</v>
      </c>
      <c r="F56" s="55" t="s">
        <v>145</v>
      </c>
      <c r="G56" s="71" t="s">
        <v>31</v>
      </c>
      <c r="H56" s="92" t="s">
        <v>146</v>
      </c>
      <c r="I56" s="83" t="s">
        <v>147</v>
      </c>
    </row>
    <row r="57" spans="2:9" ht="85.5" x14ac:dyDescent="0.2">
      <c r="B57" s="54" t="s">
        <v>123</v>
      </c>
      <c r="C57" s="60">
        <v>174</v>
      </c>
      <c r="D57" s="55" t="s">
        <v>28</v>
      </c>
      <c r="E57" s="55" t="s">
        <v>148</v>
      </c>
      <c r="F57" s="55" t="s">
        <v>149</v>
      </c>
      <c r="G57" s="71" t="s">
        <v>31</v>
      </c>
      <c r="H57" s="92" t="s">
        <v>146</v>
      </c>
      <c r="I57" s="83" t="s">
        <v>150</v>
      </c>
    </row>
    <row r="58" spans="2:9" ht="142.5" x14ac:dyDescent="0.2">
      <c r="B58" s="54" t="s">
        <v>37</v>
      </c>
      <c r="C58" s="60" t="s">
        <v>151</v>
      </c>
      <c r="D58" s="55" t="s">
        <v>28</v>
      </c>
      <c r="E58" s="55" t="s">
        <v>152</v>
      </c>
      <c r="F58" s="55" t="s">
        <v>153</v>
      </c>
      <c r="G58" s="72" t="s">
        <v>31</v>
      </c>
      <c r="H58" s="92" t="s">
        <v>154</v>
      </c>
      <c r="I58" s="74" t="s">
        <v>155</v>
      </c>
    </row>
    <row r="59" spans="2:9" ht="38.25" x14ac:dyDescent="0.2">
      <c r="B59" s="54" t="s">
        <v>37</v>
      </c>
      <c r="C59" s="60" t="s">
        <v>156</v>
      </c>
      <c r="D59" s="55" t="s">
        <v>28</v>
      </c>
      <c r="E59" s="55" t="s">
        <v>157</v>
      </c>
      <c r="F59" s="55" t="s">
        <v>158</v>
      </c>
      <c r="G59" s="72" t="s">
        <v>31</v>
      </c>
      <c r="H59" s="71"/>
      <c r="I59" s="74" t="s">
        <v>159</v>
      </c>
    </row>
    <row r="60" spans="2:9" ht="85.5" x14ac:dyDescent="0.2">
      <c r="B60" s="54" t="s">
        <v>37</v>
      </c>
      <c r="C60" s="60" t="s">
        <v>160</v>
      </c>
      <c r="D60" s="55" t="s">
        <v>28</v>
      </c>
      <c r="E60" s="55" t="s">
        <v>161</v>
      </c>
      <c r="F60" s="55" t="s">
        <v>162</v>
      </c>
      <c r="G60" s="72" t="s">
        <v>31</v>
      </c>
      <c r="H60" s="92" t="s">
        <v>163</v>
      </c>
      <c r="I60" s="74" t="s">
        <v>164</v>
      </c>
    </row>
    <row r="61" spans="2:9" ht="85.5" x14ac:dyDescent="0.2">
      <c r="B61" s="54" t="s">
        <v>37</v>
      </c>
      <c r="C61" s="60" t="s">
        <v>165</v>
      </c>
      <c r="D61" s="55" t="s">
        <v>28</v>
      </c>
      <c r="E61" s="55" t="s">
        <v>166</v>
      </c>
      <c r="F61" s="55" t="s">
        <v>167</v>
      </c>
      <c r="G61" s="72" t="s">
        <v>31</v>
      </c>
      <c r="H61" s="92" t="s">
        <v>163</v>
      </c>
      <c r="I61" s="74" t="s">
        <v>168</v>
      </c>
    </row>
    <row r="62" spans="2:9" ht="85.5" x14ac:dyDescent="0.2">
      <c r="B62" s="54" t="s">
        <v>37</v>
      </c>
      <c r="C62" s="60" t="s">
        <v>169</v>
      </c>
      <c r="D62" s="55" t="s">
        <v>28</v>
      </c>
      <c r="E62" s="55" t="s">
        <v>170</v>
      </c>
      <c r="F62" s="55" t="s">
        <v>171</v>
      </c>
      <c r="G62" s="72" t="s">
        <v>31</v>
      </c>
      <c r="H62" s="92" t="s">
        <v>163</v>
      </c>
      <c r="I62" s="74" t="s">
        <v>172</v>
      </c>
    </row>
    <row r="63" spans="2:9" ht="102" x14ac:dyDescent="0.2">
      <c r="B63" s="54" t="s">
        <v>37</v>
      </c>
      <c r="C63" s="60" t="s">
        <v>173</v>
      </c>
      <c r="D63" s="55" t="s">
        <v>28</v>
      </c>
      <c r="E63" s="55" t="s">
        <v>174</v>
      </c>
      <c r="F63" s="55" t="s">
        <v>557</v>
      </c>
      <c r="G63" s="72" t="s">
        <v>31</v>
      </c>
      <c r="H63" s="92" t="s">
        <v>163</v>
      </c>
      <c r="I63" s="74" t="s">
        <v>175</v>
      </c>
    </row>
    <row r="64" spans="2:9" ht="85.5" x14ac:dyDescent="0.2">
      <c r="B64" s="54" t="s">
        <v>37</v>
      </c>
      <c r="C64" s="60" t="s">
        <v>176</v>
      </c>
      <c r="D64" s="55" t="s">
        <v>28</v>
      </c>
      <c r="E64" s="55" t="s">
        <v>177</v>
      </c>
      <c r="F64" s="55" t="s">
        <v>178</v>
      </c>
      <c r="G64" s="72" t="s">
        <v>31</v>
      </c>
      <c r="H64" s="92" t="s">
        <v>163</v>
      </c>
      <c r="I64" s="74" t="s">
        <v>179</v>
      </c>
    </row>
    <row r="65" spans="2:9" ht="242.25" x14ac:dyDescent="0.2">
      <c r="B65" s="54" t="s">
        <v>37</v>
      </c>
      <c r="C65" s="60" t="s">
        <v>180</v>
      </c>
      <c r="D65" s="55" t="s">
        <v>28</v>
      </c>
      <c r="E65" s="55" t="s">
        <v>181</v>
      </c>
      <c r="F65" s="55" t="s">
        <v>182</v>
      </c>
      <c r="G65" s="71" t="s">
        <v>31</v>
      </c>
      <c r="H65" s="71"/>
      <c r="I65" s="83" t="s">
        <v>183</v>
      </c>
    </row>
    <row r="66" spans="2:9" ht="85.5" x14ac:dyDescent="0.2">
      <c r="B66" s="54" t="s">
        <v>37</v>
      </c>
      <c r="C66" s="60" t="s">
        <v>173</v>
      </c>
      <c r="D66" s="55" t="s">
        <v>28</v>
      </c>
      <c r="E66" s="55" t="s">
        <v>184</v>
      </c>
      <c r="F66" s="55" t="s">
        <v>185</v>
      </c>
      <c r="G66" s="72" t="s">
        <v>31</v>
      </c>
      <c r="H66" s="92" t="s">
        <v>163</v>
      </c>
      <c r="I66" s="74" t="s">
        <v>186</v>
      </c>
    </row>
    <row r="67" spans="2:9" ht="85.5" x14ac:dyDescent="0.2">
      <c r="B67" s="54" t="s">
        <v>37</v>
      </c>
      <c r="C67" s="60" t="s">
        <v>187</v>
      </c>
      <c r="D67" s="55" t="s">
        <v>28</v>
      </c>
      <c r="E67" s="55" t="s">
        <v>188</v>
      </c>
      <c r="F67" s="55" t="s">
        <v>189</v>
      </c>
      <c r="G67" s="72" t="s">
        <v>31</v>
      </c>
      <c r="H67" s="92" t="s">
        <v>163</v>
      </c>
      <c r="I67" s="74" t="s">
        <v>190</v>
      </c>
    </row>
    <row r="68" spans="2:9" ht="51" x14ac:dyDescent="0.2">
      <c r="B68" s="54" t="s">
        <v>37</v>
      </c>
      <c r="C68" s="60" t="s">
        <v>187</v>
      </c>
      <c r="D68" s="55" t="s">
        <v>28</v>
      </c>
      <c r="E68" s="55" t="s">
        <v>191</v>
      </c>
      <c r="F68" s="55" t="s">
        <v>192</v>
      </c>
      <c r="G68" s="72" t="s">
        <v>31</v>
      </c>
      <c r="H68" s="71"/>
      <c r="I68" s="74" t="s">
        <v>193</v>
      </c>
    </row>
    <row r="69" spans="2:9" ht="51" x14ac:dyDescent="0.2">
      <c r="B69" s="54" t="s">
        <v>37</v>
      </c>
      <c r="C69" s="60" t="s">
        <v>194</v>
      </c>
      <c r="D69" s="55" t="s">
        <v>28</v>
      </c>
      <c r="E69" s="55" t="s">
        <v>195</v>
      </c>
      <c r="F69" s="55" t="s">
        <v>196</v>
      </c>
      <c r="G69" s="71" t="s">
        <v>31</v>
      </c>
      <c r="H69" s="71"/>
      <c r="I69" s="83" t="s">
        <v>197</v>
      </c>
    </row>
    <row r="70" spans="2:9" ht="63.75" x14ac:dyDescent="0.2">
      <c r="B70" s="54" t="s">
        <v>37</v>
      </c>
      <c r="C70" s="60" t="s">
        <v>173</v>
      </c>
      <c r="D70" s="55" t="s">
        <v>28</v>
      </c>
      <c r="E70" s="55" t="s">
        <v>198</v>
      </c>
      <c r="F70" s="55" t="s">
        <v>199</v>
      </c>
      <c r="G70" s="72" t="s">
        <v>31</v>
      </c>
      <c r="H70" s="71"/>
      <c r="I70" s="74" t="s">
        <v>200</v>
      </c>
    </row>
    <row r="71" spans="2:9" ht="85.5" x14ac:dyDescent="0.2">
      <c r="B71" s="54" t="s">
        <v>37</v>
      </c>
      <c r="C71" s="60" t="s">
        <v>173</v>
      </c>
      <c r="D71" s="55" t="s">
        <v>28</v>
      </c>
      <c r="E71" s="55" t="s">
        <v>201</v>
      </c>
      <c r="F71" s="55" t="s">
        <v>558</v>
      </c>
      <c r="G71" s="72" t="s">
        <v>31</v>
      </c>
      <c r="H71" s="92" t="s">
        <v>163</v>
      </c>
      <c r="I71" s="76" t="s">
        <v>202</v>
      </c>
    </row>
    <row r="72" spans="2:9" ht="38.25" x14ac:dyDescent="0.2">
      <c r="B72" s="67" t="s">
        <v>203</v>
      </c>
      <c r="C72" s="60" t="s">
        <v>204</v>
      </c>
      <c r="D72" s="55" t="s">
        <v>28</v>
      </c>
      <c r="E72" s="55" t="s">
        <v>205</v>
      </c>
      <c r="F72" s="55" t="s">
        <v>206</v>
      </c>
      <c r="G72" s="72" t="s">
        <v>31</v>
      </c>
      <c r="H72" s="71"/>
      <c r="I72" s="85" t="s">
        <v>207</v>
      </c>
    </row>
    <row r="73" spans="2:9" ht="25.5" x14ac:dyDescent="0.2">
      <c r="B73" s="54" t="s">
        <v>37</v>
      </c>
      <c r="C73" s="60" t="s">
        <v>208</v>
      </c>
      <c r="D73" s="55" t="s">
        <v>28</v>
      </c>
      <c r="E73" s="55" t="s">
        <v>209</v>
      </c>
      <c r="F73" s="55" t="s">
        <v>210</v>
      </c>
      <c r="G73" s="71" t="s">
        <v>31</v>
      </c>
      <c r="H73" s="71"/>
      <c r="I73" s="84" t="s">
        <v>211</v>
      </c>
    </row>
    <row r="74" spans="2:9" ht="127.5" x14ac:dyDescent="0.2">
      <c r="B74" s="54" t="s">
        <v>212</v>
      </c>
      <c r="C74" s="60" t="s">
        <v>213</v>
      </c>
      <c r="D74" s="55" t="s">
        <v>28</v>
      </c>
      <c r="E74" s="55" t="s">
        <v>214</v>
      </c>
      <c r="F74" s="55" t="s">
        <v>215</v>
      </c>
      <c r="G74" s="72" t="s">
        <v>31</v>
      </c>
      <c r="H74" s="92"/>
      <c r="I74" s="74" t="s">
        <v>216</v>
      </c>
    </row>
    <row r="75" spans="2:9" ht="280.5" x14ac:dyDescent="0.2">
      <c r="B75" s="54" t="s">
        <v>212</v>
      </c>
      <c r="C75" s="60" t="s">
        <v>213</v>
      </c>
      <c r="D75" s="55" t="s">
        <v>28</v>
      </c>
      <c r="E75" s="55" t="s">
        <v>217</v>
      </c>
      <c r="F75" s="55" t="s">
        <v>218</v>
      </c>
      <c r="G75" s="72" t="s">
        <v>31</v>
      </c>
      <c r="H75" s="71"/>
      <c r="I75" s="74" t="s">
        <v>219</v>
      </c>
    </row>
    <row r="76" spans="2:9" ht="38.25" x14ac:dyDescent="0.2">
      <c r="B76" s="54" t="s">
        <v>212</v>
      </c>
      <c r="C76" s="60" t="s">
        <v>213</v>
      </c>
      <c r="D76" s="55" t="s">
        <v>28</v>
      </c>
      <c r="E76" s="55" t="s">
        <v>220</v>
      </c>
      <c r="F76" s="55" t="s">
        <v>221</v>
      </c>
      <c r="G76" s="72" t="s">
        <v>31</v>
      </c>
      <c r="H76" s="71"/>
      <c r="I76" s="74" t="s">
        <v>222</v>
      </c>
    </row>
    <row r="77" spans="2:9" ht="38.25" x14ac:dyDescent="0.2">
      <c r="B77" s="54" t="s">
        <v>212</v>
      </c>
      <c r="C77" s="60" t="s">
        <v>213</v>
      </c>
      <c r="D77" s="55" t="s">
        <v>28</v>
      </c>
      <c r="E77" s="55" t="s">
        <v>223</v>
      </c>
      <c r="F77" s="55" t="s">
        <v>224</v>
      </c>
      <c r="G77" s="72" t="s">
        <v>31</v>
      </c>
      <c r="H77" s="71"/>
      <c r="I77" s="74" t="s">
        <v>225</v>
      </c>
    </row>
    <row r="78" spans="2:9" ht="63.75" hidden="1" x14ac:dyDescent="0.2">
      <c r="B78" s="54" t="s">
        <v>226</v>
      </c>
      <c r="C78" s="60" t="s">
        <v>19</v>
      </c>
      <c r="D78" s="55" t="s">
        <v>227</v>
      </c>
      <c r="E78" s="55" t="s">
        <v>228</v>
      </c>
      <c r="F78" s="39" t="s">
        <v>21</v>
      </c>
      <c r="G78" s="3" t="s">
        <v>17</v>
      </c>
      <c r="H78" s="86"/>
    </row>
    <row r="79" spans="2:9" ht="85.5" hidden="1" x14ac:dyDescent="0.2">
      <c r="B79" s="54" t="s">
        <v>229</v>
      </c>
      <c r="C79" s="60" t="s">
        <v>230</v>
      </c>
      <c r="D79" s="55" t="s">
        <v>227</v>
      </c>
      <c r="E79" s="55" t="s">
        <v>610</v>
      </c>
      <c r="F79" s="39" t="s">
        <v>16</v>
      </c>
      <c r="G79" s="3" t="s">
        <v>17</v>
      </c>
      <c r="H79" s="86"/>
    </row>
    <row r="80" spans="2:9" ht="171" hidden="1" x14ac:dyDescent="0.2">
      <c r="B80" s="54" t="s">
        <v>229</v>
      </c>
      <c r="C80" s="60" t="s">
        <v>230</v>
      </c>
      <c r="D80" s="55" t="s">
        <v>227</v>
      </c>
      <c r="E80" s="66" t="s">
        <v>231</v>
      </c>
      <c r="F80" s="39" t="s">
        <v>16</v>
      </c>
      <c r="G80" s="3" t="s">
        <v>17</v>
      </c>
      <c r="H80" s="86"/>
    </row>
    <row r="81" spans="2:9" ht="102" x14ac:dyDescent="0.2">
      <c r="B81" s="54" t="s">
        <v>37</v>
      </c>
      <c r="C81" s="60" t="s">
        <v>187</v>
      </c>
      <c r="D81" s="55" t="s">
        <v>232</v>
      </c>
      <c r="E81" s="55" t="s">
        <v>233</v>
      </c>
      <c r="F81" s="55" t="s">
        <v>234</v>
      </c>
      <c r="G81" s="71" t="s">
        <v>31</v>
      </c>
      <c r="H81" s="71"/>
      <c r="I81" s="83" t="s">
        <v>235</v>
      </c>
    </row>
    <row r="82" spans="2:9" ht="85.5" x14ac:dyDescent="0.2">
      <c r="B82" s="54" t="s">
        <v>37</v>
      </c>
      <c r="C82" s="60" t="s">
        <v>187</v>
      </c>
      <c r="D82" s="55" t="s">
        <v>236</v>
      </c>
      <c r="E82" s="55" t="s">
        <v>601</v>
      </c>
      <c r="F82" s="55" t="s">
        <v>602</v>
      </c>
      <c r="G82" s="71" t="s">
        <v>31</v>
      </c>
      <c r="H82" s="91" t="s">
        <v>237</v>
      </c>
      <c r="I82" s="83" t="s">
        <v>238</v>
      </c>
    </row>
    <row r="83" spans="2:9" ht="153" x14ac:dyDescent="0.2">
      <c r="B83" s="54" t="s">
        <v>26</v>
      </c>
      <c r="C83" s="60" t="s">
        <v>239</v>
      </c>
      <c r="D83" s="55" t="s">
        <v>240</v>
      </c>
      <c r="E83" s="55" t="s">
        <v>241</v>
      </c>
      <c r="F83" s="55" t="s">
        <v>242</v>
      </c>
      <c r="G83" s="71" t="s">
        <v>31</v>
      </c>
      <c r="H83" s="92" t="s">
        <v>32</v>
      </c>
      <c r="I83" s="83" t="s">
        <v>243</v>
      </c>
    </row>
    <row r="84" spans="2:9" ht="114.75" x14ac:dyDescent="0.2">
      <c r="B84" s="54" t="s">
        <v>26</v>
      </c>
      <c r="C84" s="60" t="s">
        <v>239</v>
      </c>
      <c r="D84" s="55" t="s">
        <v>244</v>
      </c>
      <c r="E84" s="55" t="s">
        <v>245</v>
      </c>
      <c r="F84" s="55" t="s">
        <v>246</v>
      </c>
      <c r="G84" s="71" t="s">
        <v>31</v>
      </c>
      <c r="H84" s="92" t="s">
        <v>32</v>
      </c>
      <c r="I84" s="83" t="s">
        <v>247</v>
      </c>
    </row>
    <row r="85" spans="2:9" ht="63.75" hidden="1" x14ac:dyDescent="0.2">
      <c r="B85" s="54" t="s">
        <v>26</v>
      </c>
      <c r="C85" s="60" t="s">
        <v>248</v>
      </c>
      <c r="D85" s="55" t="s">
        <v>249</v>
      </c>
      <c r="E85" s="55" t="s">
        <v>603</v>
      </c>
      <c r="F85" s="39" t="s">
        <v>16</v>
      </c>
      <c r="G85" s="3" t="s">
        <v>17</v>
      </c>
      <c r="H85" s="86"/>
      <c r="I85" s="74" t="s">
        <v>250</v>
      </c>
    </row>
    <row r="86" spans="2:9" ht="63.75" hidden="1" x14ac:dyDescent="0.2">
      <c r="B86" s="54" t="s">
        <v>251</v>
      </c>
      <c r="C86" s="60" t="s">
        <v>252</v>
      </c>
      <c r="D86" s="55" t="s">
        <v>253</v>
      </c>
      <c r="E86" s="55" t="s">
        <v>254</v>
      </c>
      <c r="F86" s="39" t="s">
        <v>16</v>
      </c>
      <c r="G86" s="3" t="s">
        <v>17</v>
      </c>
      <c r="H86" s="86"/>
    </row>
    <row r="87" spans="2:9" ht="25.5" hidden="1" x14ac:dyDescent="0.2">
      <c r="B87" s="54" t="s">
        <v>255</v>
      </c>
      <c r="C87" s="60">
        <v>7</v>
      </c>
      <c r="D87" s="55" t="s">
        <v>256</v>
      </c>
      <c r="E87" s="55" t="s">
        <v>257</v>
      </c>
      <c r="F87" s="39" t="s">
        <v>16</v>
      </c>
      <c r="G87" s="3" t="s">
        <v>17</v>
      </c>
      <c r="H87" s="86"/>
    </row>
    <row r="88" spans="2:9" ht="63.75" hidden="1" x14ac:dyDescent="0.2">
      <c r="B88" s="54" t="s">
        <v>106</v>
      </c>
      <c r="C88" s="60">
        <v>8</v>
      </c>
      <c r="D88" s="55" t="s">
        <v>256</v>
      </c>
      <c r="E88" s="55" t="s">
        <v>258</v>
      </c>
      <c r="F88" s="39" t="s">
        <v>16</v>
      </c>
      <c r="G88" s="3" t="s">
        <v>17</v>
      </c>
      <c r="H88" s="86"/>
    </row>
    <row r="89" spans="2:9" ht="63.75" hidden="1" x14ac:dyDescent="0.2">
      <c r="B89" s="54" t="s">
        <v>26</v>
      </c>
      <c r="C89" s="60" t="s">
        <v>248</v>
      </c>
      <c r="D89" s="55" t="s">
        <v>259</v>
      </c>
      <c r="E89" s="55" t="s">
        <v>603</v>
      </c>
      <c r="F89" s="39" t="s">
        <v>16</v>
      </c>
      <c r="G89" s="3" t="s">
        <v>17</v>
      </c>
      <c r="H89" s="86"/>
    </row>
    <row r="90" spans="2:9" ht="63.75" hidden="1" x14ac:dyDescent="0.2">
      <c r="B90" s="54" t="s">
        <v>260</v>
      </c>
      <c r="C90" s="60" t="s">
        <v>19</v>
      </c>
      <c r="D90" s="55" t="s">
        <v>261</v>
      </c>
      <c r="E90" s="55" t="s">
        <v>262</v>
      </c>
      <c r="F90" s="39" t="s">
        <v>21</v>
      </c>
      <c r="G90" s="3" t="s">
        <v>17</v>
      </c>
      <c r="H90" s="86"/>
    </row>
    <row r="91" spans="2:9" ht="102" x14ac:dyDescent="0.2">
      <c r="B91" s="54" t="s">
        <v>22</v>
      </c>
      <c r="C91" s="60" t="s">
        <v>23</v>
      </c>
      <c r="D91" s="55" t="s">
        <v>263</v>
      </c>
      <c r="E91" s="55" t="s">
        <v>264</v>
      </c>
      <c r="F91" s="55" t="s">
        <v>265</v>
      </c>
      <c r="G91" s="71" t="s">
        <v>31</v>
      </c>
      <c r="H91" s="92" t="s">
        <v>163</v>
      </c>
      <c r="I91" s="83" t="s">
        <v>250</v>
      </c>
    </row>
    <row r="92" spans="2:9" ht="25.5" hidden="1" x14ac:dyDescent="0.2">
      <c r="B92" s="54" t="s">
        <v>266</v>
      </c>
      <c r="C92" s="60">
        <v>3</v>
      </c>
      <c r="D92" s="55" t="s">
        <v>267</v>
      </c>
      <c r="E92" s="55" t="s">
        <v>268</v>
      </c>
      <c r="F92" s="39" t="s">
        <v>16</v>
      </c>
      <c r="G92" s="3" t="s">
        <v>17</v>
      </c>
      <c r="H92" s="86"/>
    </row>
    <row r="93" spans="2:9" ht="128.25" hidden="1" x14ac:dyDescent="0.2">
      <c r="B93" s="54" t="s">
        <v>229</v>
      </c>
      <c r="C93" s="60" t="s">
        <v>230</v>
      </c>
      <c r="D93" s="55" t="s">
        <v>267</v>
      </c>
      <c r="E93" s="55" t="s">
        <v>611</v>
      </c>
      <c r="F93" s="39" t="s">
        <v>16</v>
      </c>
      <c r="G93" s="3" t="s">
        <v>17</v>
      </c>
      <c r="H93" s="86"/>
    </row>
    <row r="94" spans="2:9" ht="409.5" hidden="1" x14ac:dyDescent="0.2">
      <c r="B94" s="54" t="s">
        <v>229</v>
      </c>
      <c r="C94" s="60" t="s">
        <v>230</v>
      </c>
      <c r="D94" s="55" t="s">
        <v>267</v>
      </c>
      <c r="E94" s="55" t="s">
        <v>269</v>
      </c>
      <c r="F94" s="39" t="s">
        <v>16</v>
      </c>
      <c r="G94" s="3" t="s">
        <v>17</v>
      </c>
      <c r="H94" s="86"/>
    </row>
    <row r="95" spans="2:9" ht="51" hidden="1" x14ac:dyDescent="0.2">
      <c r="B95" s="54" t="s">
        <v>266</v>
      </c>
      <c r="C95" s="60" t="s">
        <v>13</v>
      </c>
      <c r="D95" s="55" t="s">
        <v>267</v>
      </c>
      <c r="E95" s="55" t="s">
        <v>270</v>
      </c>
      <c r="F95" s="39" t="s">
        <v>16</v>
      </c>
      <c r="G95" s="3" t="s">
        <v>17</v>
      </c>
      <c r="H95" s="86"/>
    </row>
    <row r="96" spans="2:9" ht="76.5" hidden="1" x14ac:dyDescent="0.2">
      <c r="B96" s="54" t="s">
        <v>271</v>
      </c>
      <c r="C96" s="60">
        <v>3</v>
      </c>
      <c r="D96" s="55" t="s">
        <v>272</v>
      </c>
      <c r="E96" s="55" t="s">
        <v>273</v>
      </c>
      <c r="F96" s="39" t="s">
        <v>16</v>
      </c>
      <c r="G96" s="3" t="s">
        <v>17</v>
      </c>
      <c r="H96" s="86"/>
    </row>
    <row r="97" spans="2:8" ht="63.75" hidden="1" x14ac:dyDescent="0.2">
      <c r="B97" s="54" t="s">
        <v>271</v>
      </c>
      <c r="C97" s="60" t="s">
        <v>13</v>
      </c>
      <c r="D97" s="55" t="s">
        <v>272</v>
      </c>
      <c r="E97" s="55" t="s">
        <v>274</v>
      </c>
      <c r="F97" s="39" t="s">
        <v>16</v>
      </c>
      <c r="G97" s="3" t="s">
        <v>17</v>
      </c>
      <c r="H97" s="86"/>
    </row>
    <row r="98" spans="2:8" ht="63.75" hidden="1" x14ac:dyDescent="0.2">
      <c r="B98" s="54" t="s">
        <v>275</v>
      </c>
      <c r="C98" s="60" t="s">
        <v>19</v>
      </c>
      <c r="D98" s="55" t="s">
        <v>276</v>
      </c>
      <c r="E98" s="55" t="s">
        <v>277</v>
      </c>
      <c r="F98" s="39" t="s">
        <v>21</v>
      </c>
      <c r="G98" s="3" t="s">
        <v>17</v>
      </c>
      <c r="H98" s="86"/>
    </row>
    <row r="99" spans="2:8" ht="63.75" hidden="1" x14ac:dyDescent="0.2">
      <c r="B99" s="54" t="s">
        <v>278</v>
      </c>
      <c r="C99" s="60" t="s">
        <v>13</v>
      </c>
      <c r="D99" s="55" t="s">
        <v>276</v>
      </c>
      <c r="E99" s="55" t="s">
        <v>279</v>
      </c>
      <c r="F99" s="39" t="s">
        <v>16</v>
      </c>
      <c r="G99" s="3" t="s">
        <v>17</v>
      </c>
      <c r="H99" s="86"/>
    </row>
    <row r="100" spans="2:8" ht="114.75" hidden="1" x14ac:dyDescent="0.2">
      <c r="B100" s="54" t="s">
        <v>280</v>
      </c>
      <c r="C100" s="60" t="s">
        <v>281</v>
      </c>
      <c r="D100" s="55" t="s">
        <v>282</v>
      </c>
      <c r="E100" s="55" t="s">
        <v>283</v>
      </c>
      <c r="F100" s="39" t="s">
        <v>16</v>
      </c>
      <c r="G100" s="3" t="s">
        <v>17</v>
      </c>
      <c r="H100" s="86"/>
    </row>
    <row r="101" spans="2:8" ht="38.25" hidden="1" x14ac:dyDescent="0.2">
      <c r="B101" s="54" t="s">
        <v>280</v>
      </c>
      <c r="C101" s="60" t="s">
        <v>281</v>
      </c>
      <c r="D101" s="55" t="s">
        <v>282</v>
      </c>
      <c r="E101" s="55" t="s">
        <v>284</v>
      </c>
      <c r="F101" s="39" t="s">
        <v>16</v>
      </c>
      <c r="G101" s="3" t="s">
        <v>17</v>
      </c>
      <c r="H101" s="86"/>
    </row>
    <row r="102" spans="2:8" ht="38.25" hidden="1" x14ac:dyDescent="0.2">
      <c r="B102" s="54" t="s">
        <v>280</v>
      </c>
      <c r="C102" s="60" t="s">
        <v>281</v>
      </c>
      <c r="D102" s="55" t="s">
        <v>282</v>
      </c>
      <c r="E102" s="55" t="s">
        <v>285</v>
      </c>
      <c r="F102" s="39" t="s">
        <v>16</v>
      </c>
      <c r="G102" s="3" t="s">
        <v>17</v>
      </c>
      <c r="H102" s="86"/>
    </row>
    <row r="103" spans="2:8" ht="51" hidden="1" x14ac:dyDescent="0.2">
      <c r="B103" s="54" t="s">
        <v>280</v>
      </c>
      <c r="C103" s="60" t="s">
        <v>281</v>
      </c>
      <c r="D103" s="55" t="s">
        <v>282</v>
      </c>
      <c r="E103" s="55" t="s">
        <v>286</v>
      </c>
      <c r="F103" s="39" t="s">
        <v>16</v>
      </c>
      <c r="G103" s="3" t="s">
        <v>17</v>
      </c>
      <c r="H103" s="86"/>
    </row>
    <row r="104" spans="2:8" ht="142.5" hidden="1" x14ac:dyDescent="0.2">
      <c r="B104" s="54" t="s">
        <v>229</v>
      </c>
      <c r="C104" s="60" t="s">
        <v>230</v>
      </c>
      <c r="D104" s="55" t="s">
        <v>282</v>
      </c>
      <c r="E104" s="55" t="s">
        <v>612</v>
      </c>
      <c r="F104" s="39" t="s">
        <v>16</v>
      </c>
      <c r="G104" s="3" t="s">
        <v>17</v>
      </c>
      <c r="H104" s="86"/>
    </row>
    <row r="105" spans="2:8" ht="76.5" hidden="1" x14ac:dyDescent="0.2">
      <c r="B105" s="54" t="s">
        <v>280</v>
      </c>
      <c r="C105" s="60">
        <v>23</v>
      </c>
      <c r="D105" s="55" t="s">
        <v>287</v>
      </c>
      <c r="E105" s="55" t="s">
        <v>288</v>
      </c>
      <c r="F105" s="39" t="s">
        <v>16</v>
      </c>
      <c r="G105" s="3" t="s">
        <v>17</v>
      </c>
      <c r="H105" s="86"/>
    </row>
    <row r="106" spans="2:8" ht="51" hidden="1" x14ac:dyDescent="0.2">
      <c r="B106" s="54" t="s">
        <v>37</v>
      </c>
      <c r="C106" s="60" t="s">
        <v>187</v>
      </c>
      <c r="D106" s="55" t="s">
        <v>289</v>
      </c>
      <c r="E106" s="55" t="s">
        <v>290</v>
      </c>
      <c r="F106" s="39" t="s">
        <v>16</v>
      </c>
      <c r="G106" s="3" t="s">
        <v>17</v>
      </c>
      <c r="H106" s="86"/>
    </row>
    <row r="107" spans="2:8" ht="76.5" hidden="1" x14ac:dyDescent="0.2">
      <c r="B107" s="54" t="s">
        <v>37</v>
      </c>
      <c r="C107" s="60" t="s">
        <v>187</v>
      </c>
      <c r="D107" s="55" t="s">
        <v>289</v>
      </c>
      <c r="E107" s="55" t="s">
        <v>291</v>
      </c>
      <c r="F107" s="39" t="s">
        <v>16</v>
      </c>
      <c r="G107" s="3" t="s">
        <v>17</v>
      </c>
      <c r="H107" s="86"/>
    </row>
    <row r="108" spans="2:8" ht="89.25" hidden="1" x14ac:dyDescent="0.2">
      <c r="B108" s="54" t="s">
        <v>292</v>
      </c>
      <c r="C108" s="60" t="s">
        <v>13</v>
      </c>
      <c r="D108" s="55" t="s">
        <v>293</v>
      </c>
      <c r="E108" s="55" t="s">
        <v>294</v>
      </c>
      <c r="F108" s="39" t="s">
        <v>16</v>
      </c>
      <c r="G108" s="3" t="s">
        <v>17</v>
      </c>
      <c r="H108" s="86"/>
    </row>
    <row r="109" spans="2:8" ht="114.75" hidden="1" x14ac:dyDescent="0.2">
      <c r="B109" s="54" t="s">
        <v>292</v>
      </c>
      <c r="C109" s="60" t="s">
        <v>13</v>
      </c>
      <c r="D109" s="55" t="s">
        <v>293</v>
      </c>
      <c r="E109" s="55" t="s">
        <v>295</v>
      </c>
      <c r="F109" s="39" t="s">
        <v>16</v>
      </c>
      <c r="G109" s="3" t="s">
        <v>17</v>
      </c>
      <c r="H109" s="86"/>
    </row>
    <row r="110" spans="2:8" ht="63.75" hidden="1" x14ac:dyDescent="0.2">
      <c r="B110" s="54" t="s">
        <v>296</v>
      </c>
      <c r="C110" s="60" t="s">
        <v>19</v>
      </c>
      <c r="D110" s="55" t="s">
        <v>297</v>
      </c>
      <c r="E110" s="55" t="s">
        <v>298</v>
      </c>
      <c r="F110" s="39" t="s">
        <v>21</v>
      </c>
      <c r="G110" s="3" t="s">
        <v>17</v>
      </c>
      <c r="H110" s="86"/>
    </row>
    <row r="111" spans="2:8" ht="89.25" hidden="1" x14ac:dyDescent="0.2">
      <c r="B111" s="54" t="s">
        <v>280</v>
      </c>
      <c r="C111" s="60">
        <v>21</v>
      </c>
      <c r="D111" s="55" t="s">
        <v>299</v>
      </c>
      <c r="E111" s="55" t="s">
        <v>300</v>
      </c>
      <c r="F111" s="39" t="s">
        <v>16</v>
      </c>
      <c r="G111" s="3" t="s">
        <v>17</v>
      </c>
      <c r="H111" s="86"/>
    </row>
    <row r="112" spans="2:8" ht="51" hidden="1" x14ac:dyDescent="0.2">
      <c r="B112" s="54" t="s">
        <v>280</v>
      </c>
      <c r="C112" s="60">
        <v>21</v>
      </c>
      <c r="D112" s="55" t="s">
        <v>299</v>
      </c>
      <c r="E112" s="55" t="s">
        <v>286</v>
      </c>
      <c r="F112" s="39" t="s">
        <v>16</v>
      </c>
      <c r="G112" s="3" t="s">
        <v>17</v>
      </c>
      <c r="H112" s="86"/>
    </row>
    <row r="113" spans="2:9" ht="171" hidden="1" x14ac:dyDescent="0.2">
      <c r="B113" s="54" t="s">
        <v>229</v>
      </c>
      <c r="C113" s="60" t="s">
        <v>230</v>
      </c>
      <c r="D113" s="55" t="s">
        <v>299</v>
      </c>
      <c r="E113" s="55" t="s">
        <v>613</v>
      </c>
      <c r="F113" s="39" t="s">
        <v>16</v>
      </c>
      <c r="G113" s="3" t="s">
        <v>17</v>
      </c>
      <c r="H113" s="86"/>
    </row>
    <row r="114" spans="2:9" ht="63.75" hidden="1" x14ac:dyDescent="0.2">
      <c r="B114" s="54" t="s">
        <v>301</v>
      </c>
      <c r="C114" s="60" t="s">
        <v>19</v>
      </c>
      <c r="D114" s="55" t="s">
        <v>302</v>
      </c>
      <c r="E114" s="55" t="s">
        <v>303</v>
      </c>
      <c r="F114" s="39" t="s">
        <v>21</v>
      </c>
      <c r="G114" s="3" t="s">
        <v>17</v>
      </c>
      <c r="H114" s="86"/>
    </row>
    <row r="115" spans="2:9" ht="75" hidden="1" customHeight="1" x14ac:dyDescent="0.2">
      <c r="B115" s="54" t="s">
        <v>301</v>
      </c>
      <c r="C115" s="60" t="s">
        <v>19</v>
      </c>
      <c r="D115" s="55" t="s">
        <v>302</v>
      </c>
      <c r="E115" s="55" t="s">
        <v>304</v>
      </c>
      <c r="F115" s="39" t="s">
        <v>16</v>
      </c>
      <c r="G115" s="3" t="s">
        <v>17</v>
      </c>
      <c r="H115" s="86"/>
    </row>
    <row r="116" spans="2:9" ht="89.25" hidden="1" x14ac:dyDescent="0.2">
      <c r="B116" s="54" t="s">
        <v>280</v>
      </c>
      <c r="C116" s="60">
        <v>21</v>
      </c>
      <c r="D116" s="55" t="s">
        <v>302</v>
      </c>
      <c r="E116" s="55" t="s">
        <v>300</v>
      </c>
      <c r="F116" s="39" t="s">
        <v>16</v>
      </c>
      <c r="G116" s="3" t="s">
        <v>17</v>
      </c>
      <c r="H116" s="86"/>
    </row>
    <row r="117" spans="2:9" ht="25.5" hidden="1" x14ac:dyDescent="0.2">
      <c r="B117" s="54" t="s">
        <v>280</v>
      </c>
      <c r="C117" s="60">
        <v>21</v>
      </c>
      <c r="D117" s="55" t="s">
        <v>302</v>
      </c>
      <c r="E117" s="55" t="s">
        <v>305</v>
      </c>
      <c r="F117" s="39" t="s">
        <v>16</v>
      </c>
      <c r="G117" s="3" t="s">
        <v>17</v>
      </c>
      <c r="H117" s="86"/>
    </row>
    <row r="118" spans="2:9" ht="51" hidden="1" x14ac:dyDescent="0.2">
      <c r="B118" s="54" t="s">
        <v>280</v>
      </c>
      <c r="C118" s="60">
        <v>21</v>
      </c>
      <c r="D118" s="55" t="s">
        <v>302</v>
      </c>
      <c r="E118" s="55" t="s">
        <v>306</v>
      </c>
      <c r="F118" s="39" t="s">
        <v>16</v>
      </c>
      <c r="G118" s="3" t="s">
        <v>17</v>
      </c>
      <c r="H118" s="86"/>
    </row>
    <row r="119" spans="2:9" ht="63.75" hidden="1" x14ac:dyDescent="0.2">
      <c r="B119" s="54" t="s">
        <v>280</v>
      </c>
      <c r="C119" s="60">
        <v>21</v>
      </c>
      <c r="D119" s="55" t="s">
        <v>302</v>
      </c>
      <c r="E119" s="55" t="s">
        <v>307</v>
      </c>
      <c r="F119" s="39" t="s">
        <v>16</v>
      </c>
      <c r="G119" s="3" t="s">
        <v>17</v>
      </c>
      <c r="H119" s="86"/>
    </row>
    <row r="120" spans="2:9" ht="38.25" hidden="1" x14ac:dyDescent="0.2">
      <c r="B120" s="54" t="s">
        <v>280</v>
      </c>
      <c r="C120" s="60">
        <v>21</v>
      </c>
      <c r="D120" s="55" t="s">
        <v>302</v>
      </c>
      <c r="E120" s="55" t="s">
        <v>308</v>
      </c>
      <c r="F120" s="39" t="s">
        <v>16</v>
      </c>
      <c r="G120" s="3" t="s">
        <v>17</v>
      </c>
      <c r="H120" s="86"/>
    </row>
    <row r="121" spans="2:9" ht="76.5" hidden="1" x14ac:dyDescent="0.2">
      <c r="B121" s="54" t="s">
        <v>26</v>
      </c>
      <c r="C121" s="60" t="s">
        <v>248</v>
      </c>
      <c r="D121" s="55" t="s">
        <v>302</v>
      </c>
      <c r="E121" s="55" t="s">
        <v>309</v>
      </c>
      <c r="F121" s="39" t="s">
        <v>16</v>
      </c>
      <c r="G121" s="3" t="s">
        <v>17</v>
      </c>
      <c r="H121" s="86"/>
    </row>
    <row r="122" spans="2:9" ht="76.5" hidden="1" x14ac:dyDescent="0.2">
      <c r="B122" s="54" t="s">
        <v>310</v>
      </c>
      <c r="C122" s="60" t="s">
        <v>311</v>
      </c>
      <c r="D122" s="55" t="s">
        <v>302</v>
      </c>
      <c r="E122" s="55" t="s">
        <v>312</v>
      </c>
      <c r="F122" s="39" t="s">
        <v>16</v>
      </c>
      <c r="G122" s="3" t="s">
        <v>17</v>
      </c>
      <c r="H122" s="86"/>
    </row>
    <row r="123" spans="2:9" ht="114.75" hidden="1" x14ac:dyDescent="0.2">
      <c r="B123" s="54" t="s">
        <v>313</v>
      </c>
      <c r="C123" s="60" t="s">
        <v>314</v>
      </c>
      <c r="D123" s="55" t="s">
        <v>302</v>
      </c>
      <c r="E123" s="55" t="s">
        <v>315</v>
      </c>
      <c r="F123" s="39" t="s">
        <v>16</v>
      </c>
      <c r="G123" s="3" t="s">
        <v>17</v>
      </c>
      <c r="H123" s="86"/>
    </row>
    <row r="124" spans="2:9" ht="102" hidden="1" x14ac:dyDescent="0.2">
      <c r="B124" s="54" t="s">
        <v>316</v>
      </c>
      <c r="C124" s="60" t="s">
        <v>13</v>
      </c>
      <c r="D124" s="55" t="s">
        <v>317</v>
      </c>
      <c r="E124" s="55" t="s">
        <v>318</v>
      </c>
      <c r="F124" s="39" t="s">
        <v>16</v>
      </c>
      <c r="G124" s="3" t="s">
        <v>17</v>
      </c>
      <c r="H124" s="86"/>
    </row>
    <row r="125" spans="2:9" ht="63.75" hidden="1" x14ac:dyDescent="0.2">
      <c r="B125" s="54" t="s">
        <v>319</v>
      </c>
      <c r="C125" s="60" t="s">
        <v>19</v>
      </c>
      <c r="D125" s="55" t="s">
        <v>320</v>
      </c>
      <c r="E125" s="55" t="s">
        <v>321</v>
      </c>
      <c r="F125" s="39" t="s">
        <v>21</v>
      </c>
      <c r="G125" s="3" t="s">
        <v>17</v>
      </c>
      <c r="H125" s="86"/>
    </row>
    <row r="126" spans="2:9" ht="114" x14ac:dyDescent="0.2">
      <c r="B126" s="54" t="s">
        <v>70</v>
      </c>
      <c r="C126" s="60">
        <v>98</v>
      </c>
      <c r="D126" s="55" t="s">
        <v>322</v>
      </c>
      <c r="E126" s="55" t="s">
        <v>323</v>
      </c>
      <c r="F126" s="55" t="s">
        <v>324</v>
      </c>
      <c r="G126" s="72" t="s">
        <v>31</v>
      </c>
      <c r="H126" s="92" t="s">
        <v>76</v>
      </c>
      <c r="I126" s="85"/>
    </row>
    <row r="127" spans="2:9" ht="409.5" x14ac:dyDescent="0.2">
      <c r="B127" s="54" t="s">
        <v>70</v>
      </c>
      <c r="C127" s="60">
        <v>98</v>
      </c>
      <c r="D127" s="55" t="s">
        <v>322</v>
      </c>
      <c r="E127" s="55" t="s">
        <v>325</v>
      </c>
      <c r="F127" s="55" t="s">
        <v>326</v>
      </c>
      <c r="G127" s="72" t="s">
        <v>31</v>
      </c>
      <c r="H127" s="71" t="s">
        <v>76</v>
      </c>
      <c r="I127" s="85"/>
    </row>
    <row r="128" spans="2:9" ht="38.25" x14ac:dyDescent="0.2">
      <c r="B128" s="54" t="s">
        <v>70</v>
      </c>
      <c r="C128" s="60">
        <v>98</v>
      </c>
      <c r="D128" s="55" t="s">
        <v>322</v>
      </c>
      <c r="E128" s="55" t="s">
        <v>327</v>
      </c>
      <c r="F128" s="55" t="s">
        <v>328</v>
      </c>
      <c r="G128" s="72" t="s">
        <v>31</v>
      </c>
      <c r="H128" s="71"/>
      <c r="I128" s="85" t="s">
        <v>329</v>
      </c>
    </row>
    <row r="129" spans="2:9" ht="25.5" x14ac:dyDescent="0.2">
      <c r="B129" s="54" t="s">
        <v>70</v>
      </c>
      <c r="C129" s="60">
        <v>98</v>
      </c>
      <c r="D129" s="55" t="s">
        <v>322</v>
      </c>
      <c r="E129" s="55" t="s">
        <v>330</v>
      </c>
      <c r="F129" s="55" t="s">
        <v>328</v>
      </c>
      <c r="G129" s="72" t="s">
        <v>31</v>
      </c>
      <c r="H129" s="71"/>
      <c r="I129" s="85" t="s">
        <v>331</v>
      </c>
    </row>
    <row r="130" spans="2:9" ht="25.5" x14ac:dyDescent="0.2">
      <c r="B130" s="54" t="s">
        <v>70</v>
      </c>
      <c r="C130" s="60">
        <v>98</v>
      </c>
      <c r="D130" s="55" t="s">
        <v>322</v>
      </c>
      <c r="E130" s="55" t="s">
        <v>332</v>
      </c>
      <c r="F130" s="55" t="s">
        <v>328</v>
      </c>
      <c r="G130" s="72" t="s">
        <v>31</v>
      </c>
      <c r="H130" s="71"/>
      <c r="I130" s="85" t="s">
        <v>333</v>
      </c>
    </row>
    <row r="131" spans="2:9" ht="25.5" x14ac:dyDescent="0.2">
      <c r="B131" s="54" t="s">
        <v>70</v>
      </c>
      <c r="C131" s="60">
        <v>99</v>
      </c>
      <c r="D131" s="55" t="s">
        <v>322</v>
      </c>
      <c r="E131" s="55" t="s">
        <v>334</v>
      </c>
      <c r="F131" s="55" t="s">
        <v>328</v>
      </c>
      <c r="G131" s="72" t="s">
        <v>31</v>
      </c>
      <c r="H131" s="71"/>
      <c r="I131" s="85" t="s">
        <v>335</v>
      </c>
    </row>
    <row r="132" spans="2:9" ht="114" x14ac:dyDescent="0.2">
      <c r="B132" s="54" t="s">
        <v>70</v>
      </c>
      <c r="C132" s="60">
        <v>99</v>
      </c>
      <c r="D132" s="55" t="s">
        <v>322</v>
      </c>
      <c r="E132" s="55" t="s">
        <v>336</v>
      </c>
      <c r="F132" s="55" t="s">
        <v>337</v>
      </c>
      <c r="G132" s="72" t="s">
        <v>31</v>
      </c>
      <c r="H132" s="91" t="s">
        <v>76</v>
      </c>
      <c r="I132" s="85" t="s">
        <v>338</v>
      </c>
    </row>
    <row r="133" spans="2:9" ht="114" x14ac:dyDescent="0.2">
      <c r="B133" s="54" t="s">
        <v>70</v>
      </c>
      <c r="C133" s="60">
        <v>99</v>
      </c>
      <c r="D133" s="55" t="s">
        <v>322</v>
      </c>
      <c r="E133" s="55" t="s">
        <v>339</v>
      </c>
      <c r="F133" s="55" t="s">
        <v>340</v>
      </c>
      <c r="G133" s="72" t="s">
        <v>31</v>
      </c>
      <c r="H133" s="91" t="s">
        <v>76</v>
      </c>
      <c r="I133" s="85" t="s">
        <v>341</v>
      </c>
    </row>
    <row r="134" spans="2:9" ht="25.5" x14ac:dyDescent="0.2">
      <c r="B134" s="54" t="s">
        <v>70</v>
      </c>
      <c r="C134" s="60">
        <v>99</v>
      </c>
      <c r="D134" s="55" t="s">
        <v>322</v>
      </c>
      <c r="E134" s="55" t="s">
        <v>342</v>
      </c>
      <c r="F134" s="55" t="s">
        <v>99</v>
      </c>
      <c r="G134" s="72" t="s">
        <v>31</v>
      </c>
      <c r="H134" s="71"/>
      <c r="I134" s="85" t="s">
        <v>343</v>
      </c>
    </row>
    <row r="135" spans="2:9" ht="38.25" x14ac:dyDescent="0.2">
      <c r="B135" s="54" t="s">
        <v>70</v>
      </c>
      <c r="C135" s="60">
        <v>99</v>
      </c>
      <c r="D135" s="55" t="s">
        <v>322</v>
      </c>
      <c r="E135" s="55" t="s">
        <v>344</v>
      </c>
      <c r="F135" s="55" t="s">
        <v>99</v>
      </c>
      <c r="G135" s="72" t="s">
        <v>31</v>
      </c>
      <c r="H135" s="71"/>
      <c r="I135" s="85" t="s">
        <v>345</v>
      </c>
    </row>
    <row r="136" spans="2:9" ht="25.5" x14ac:dyDescent="0.2">
      <c r="B136" s="54" t="s">
        <v>70</v>
      </c>
      <c r="C136" s="60">
        <v>40</v>
      </c>
      <c r="D136" s="55" t="s">
        <v>322</v>
      </c>
      <c r="E136" s="55" t="s">
        <v>346</v>
      </c>
      <c r="F136" s="55" t="s">
        <v>99</v>
      </c>
      <c r="G136" s="72" t="s">
        <v>31</v>
      </c>
      <c r="H136" s="71"/>
      <c r="I136" s="85" t="s">
        <v>347</v>
      </c>
    </row>
    <row r="137" spans="2:9" ht="25.5" x14ac:dyDescent="0.2">
      <c r="B137" s="54" t="s">
        <v>70</v>
      </c>
      <c r="C137" s="60">
        <v>48</v>
      </c>
      <c r="D137" s="55" t="s">
        <v>322</v>
      </c>
      <c r="E137" s="55" t="s">
        <v>348</v>
      </c>
      <c r="F137" s="55" t="s">
        <v>349</v>
      </c>
      <c r="G137" s="72" t="s">
        <v>31</v>
      </c>
      <c r="H137" s="71"/>
      <c r="I137" s="85" t="s">
        <v>350</v>
      </c>
    </row>
    <row r="138" spans="2:9" ht="63.75" x14ac:dyDescent="0.2">
      <c r="B138" s="54" t="s">
        <v>123</v>
      </c>
      <c r="C138" s="60">
        <v>89</v>
      </c>
      <c r="D138" s="55" t="s">
        <v>322</v>
      </c>
      <c r="E138" s="55" t="s">
        <v>351</v>
      </c>
      <c r="F138" s="55" t="s">
        <v>352</v>
      </c>
      <c r="G138" s="71" t="s">
        <v>31</v>
      </c>
      <c r="H138" s="71"/>
      <c r="I138" s="85" t="s">
        <v>353</v>
      </c>
    </row>
    <row r="139" spans="2:9" ht="85.5" x14ac:dyDescent="0.2">
      <c r="B139" s="54" t="s">
        <v>313</v>
      </c>
      <c r="C139" s="60" t="s">
        <v>354</v>
      </c>
      <c r="D139" s="55" t="s">
        <v>322</v>
      </c>
      <c r="E139" s="55" t="s">
        <v>355</v>
      </c>
      <c r="F139" s="55" t="s">
        <v>356</v>
      </c>
      <c r="G139" s="71" t="s">
        <v>31</v>
      </c>
      <c r="H139" s="92" t="s">
        <v>146</v>
      </c>
      <c r="I139" s="85" t="s">
        <v>357</v>
      </c>
    </row>
    <row r="140" spans="2:9" ht="114" x14ac:dyDescent="0.2">
      <c r="B140" s="54" t="s">
        <v>313</v>
      </c>
      <c r="C140" s="60" t="s">
        <v>358</v>
      </c>
      <c r="D140" s="55" t="s">
        <v>322</v>
      </c>
      <c r="E140" s="55" t="s">
        <v>359</v>
      </c>
      <c r="F140" s="55" t="s">
        <v>360</v>
      </c>
      <c r="G140" s="71" t="s">
        <v>31</v>
      </c>
      <c r="H140" s="92" t="s">
        <v>76</v>
      </c>
      <c r="I140" s="85" t="s">
        <v>361</v>
      </c>
    </row>
    <row r="141" spans="2:9" ht="114" x14ac:dyDescent="0.2">
      <c r="B141" s="54" t="s">
        <v>313</v>
      </c>
      <c r="C141" s="60" t="s">
        <v>358</v>
      </c>
      <c r="D141" s="55" t="s">
        <v>322</v>
      </c>
      <c r="E141" s="55" t="s">
        <v>362</v>
      </c>
      <c r="F141" s="55" t="s">
        <v>363</v>
      </c>
      <c r="G141" s="71" t="s">
        <v>31</v>
      </c>
      <c r="H141" s="92" t="s">
        <v>76</v>
      </c>
      <c r="I141" s="85" t="s">
        <v>364</v>
      </c>
    </row>
    <row r="142" spans="2:9" ht="114" x14ac:dyDescent="0.2">
      <c r="B142" s="54" t="s">
        <v>313</v>
      </c>
      <c r="C142" s="60" t="s">
        <v>358</v>
      </c>
      <c r="D142" s="55" t="s">
        <v>322</v>
      </c>
      <c r="E142" s="55" t="s">
        <v>359</v>
      </c>
      <c r="F142" s="55" t="s">
        <v>360</v>
      </c>
      <c r="G142" s="71" t="s">
        <v>31</v>
      </c>
      <c r="H142" s="92" t="s">
        <v>76</v>
      </c>
      <c r="I142" s="85" t="s">
        <v>365</v>
      </c>
    </row>
    <row r="143" spans="2:9" ht="114" x14ac:dyDescent="0.2">
      <c r="B143" s="54" t="s">
        <v>313</v>
      </c>
      <c r="C143" s="60" t="s">
        <v>358</v>
      </c>
      <c r="D143" s="55" t="s">
        <v>322</v>
      </c>
      <c r="E143" s="55" t="s">
        <v>359</v>
      </c>
      <c r="F143" s="55" t="s">
        <v>360</v>
      </c>
      <c r="G143" s="71" t="s">
        <v>31</v>
      </c>
      <c r="H143" s="92" t="s">
        <v>76</v>
      </c>
      <c r="I143" s="85" t="s">
        <v>366</v>
      </c>
    </row>
    <row r="144" spans="2:9" ht="114" x14ac:dyDescent="0.2">
      <c r="B144" s="54" t="s">
        <v>313</v>
      </c>
      <c r="C144" s="60" t="s">
        <v>358</v>
      </c>
      <c r="D144" s="55" t="s">
        <v>322</v>
      </c>
      <c r="E144" s="55" t="s">
        <v>359</v>
      </c>
      <c r="F144" s="55" t="s">
        <v>360</v>
      </c>
      <c r="G144" s="71" t="s">
        <v>31</v>
      </c>
      <c r="H144" s="92" t="s">
        <v>76</v>
      </c>
      <c r="I144" s="85" t="s">
        <v>367</v>
      </c>
    </row>
    <row r="145" spans="2:9" ht="114" x14ac:dyDescent="0.2">
      <c r="B145" s="54" t="s">
        <v>313</v>
      </c>
      <c r="C145" s="60" t="s">
        <v>358</v>
      </c>
      <c r="D145" s="55" t="s">
        <v>322</v>
      </c>
      <c r="E145" s="55" t="s">
        <v>359</v>
      </c>
      <c r="F145" s="55" t="s">
        <v>360</v>
      </c>
      <c r="G145" s="71" t="s">
        <v>31</v>
      </c>
      <c r="H145" s="92" t="s">
        <v>76</v>
      </c>
      <c r="I145" s="85" t="s">
        <v>368</v>
      </c>
    </row>
    <row r="146" spans="2:9" ht="114" x14ac:dyDescent="0.2">
      <c r="B146" s="54" t="s">
        <v>313</v>
      </c>
      <c r="C146" s="60" t="s">
        <v>358</v>
      </c>
      <c r="D146" s="55" t="s">
        <v>322</v>
      </c>
      <c r="E146" s="55" t="s">
        <v>362</v>
      </c>
      <c r="F146" s="55" t="s">
        <v>360</v>
      </c>
      <c r="G146" s="71" t="s">
        <v>31</v>
      </c>
      <c r="H146" s="92" t="s">
        <v>76</v>
      </c>
      <c r="I146" s="85" t="s">
        <v>369</v>
      </c>
    </row>
    <row r="147" spans="2:9" ht="63.75" hidden="1" x14ac:dyDescent="0.2">
      <c r="B147" s="54" t="s">
        <v>280</v>
      </c>
      <c r="C147" s="60">
        <v>22</v>
      </c>
      <c r="D147" s="55" t="s">
        <v>370</v>
      </c>
      <c r="E147" s="55" t="s">
        <v>371</v>
      </c>
      <c r="F147" s="39" t="s">
        <v>16</v>
      </c>
      <c r="G147" s="3" t="s">
        <v>17</v>
      </c>
      <c r="H147" s="86"/>
    </row>
    <row r="148" spans="2:9" ht="51" hidden="1" x14ac:dyDescent="0.2">
      <c r="B148" s="54" t="s">
        <v>280</v>
      </c>
      <c r="C148" s="60">
        <v>22</v>
      </c>
      <c r="D148" s="55" t="s">
        <v>370</v>
      </c>
      <c r="E148" s="55" t="s">
        <v>372</v>
      </c>
      <c r="F148" s="39" t="s">
        <v>16</v>
      </c>
      <c r="G148" s="3" t="s">
        <v>17</v>
      </c>
      <c r="H148" s="86"/>
    </row>
    <row r="149" spans="2:9" ht="51" hidden="1" x14ac:dyDescent="0.2">
      <c r="B149" s="54" t="s">
        <v>280</v>
      </c>
      <c r="C149" s="60">
        <v>22</v>
      </c>
      <c r="D149" s="55" t="s">
        <v>370</v>
      </c>
      <c r="E149" s="55" t="s">
        <v>286</v>
      </c>
      <c r="F149" s="39" t="s">
        <v>16</v>
      </c>
      <c r="G149" s="3" t="s">
        <v>17</v>
      </c>
      <c r="H149" s="86"/>
    </row>
    <row r="150" spans="2:9" ht="25.5" hidden="1" x14ac:dyDescent="0.2">
      <c r="B150" s="54" t="s">
        <v>280</v>
      </c>
      <c r="C150" s="60">
        <v>22</v>
      </c>
      <c r="D150" s="55" t="s">
        <v>370</v>
      </c>
      <c r="E150" s="55" t="s">
        <v>373</v>
      </c>
      <c r="F150" s="39" t="s">
        <v>16</v>
      </c>
      <c r="G150" s="3" t="s">
        <v>17</v>
      </c>
      <c r="H150" s="86"/>
    </row>
    <row r="151" spans="2:9" ht="63.75" hidden="1" x14ac:dyDescent="0.2">
      <c r="B151" s="54" t="s">
        <v>280</v>
      </c>
      <c r="C151" s="60">
        <v>22</v>
      </c>
      <c r="D151" s="55" t="s">
        <v>370</v>
      </c>
      <c r="E151" s="55" t="s">
        <v>374</v>
      </c>
      <c r="F151" s="39" t="s">
        <v>16</v>
      </c>
      <c r="G151" s="3" t="s">
        <v>17</v>
      </c>
      <c r="H151" s="86"/>
    </row>
    <row r="152" spans="2:9" ht="38.25" hidden="1" x14ac:dyDescent="0.2">
      <c r="B152" s="54" t="s">
        <v>280</v>
      </c>
      <c r="C152" s="60">
        <v>22</v>
      </c>
      <c r="D152" s="55" t="s">
        <v>370</v>
      </c>
      <c r="E152" s="55" t="s">
        <v>375</v>
      </c>
      <c r="F152" s="39" t="s">
        <v>16</v>
      </c>
      <c r="G152" s="3" t="s">
        <v>17</v>
      </c>
      <c r="H152" s="86"/>
    </row>
    <row r="153" spans="2:9" ht="76.5" hidden="1" x14ac:dyDescent="0.2">
      <c r="B153" s="54" t="s">
        <v>26</v>
      </c>
      <c r="C153" s="60" t="s">
        <v>248</v>
      </c>
      <c r="D153" s="55" t="s">
        <v>370</v>
      </c>
      <c r="E153" s="55" t="s">
        <v>309</v>
      </c>
      <c r="F153" s="39" t="s">
        <v>16</v>
      </c>
      <c r="G153" s="3" t="s">
        <v>17</v>
      </c>
      <c r="H153" s="86"/>
    </row>
    <row r="154" spans="2:9" ht="63.75" hidden="1" x14ac:dyDescent="0.2">
      <c r="B154" s="54" t="s">
        <v>376</v>
      </c>
      <c r="C154" s="60" t="s">
        <v>252</v>
      </c>
      <c r="D154" s="55" t="s">
        <v>370</v>
      </c>
      <c r="E154" s="55" t="s">
        <v>377</v>
      </c>
      <c r="F154" s="39" t="s">
        <v>16</v>
      </c>
      <c r="G154" s="3" t="s">
        <v>17</v>
      </c>
      <c r="H154" s="86"/>
    </row>
    <row r="155" spans="2:9" ht="114" x14ac:dyDescent="0.2">
      <c r="B155" s="54" t="s">
        <v>26</v>
      </c>
      <c r="C155" s="60" t="s">
        <v>248</v>
      </c>
      <c r="D155" s="55" t="s">
        <v>378</v>
      </c>
      <c r="E155" s="55" t="s">
        <v>309</v>
      </c>
      <c r="F155" s="55" t="s">
        <v>379</v>
      </c>
      <c r="G155" s="71" t="s">
        <v>31</v>
      </c>
      <c r="H155" s="92" t="s">
        <v>76</v>
      </c>
      <c r="I155" s="83" t="s">
        <v>380</v>
      </c>
    </row>
    <row r="156" spans="2:9" ht="89.25" x14ac:dyDescent="0.2">
      <c r="B156" s="54" t="s">
        <v>381</v>
      </c>
      <c r="C156" s="60" t="s">
        <v>252</v>
      </c>
      <c r="D156" s="55" t="s">
        <v>378</v>
      </c>
      <c r="E156" s="55" t="s">
        <v>656</v>
      </c>
      <c r="F156" s="55" t="s">
        <v>382</v>
      </c>
      <c r="G156" s="71" t="s">
        <v>31</v>
      </c>
      <c r="H156" s="92" t="s">
        <v>32</v>
      </c>
      <c r="I156" s="83" t="s">
        <v>383</v>
      </c>
    </row>
    <row r="157" spans="2:9" ht="127.5" x14ac:dyDescent="0.2">
      <c r="B157" s="77" t="s">
        <v>381</v>
      </c>
      <c r="C157" s="78" t="s">
        <v>13</v>
      </c>
      <c r="D157" s="79" t="s">
        <v>378</v>
      </c>
      <c r="E157" s="79" t="s">
        <v>384</v>
      </c>
      <c r="F157" s="55" t="s">
        <v>607</v>
      </c>
      <c r="G157" s="71" t="s">
        <v>31</v>
      </c>
      <c r="H157" s="92" t="s">
        <v>76</v>
      </c>
      <c r="I157" s="83" t="s">
        <v>385</v>
      </c>
    </row>
    <row r="158" spans="2:9" ht="51" x14ac:dyDescent="0.2">
      <c r="B158" s="53" t="s">
        <v>386</v>
      </c>
      <c r="C158" s="61" t="s">
        <v>387</v>
      </c>
      <c r="D158" s="40"/>
      <c r="E158" s="40" t="s">
        <v>388</v>
      </c>
      <c r="F158" s="93" t="s">
        <v>595</v>
      </c>
      <c r="G158" s="71" t="s">
        <v>31</v>
      </c>
      <c r="H158" s="71"/>
      <c r="I158" s="74" t="s">
        <v>389</v>
      </c>
    </row>
    <row r="159" spans="2:9" ht="51" x14ac:dyDescent="0.2">
      <c r="B159" s="53" t="s">
        <v>390</v>
      </c>
      <c r="C159" s="61"/>
      <c r="D159" s="40"/>
      <c r="E159" s="40" t="s">
        <v>391</v>
      </c>
      <c r="F159" s="93" t="s">
        <v>595</v>
      </c>
      <c r="G159" s="71" t="s">
        <v>31</v>
      </c>
      <c r="H159" s="71"/>
      <c r="I159" s="74" t="s">
        <v>392</v>
      </c>
    </row>
    <row r="160" spans="2:9" ht="99.75" x14ac:dyDescent="0.2">
      <c r="B160" s="53" t="s">
        <v>123</v>
      </c>
      <c r="C160" s="61" t="s">
        <v>393</v>
      </c>
      <c r="D160" s="40"/>
      <c r="E160" s="40" t="s">
        <v>394</v>
      </c>
      <c r="F160" s="93" t="s">
        <v>395</v>
      </c>
      <c r="G160" s="71" t="s">
        <v>31</v>
      </c>
      <c r="H160" s="92" t="s">
        <v>129</v>
      </c>
      <c r="I160" s="74" t="s">
        <v>396</v>
      </c>
    </row>
    <row r="161" spans="2:9" ht="153" x14ac:dyDescent="0.2">
      <c r="B161" s="53" t="s">
        <v>123</v>
      </c>
      <c r="C161" s="61" t="s">
        <v>397</v>
      </c>
      <c r="D161" s="40"/>
      <c r="E161" s="40" t="s">
        <v>398</v>
      </c>
      <c r="F161" s="93" t="s">
        <v>399</v>
      </c>
      <c r="G161" s="71" t="s">
        <v>31</v>
      </c>
      <c r="H161" s="91" t="s">
        <v>129</v>
      </c>
      <c r="I161" s="74" t="s">
        <v>400</v>
      </c>
    </row>
    <row r="162" spans="2:9" ht="63.75" x14ac:dyDescent="0.2">
      <c r="B162" s="53" t="s">
        <v>123</v>
      </c>
      <c r="C162" s="61" t="s">
        <v>401</v>
      </c>
      <c r="D162" s="40"/>
      <c r="E162" s="40" t="s">
        <v>402</v>
      </c>
      <c r="F162" s="41" t="s">
        <v>403</v>
      </c>
      <c r="G162" s="71" t="s">
        <v>31</v>
      </c>
      <c r="H162" s="71"/>
      <c r="I162" s="74" t="s">
        <v>404</v>
      </c>
    </row>
    <row r="163" spans="2:9" ht="114" x14ac:dyDescent="0.2">
      <c r="B163" s="53" t="s">
        <v>123</v>
      </c>
      <c r="C163" s="61" t="s">
        <v>405</v>
      </c>
      <c r="D163" s="40"/>
      <c r="E163" s="40" t="s">
        <v>406</v>
      </c>
      <c r="F163" s="93" t="s">
        <v>407</v>
      </c>
      <c r="G163" s="71" t="s">
        <v>31</v>
      </c>
      <c r="H163" s="92" t="s">
        <v>76</v>
      </c>
      <c r="I163" s="83" t="s">
        <v>408</v>
      </c>
    </row>
    <row r="164" spans="2:9" ht="25.5" x14ac:dyDescent="0.2">
      <c r="B164" s="53" t="s">
        <v>123</v>
      </c>
      <c r="C164" s="61" t="s">
        <v>409</v>
      </c>
      <c r="D164" s="40"/>
      <c r="E164" s="40" t="s">
        <v>410</v>
      </c>
      <c r="F164" s="93" t="s">
        <v>411</v>
      </c>
      <c r="G164" s="71" t="s">
        <v>31</v>
      </c>
      <c r="H164" s="71"/>
      <c r="I164" s="83" t="s">
        <v>412</v>
      </c>
    </row>
    <row r="165" spans="2:9" ht="89.25" x14ac:dyDescent="0.2">
      <c r="B165" s="53" t="s">
        <v>123</v>
      </c>
      <c r="C165" s="61" t="s">
        <v>413</v>
      </c>
      <c r="D165" s="40"/>
      <c r="E165" s="40" t="s">
        <v>414</v>
      </c>
      <c r="F165" s="93" t="s">
        <v>592</v>
      </c>
      <c r="G165" s="71" t="s">
        <v>31</v>
      </c>
      <c r="H165" s="71"/>
      <c r="I165" s="83" t="s">
        <v>415</v>
      </c>
    </row>
    <row r="166" spans="2:9" ht="186" customHeight="1" x14ac:dyDescent="0.2">
      <c r="B166" s="53" t="s">
        <v>123</v>
      </c>
      <c r="C166" s="61" t="s">
        <v>416</v>
      </c>
      <c r="D166" s="40" t="s">
        <v>28</v>
      </c>
      <c r="E166" s="40" t="s">
        <v>417</v>
      </c>
      <c r="F166" s="93" t="s">
        <v>614</v>
      </c>
      <c r="G166" s="71" t="s">
        <v>31</v>
      </c>
      <c r="H166" s="92" t="s">
        <v>91</v>
      </c>
      <c r="I166" s="83" t="s">
        <v>418</v>
      </c>
    </row>
    <row r="167" spans="2:9" ht="127.5" x14ac:dyDescent="0.2">
      <c r="B167" s="53" t="s">
        <v>123</v>
      </c>
      <c r="C167" s="61" t="s">
        <v>419</v>
      </c>
      <c r="D167" s="40"/>
      <c r="E167" s="40" t="s">
        <v>420</v>
      </c>
      <c r="F167" s="93" t="s">
        <v>421</v>
      </c>
      <c r="G167" s="71" t="s">
        <v>31</v>
      </c>
      <c r="H167" s="92" t="s">
        <v>129</v>
      </c>
      <c r="I167" s="83" t="s">
        <v>422</v>
      </c>
    </row>
    <row r="168" spans="2:9" ht="38.25" x14ac:dyDescent="0.2">
      <c r="B168" s="53" t="s">
        <v>423</v>
      </c>
      <c r="C168" s="61" t="s">
        <v>424</v>
      </c>
      <c r="D168" s="40"/>
      <c r="E168" s="40" t="s">
        <v>425</v>
      </c>
      <c r="F168" s="93" t="s">
        <v>426</v>
      </c>
      <c r="G168" s="71" t="s">
        <v>31</v>
      </c>
      <c r="H168" s="71"/>
      <c r="I168" s="83" t="s">
        <v>427</v>
      </c>
    </row>
    <row r="169" spans="2:9" ht="63.75" x14ac:dyDescent="0.2">
      <c r="B169" s="53" t="s">
        <v>423</v>
      </c>
      <c r="C169" s="61" t="s">
        <v>428</v>
      </c>
      <c r="D169" s="40"/>
      <c r="E169" s="40" t="s">
        <v>429</v>
      </c>
      <c r="F169" s="93" t="s">
        <v>608</v>
      </c>
      <c r="G169" s="71" t="s">
        <v>31</v>
      </c>
      <c r="H169" s="71"/>
      <c r="I169" s="83" t="s">
        <v>430</v>
      </c>
    </row>
    <row r="170" spans="2:9" ht="89.25" x14ac:dyDescent="0.2">
      <c r="B170" s="53" t="s">
        <v>431</v>
      </c>
      <c r="C170" s="61" t="s">
        <v>432</v>
      </c>
      <c r="D170" s="40"/>
      <c r="E170" s="40" t="s">
        <v>433</v>
      </c>
      <c r="F170" s="93" t="s">
        <v>593</v>
      </c>
      <c r="G170" s="71" t="s">
        <v>31</v>
      </c>
      <c r="H170" s="71"/>
      <c r="I170" s="83" t="s">
        <v>434</v>
      </c>
    </row>
    <row r="171" spans="2:9" x14ac:dyDescent="0.2">
      <c r="B171" s="80"/>
      <c r="C171" s="80"/>
      <c r="D171" s="81"/>
      <c r="E171" s="81"/>
      <c r="F171" s="82"/>
      <c r="G171" s="71"/>
      <c r="H171" s="71"/>
      <c r="I171" s="71"/>
    </row>
    <row r="172" spans="2:9" x14ac:dyDescent="0.2">
      <c r="B172" s="80"/>
      <c r="C172" s="80"/>
      <c r="D172" s="81"/>
      <c r="E172" s="81"/>
      <c r="F172" s="82"/>
      <c r="G172" s="71"/>
      <c r="H172" s="71"/>
      <c r="I172" s="71"/>
    </row>
    <row r="173" spans="2:9" x14ac:dyDescent="0.2">
      <c r="B173" s="80"/>
      <c r="C173" s="80"/>
      <c r="D173" s="81"/>
      <c r="E173" s="81"/>
      <c r="F173" s="82"/>
      <c r="G173" s="71"/>
      <c r="H173" s="71"/>
      <c r="I173" s="71"/>
    </row>
    <row r="175" spans="2:9" x14ac:dyDescent="0.2">
      <c r="B175" s="11" t="s">
        <v>435</v>
      </c>
      <c r="C175" s="62"/>
      <c r="D175" s="11"/>
    </row>
    <row r="176" spans="2:9" x14ac:dyDescent="0.2">
      <c r="B176" s="12"/>
      <c r="C176" s="63"/>
      <c r="D176" s="12"/>
      <c r="E176" s="13" t="s">
        <v>436</v>
      </c>
    </row>
    <row r="177" spans="2:5" x14ac:dyDescent="0.2">
      <c r="B177" s="14"/>
      <c r="C177" s="64"/>
      <c r="D177" s="14"/>
      <c r="E177" s="13" t="s">
        <v>437</v>
      </c>
    </row>
    <row r="178" spans="2:5" x14ac:dyDescent="0.2">
      <c r="B178" s="15"/>
      <c r="C178" s="65"/>
      <c r="D178" s="15"/>
      <c r="E178" s="13" t="s">
        <v>438</v>
      </c>
    </row>
  </sheetData>
  <autoFilter ref="B17:I170" xr:uid="{901771C7-1DB3-4919-A993-C7D932067BCE}">
    <filterColumn colId="5">
      <filters>
        <filter val="Y"/>
      </filters>
    </filterColumn>
  </autoFilter>
  <mergeCells count="1">
    <mergeCell ref="B7:F15"/>
  </mergeCells>
  <hyperlinks>
    <hyperlink ref="E72" r:id="rId1" display="https://ofwat.sharepoint.com/sites/ofw-pr24/PR24 policy development/Engagement/Documentation workstream/Rep proforma/PR24 company representation proforma.xlsx?d=wccb66b6231594f8291debfb86b6abe6b&amp;csf=1&amp;web=1&amp;e=jgmorB" xr:uid="{FE5FE87C-7B0F-47A4-B04E-85ACD13860BE}"/>
    <hyperlink ref="H21" r:id="rId2" xr:uid="{49809B03-CAE7-4AA7-ABB0-154CB5D95EB8}"/>
    <hyperlink ref="H22" r:id="rId3" xr:uid="{A5328349-6457-41C0-B924-C5D541D914E5}"/>
    <hyperlink ref="H25" r:id="rId4" xr:uid="{E9B6209B-8983-40A0-A5D4-89869F3E6B35}"/>
    <hyperlink ref="H33" r:id="rId5" xr:uid="{D351B07A-F40A-463F-A868-8249FB5246D0}"/>
    <hyperlink ref="H38" r:id="rId6" xr:uid="{20D8FB81-FB08-4471-B330-67A762A9757B}"/>
    <hyperlink ref="H49" r:id="rId7" xr:uid="{8147E637-0F0C-45C5-B695-481BC5FB40DD}"/>
    <hyperlink ref="H50" r:id="rId8" xr:uid="{CFAFA318-E6BB-4A5E-8BC0-1173C539E952}"/>
    <hyperlink ref="H54" r:id="rId9" xr:uid="{FB09264E-1ED3-4B2C-809D-3D1EC4467537}"/>
    <hyperlink ref="H55" r:id="rId10" xr:uid="{2431AB30-F585-4EA1-976D-32FBD750991D}"/>
    <hyperlink ref="H56" r:id="rId11" xr:uid="{47B93A92-D0AD-4703-9869-B5E2B67D607A}"/>
    <hyperlink ref="H57" r:id="rId12" xr:uid="{7D776748-45E6-4E14-9B1B-330FBA8864E6}"/>
    <hyperlink ref="H58" r:id="rId13" xr:uid="{ECB95542-6254-4227-85D0-23F24000D0C0}"/>
    <hyperlink ref="H60" r:id="rId14" xr:uid="{34C4865A-7FE9-4D75-A906-259AFD306108}"/>
    <hyperlink ref="H61" r:id="rId15" xr:uid="{C41A2236-527C-4220-A1A5-8D453D798FB9}"/>
    <hyperlink ref="H62" r:id="rId16" xr:uid="{EBFF7E30-DAB4-4079-B5AA-E4A41BE8B803}"/>
    <hyperlink ref="H63" r:id="rId17" xr:uid="{68608DD6-A7ED-465E-BE38-A22A4AB95484}"/>
    <hyperlink ref="H64" r:id="rId18" xr:uid="{7E044273-A800-45A5-8741-113AC62085C6}"/>
    <hyperlink ref="H71" r:id="rId19" xr:uid="{0EA127D0-AA74-422B-8D4F-7BD103ED2BE5}"/>
    <hyperlink ref="H83" r:id="rId20" xr:uid="{A8A84E0E-81FE-4203-B0CD-186B8CEEC6B1}"/>
    <hyperlink ref="H84" r:id="rId21" xr:uid="{8DE41903-584B-4FE8-BF9D-4CBD51E44BDD}"/>
    <hyperlink ref="H91" r:id="rId22" xr:uid="{A7EE2AA0-E308-42B7-9579-C5AF1EB3094D}"/>
    <hyperlink ref="H126" r:id="rId23" xr:uid="{B3EDECCE-2BAC-4B2F-AA53-FDDBAB930B57}"/>
    <hyperlink ref="H139" r:id="rId24" xr:uid="{905AD17E-1687-4152-8D2E-331EDB19FE8B}"/>
    <hyperlink ref="H140" r:id="rId25" xr:uid="{65027E23-1A44-43D8-9DF4-259F3466690E}"/>
    <hyperlink ref="H141" r:id="rId26" xr:uid="{21154325-9D72-4085-8487-119241F67E9B}"/>
    <hyperlink ref="H142" r:id="rId27" xr:uid="{FEC14400-E127-43E5-9050-EE966A49D517}"/>
    <hyperlink ref="H143" r:id="rId28" xr:uid="{48647D26-D6A8-4CAE-8F06-D79BA0B27D59}"/>
    <hyperlink ref="H144" r:id="rId29" xr:uid="{4FE0CFE0-C492-4C16-A943-F7BE583FC816}"/>
    <hyperlink ref="H145" r:id="rId30" xr:uid="{52D66F1F-1EC0-4419-92C1-AC6EC9E1475C}"/>
    <hyperlink ref="H146" r:id="rId31" xr:uid="{BD412013-FF8B-49C4-81C1-6870F5C96762}"/>
    <hyperlink ref="H155" r:id="rId32" xr:uid="{F600C7B8-CD10-486F-B1D5-3B4DC44601CF}"/>
    <hyperlink ref="H156" r:id="rId33" xr:uid="{F5936284-961F-44F5-BF2A-06997F0C9B59}"/>
    <hyperlink ref="H160" r:id="rId34" xr:uid="{FCEE30F2-0577-489D-AB3A-0E0DFB8733A0}"/>
    <hyperlink ref="H163" r:id="rId35" xr:uid="{42C9E1CE-57C3-4449-93EC-EF760D220F63}"/>
    <hyperlink ref="H157" r:id="rId36" xr:uid="{2CFD26F4-C2EA-44A8-B8EF-A36A03F0AADF}"/>
    <hyperlink ref="H166" r:id="rId37" xr:uid="{831D1D43-E9B8-4FAA-8E61-A4834119C378}"/>
    <hyperlink ref="H167" r:id="rId38" xr:uid="{7A135E4D-76A6-4D5F-BB26-647FAEB52BD4}"/>
    <hyperlink ref="H133" r:id="rId39" xr:uid="{139C90A0-10A6-4573-8B42-C605EE323408}"/>
    <hyperlink ref="H132" r:id="rId40" xr:uid="{0470B4A4-72AE-405F-949C-AF4B577F9596}"/>
    <hyperlink ref="H67" r:id="rId41" xr:uid="{6D283BFE-9196-48AD-B17C-BCB0DC68D7E4}"/>
    <hyperlink ref="H66" r:id="rId42" xr:uid="{A8AECBD0-C667-42B3-A48D-369D1D62DDD7}"/>
    <hyperlink ref="H161" r:id="rId43" xr:uid="{D1905E49-05BF-4E92-AF76-28914F732636}"/>
    <hyperlink ref="H82" r:id="rId44" xr:uid="{D048574A-BD4B-49F0-8288-DDE201FC15E2}"/>
  </hyperlinks>
  <pageMargins left="0.7" right="0.7" top="0.75" bottom="0.75" header="0.3" footer="0.3"/>
  <pageSetup paperSize="9" orientation="portrait" r:id="rId45"/>
  <rowBreaks count="1" manualBreakCount="1">
    <brk id="39"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1FAC9-85D1-4E98-ADEB-AA4B31922304}">
  <dimension ref="B1:J96"/>
  <sheetViews>
    <sheetView topLeftCell="A12" zoomScale="82" workbookViewId="0">
      <selection activeCell="I67" sqref="I67"/>
    </sheetView>
  </sheetViews>
  <sheetFormatPr defaultColWidth="9" defaultRowHeight="14.25" x14ac:dyDescent="0.2"/>
  <cols>
    <col min="1" max="1" width="0.625" style="3" customWidth="1"/>
    <col min="2" max="2" width="13.625" style="3" customWidth="1"/>
    <col min="3" max="3" width="20.625" style="3" customWidth="1"/>
    <col min="4" max="4" width="16.625" style="3" customWidth="1"/>
    <col min="5" max="5" width="20.625" style="3" customWidth="1"/>
    <col min="6" max="6" width="10.625" style="3" customWidth="1"/>
    <col min="7" max="7" width="20.625" style="3" customWidth="1"/>
    <col min="8" max="8" width="34.625" style="3" customWidth="1"/>
    <col min="9" max="9" width="18" style="3" customWidth="1"/>
    <col min="10" max="10" width="48.375" style="3" customWidth="1"/>
    <col min="11" max="16384" width="9" style="3"/>
  </cols>
  <sheetData>
    <row r="1" spans="2:10" ht="20.100000000000001" customHeight="1" thickBot="1" x14ac:dyDescent="0.25">
      <c r="B1" s="1" t="s">
        <v>0</v>
      </c>
      <c r="C1" s="1"/>
      <c r="D1" s="1"/>
      <c r="E1" s="1"/>
      <c r="F1" s="1"/>
      <c r="G1" s="2"/>
      <c r="H1" s="2"/>
      <c r="I1" s="2"/>
      <c r="J1" s="2"/>
    </row>
    <row r="2" spans="2:10" ht="15" thickTop="1" x14ac:dyDescent="0.2"/>
    <row r="3" spans="2:10" ht="15" customHeight="1" x14ac:dyDescent="0.2">
      <c r="B3" s="4" t="s">
        <v>439</v>
      </c>
      <c r="C3" s="5"/>
      <c r="D3" s="5"/>
      <c r="E3" s="5"/>
      <c r="F3" s="5"/>
      <c r="J3" s="17" t="s">
        <v>378</v>
      </c>
    </row>
    <row r="4" spans="2:10" x14ac:dyDescent="0.2">
      <c r="I4" s="18"/>
      <c r="J4" s="18"/>
    </row>
    <row r="5" spans="2:10" ht="19.5" x14ac:dyDescent="0.2">
      <c r="B5" s="5" t="s">
        <v>440</v>
      </c>
      <c r="C5" s="4"/>
      <c r="D5" s="4"/>
      <c r="E5" s="4"/>
      <c r="F5" s="4"/>
    </row>
    <row r="6" spans="2:10" ht="15" thickBot="1" x14ac:dyDescent="0.25"/>
    <row r="7" spans="2:10" ht="14.1" customHeight="1" thickTop="1" x14ac:dyDescent="0.2">
      <c r="B7" s="96" t="s">
        <v>441</v>
      </c>
      <c r="C7" s="97"/>
      <c r="D7" s="97"/>
      <c r="E7" s="97"/>
      <c r="F7" s="97"/>
      <c r="G7" s="97"/>
      <c r="H7" s="97"/>
      <c r="I7" s="97"/>
      <c r="J7" s="98"/>
    </row>
    <row r="8" spans="2:10" x14ac:dyDescent="0.2">
      <c r="B8" s="99"/>
      <c r="C8" s="100"/>
      <c r="D8" s="100"/>
      <c r="E8" s="100"/>
      <c r="F8" s="100"/>
      <c r="G8" s="100"/>
      <c r="H8" s="100"/>
      <c r="I8" s="100"/>
      <c r="J8" s="101"/>
    </row>
    <row r="9" spans="2:10" x14ac:dyDescent="0.2">
      <c r="B9" s="99"/>
      <c r="C9" s="100"/>
      <c r="D9" s="100"/>
      <c r="E9" s="100"/>
      <c r="F9" s="100"/>
      <c r="G9" s="100"/>
      <c r="H9" s="100"/>
      <c r="I9" s="100"/>
      <c r="J9" s="101"/>
    </row>
    <row r="10" spans="2:10" x14ac:dyDescent="0.2">
      <c r="B10" s="99"/>
      <c r="C10" s="100"/>
      <c r="D10" s="100"/>
      <c r="E10" s="100"/>
      <c r="F10" s="100"/>
      <c r="G10" s="100"/>
      <c r="H10" s="100"/>
      <c r="I10" s="100"/>
      <c r="J10" s="101"/>
    </row>
    <row r="11" spans="2:10" x14ac:dyDescent="0.2">
      <c r="B11" s="99"/>
      <c r="C11" s="100"/>
      <c r="D11" s="100"/>
      <c r="E11" s="100"/>
      <c r="F11" s="100"/>
      <c r="G11" s="100"/>
      <c r="H11" s="100"/>
      <c r="I11" s="100"/>
      <c r="J11" s="101"/>
    </row>
    <row r="12" spans="2:10" x14ac:dyDescent="0.2">
      <c r="B12" s="99"/>
      <c r="C12" s="100"/>
      <c r="D12" s="100"/>
      <c r="E12" s="100"/>
      <c r="F12" s="100"/>
      <c r="G12" s="100"/>
      <c r="H12" s="100"/>
      <c r="I12" s="100"/>
      <c r="J12" s="101"/>
    </row>
    <row r="13" spans="2:10" x14ac:dyDescent="0.2">
      <c r="B13" s="99"/>
      <c r="C13" s="100"/>
      <c r="D13" s="100"/>
      <c r="E13" s="100"/>
      <c r="F13" s="100"/>
      <c r="G13" s="100"/>
      <c r="H13" s="100"/>
      <c r="I13" s="100"/>
      <c r="J13" s="101"/>
    </row>
    <row r="14" spans="2:10" ht="70.349999999999994" customHeight="1" thickBot="1" x14ac:dyDescent="0.25">
      <c r="B14" s="102"/>
      <c r="C14" s="103"/>
      <c r="D14" s="103"/>
      <c r="E14" s="103"/>
      <c r="F14" s="103"/>
      <c r="G14" s="103"/>
      <c r="H14" s="103"/>
      <c r="I14" s="103"/>
      <c r="J14" s="104"/>
    </row>
    <row r="15" spans="2:10" ht="15.75" thickTop="1" thickBot="1" x14ac:dyDescent="0.25"/>
    <row r="16" spans="2:10" ht="30" customHeight="1" thickBot="1" x14ac:dyDescent="0.25">
      <c r="B16" s="6" t="s">
        <v>442</v>
      </c>
      <c r="C16" s="19" t="s">
        <v>443</v>
      </c>
      <c r="D16" s="19" t="s">
        <v>444</v>
      </c>
      <c r="E16" s="19" t="s">
        <v>445</v>
      </c>
      <c r="F16" s="19" t="s">
        <v>446</v>
      </c>
      <c r="G16" s="20" t="s">
        <v>447</v>
      </c>
      <c r="H16" s="20" t="s">
        <v>448</v>
      </c>
      <c r="I16" s="20" t="s">
        <v>449</v>
      </c>
      <c r="J16" s="21" t="s">
        <v>450</v>
      </c>
    </row>
    <row r="17" spans="2:10" ht="76.5" x14ac:dyDescent="0.2">
      <c r="B17" s="22" t="s">
        <v>451</v>
      </c>
      <c r="C17" s="23" t="s">
        <v>452</v>
      </c>
      <c r="D17" s="24">
        <v>145</v>
      </c>
      <c r="E17" s="24">
        <v>165</v>
      </c>
      <c r="F17" s="24">
        <f>IF(C17="","",E17-D17)</f>
        <v>20</v>
      </c>
      <c r="G17" s="25" t="s">
        <v>453</v>
      </c>
      <c r="H17" s="26" t="s">
        <v>454</v>
      </c>
      <c r="I17" s="27" t="s">
        <v>449</v>
      </c>
      <c r="J17" s="28" t="s">
        <v>455</v>
      </c>
    </row>
    <row r="18" spans="2:10" ht="89.25" x14ac:dyDescent="0.2">
      <c r="B18" s="29" t="s">
        <v>456</v>
      </c>
      <c r="C18" s="30" t="s">
        <v>604</v>
      </c>
      <c r="D18" s="87">
        <v>2256</v>
      </c>
      <c r="E18" s="89">
        <v>2701</v>
      </c>
      <c r="F18" s="32">
        <f t="shared" ref="F18:F60" si="0">IF(C18="","",E18-D18)</f>
        <v>445</v>
      </c>
      <c r="G18" s="7" t="s">
        <v>457</v>
      </c>
      <c r="H18" s="7" t="s">
        <v>458</v>
      </c>
      <c r="I18" s="7"/>
      <c r="J18" s="8" t="s">
        <v>560</v>
      </c>
    </row>
    <row r="19" spans="2:10" ht="89.25" x14ac:dyDescent="0.2">
      <c r="B19" s="29" t="s">
        <v>456</v>
      </c>
      <c r="C19" s="30" t="s">
        <v>605</v>
      </c>
      <c r="D19" s="87">
        <v>2350</v>
      </c>
      <c r="E19" s="90">
        <v>2263</v>
      </c>
      <c r="F19" s="32">
        <f t="shared" si="0"/>
        <v>-87</v>
      </c>
      <c r="G19" s="7" t="s">
        <v>459</v>
      </c>
      <c r="H19" s="7"/>
      <c r="I19" s="7"/>
      <c r="J19" s="8" t="s">
        <v>561</v>
      </c>
    </row>
    <row r="20" spans="2:10" x14ac:dyDescent="0.2">
      <c r="B20" s="29"/>
      <c r="C20" s="30" t="s">
        <v>460</v>
      </c>
      <c r="D20" s="31">
        <v>446</v>
      </c>
      <c r="E20" s="88">
        <v>446</v>
      </c>
      <c r="F20" s="32">
        <f>IF(C20="","",E20-D20)</f>
        <v>0</v>
      </c>
      <c r="G20" s="7" t="s">
        <v>460</v>
      </c>
      <c r="H20" s="7"/>
      <c r="I20" s="7"/>
      <c r="J20" s="8" t="s">
        <v>432</v>
      </c>
    </row>
    <row r="21" spans="2:10" ht="51" x14ac:dyDescent="0.2">
      <c r="B21" s="29" t="s">
        <v>456</v>
      </c>
      <c r="C21" s="30" t="s">
        <v>461</v>
      </c>
      <c r="D21" s="31">
        <v>12.26</v>
      </c>
      <c r="E21" s="90">
        <v>20.86</v>
      </c>
      <c r="F21" s="32">
        <f t="shared" si="0"/>
        <v>8.6</v>
      </c>
      <c r="G21" s="7" t="s">
        <v>462</v>
      </c>
      <c r="H21" s="7" t="s">
        <v>463</v>
      </c>
      <c r="I21" s="7"/>
      <c r="J21" s="8" t="s">
        <v>579</v>
      </c>
    </row>
    <row r="22" spans="2:10" x14ac:dyDescent="0.2">
      <c r="B22" s="29" t="s">
        <v>456</v>
      </c>
      <c r="C22" s="30" t="s">
        <v>464</v>
      </c>
      <c r="D22" s="31">
        <v>5.66</v>
      </c>
      <c r="E22" s="90">
        <v>6.258</v>
      </c>
      <c r="F22" s="32">
        <f t="shared" si="0"/>
        <v>0.59799999999999986</v>
      </c>
      <c r="G22" s="7" t="s">
        <v>462</v>
      </c>
      <c r="H22" s="7" t="s">
        <v>465</v>
      </c>
      <c r="I22" s="7"/>
      <c r="J22" s="8" t="s">
        <v>432</v>
      </c>
    </row>
    <row r="23" spans="2:10" x14ac:dyDescent="0.2">
      <c r="B23" s="29" t="s">
        <v>456</v>
      </c>
      <c r="C23" s="30" t="s">
        <v>466</v>
      </c>
      <c r="D23" s="31">
        <v>7.31</v>
      </c>
      <c r="E23" s="90">
        <v>8.0860000000000003</v>
      </c>
      <c r="F23" s="32">
        <f>IF(C23="","",E23-D23)</f>
        <v>0.77600000000000069</v>
      </c>
      <c r="G23" s="7" t="s">
        <v>462</v>
      </c>
      <c r="H23" s="7" t="s">
        <v>467</v>
      </c>
      <c r="I23" s="7"/>
      <c r="J23" s="8" t="s">
        <v>432</v>
      </c>
    </row>
    <row r="24" spans="2:10" x14ac:dyDescent="0.2">
      <c r="B24" s="29" t="s">
        <v>456</v>
      </c>
      <c r="C24" s="30" t="s">
        <v>468</v>
      </c>
      <c r="D24" s="31">
        <v>3.7</v>
      </c>
      <c r="E24" s="90">
        <v>3.899</v>
      </c>
      <c r="F24" s="32">
        <f t="shared" si="0"/>
        <v>0.19899999999999984</v>
      </c>
      <c r="G24" s="7" t="s">
        <v>462</v>
      </c>
      <c r="H24" s="7" t="s">
        <v>469</v>
      </c>
      <c r="I24" s="7"/>
      <c r="J24" s="8" t="s">
        <v>432</v>
      </c>
    </row>
    <row r="25" spans="2:10" ht="25.5" x14ac:dyDescent="0.2">
      <c r="B25" s="29" t="s">
        <v>456</v>
      </c>
      <c r="C25" s="30" t="s">
        <v>470</v>
      </c>
      <c r="D25" s="31">
        <v>17.600000000000001</v>
      </c>
      <c r="E25" s="31">
        <v>18.530999999999999</v>
      </c>
      <c r="F25" s="32">
        <f t="shared" si="0"/>
        <v>0.93099999999999739</v>
      </c>
      <c r="G25" s="7" t="s">
        <v>462</v>
      </c>
      <c r="H25" s="7" t="s">
        <v>471</v>
      </c>
      <c r="I25" s="7"/>
      <c r="J25" s="8" t="s">
        <v>432</v>
      </c>
    </row>
    <row r="26" spans="2:10" ht="25.5" x14ac:dyDescent="0.2">
      <c r="B26" s="29" t="s">
        <v>456</v>
      </c>
      <c r="C26" s="30" t="s">
        <v>472</v>
      </c>
      <c r="D26" s="31">
        <v>8.1999999999999993</v>
      </c>
      <c r="E26" s="90">
        <v>8.56</v>
      </c>
      <c r="F26" s="32">
        <f t="shared" si="0"/>
        <v>0.36000000000000121</v>
      </c>
      <c r="G26" s="7" t="s">
        <v>457</v>
      </c>
      <c r="H26" s="7" t="s">
        <v>473</v>
      </c>
      <c r="I26" s="7"/>
      <c r="J26" s="8" t="s">
        <v>432</v>
      </c>
    </row>
    <row r="27" spans="2:10" ht="25.5" x14ac:dyDescent="0.2">
      <c r="B27" s="29" t="s">
        <v>456</v>
      </c>
      <c r="C27" s="30" t="s">
        <v>474</v>
      </c>
      <c r="D27" s="31">
        <v>0.23</v>
      </c>
      <c r="E27" s="31">
        <v>0</v>
      </c>
      <c r="F27" s="32">
        <f t="shared" si="0"/>
        <v>-0.23</v>
      </c>
      <c r="G27" s="7" t="s">
        <v>475</v>
      </c>
      <c r="H27" s="7" t="s">
        <v>476</v>
      </c>
      <c r="I27" s="7"/>
      <c r="J27" s="8" t="s">
        <v>432</v>
      </c>
    </row>
    <row r="28" spans="2:10" x14ac:dyDescent="0.2">
      <c r="B28" s="29" t="s">
        <v>456</v>
      </c>
      <c r="C28" s="30" t="s">
        <v>477</v>
      </c>
      <c r="D28" s="31">
        <v>9.08</v>
      </c>
      <c r="E28" s="90">
        <v>9.2899999999999991</v>
      </c>
      <c r="F28" s="32">
        <f t="shared" si="0"/>
        <v>0.20999999999999908</v>
      </c>
      <c r="G28" s="7"/>
      <c r="H28" s="7" t="s">
        <v>478</v>
      </c>
      <c r="I28" s="7"/>
      <c r="J28" s="8" t="s">
        <v>432</v>
      </c>
    </row>
    <row r="29" spans="2:10" ht="102" x14ac:dyDescent="0.2">
      <c r="B29" s="29" t="s">
        <v>456</v>
      </c>
      <c r="C29" s="30" t="s">
        <v>479</v>
      </c>
      <c r="D29" s="31">
        <v>29.03</v>
      </c>
      <c r="E29" s="90">
        <v>56.08</v>
      </c>
      <c r="F29" s="32">
        <f t="shared" si="0"/>
        <v>27.049999999999997</v>
      </c>
      <c r="G29" s="7" t="s">
        <v>457</v>
      </c>
      <c r="H29" s="7" t="s">
        <v>480</v>
      </c>
      <c r="I29" s="7"/>
      <c r="J29" s="8" t="s">
        <v>580</v>
      </c>
    </row>
    <row r="30" spans="2:10" ht="38.25" x14ac:dyDescent="0.2">
      <c r="B30" s="29" t="s">
        <v>456</v>
      </c>
      <c r="C30" s="30" t="s">
        <v>481</v>
      </c>
      <c r="D30" s="31">
        <v>15.82</v>
      </c>
      <c r="E30" s="90">
        <v>15.67</v>
      </c>
      <c r="F30" s="32">
        <f t="shared" si="0"/>
        <v>-0.15000000000000036</v>
      </c>
      <c r="G30" s="7" t="s">
        <v>482</v>
      </c>
      <c r="H30" s="7" t="s">
        <v>483</v>
      </c>
      <c r="I30" s="7"/>
      <c r="J30" s="8" t="s">
        <v>581</v>
      </c>
    </row>
    <row r="31" spans="2:10" ht="38.25" x14ac:dyDescent="0.2">
      <c r="B31" s="29" t="s">
        <v>456</v>
      </c>
      <c r="C31" s="30" t="s">
        <v>484</v>
      </c>
      <c r="D31" s="31">
        <v>6.95</v>
      </c>
      <c r="E31" s="31">
        <v>32.44</v>
      </c>
      <c r="F31" s="32">
        <f t="shared" si="0"/>
        <v>25.49</v>
      </c>
      <c r="G31" s="7" t="s">
        <v>482</v>
      </c>
      <c r="H31" s="7" t="s">
        <v>596</v>
      </c>
      <c r="I31" s="7"/>
      <c r="J31" s="8" t="s">
        <v>582</v>
      </c>
    </row>
    <row r="32" spans="2:10" ht="51" x14ac:dyDescent="0.2">
      <c r="B32" s="29" t="s">
        <v>456</v>
      </c>
      <c r="C32" s="30" t="s">
        <v>485</v>
      </c>
      <c r="D32" s="31">
        <v>19.59</v>
      </c>
      <c r="E32" s="90">
        <v>35.43</v>
      </c>
      <c r="F32" s="32">
        <f t="shared" si="0"/>
        <v>15.84</v>
      </c>
      <c r="G32" s="7" t="s">
        <v>482</v>
      </c>
      <c r="H32" s="7" t="s">
        <v>486</v>
      </c>
      <c r="I32" s="7"/>
      <c r="J32" s="8" t="s">
        <v>583</v>
      </c>
    </row>
    <row r="33" spans="2:10" ht="51" x14ac:dyDescent="0.2">
      <c r="B33" s="29" t="s">
        <v>456</v>
      </c>
      <c r="C33" s="30" t="s">
        <v>487</v>
      </c>
      <c r="D33" s="31">
        <v>153.28</v>
      </c>
      <c r="E33" s="90">
        <v>142.63</v>
      </c>
      <c r="F33" s="32">
        <f t="shared" si="0"/>
        <v>-10.650000000000006</v>
      </c>
      <c r="G33" s="7" t="s">
        <v>482</v>
      </c>
      <c r="H33" s="7" t="s">
        <v>488</v>
      </c>
      <c r="I33" s="7"/>
      <c r="J33" s="8" t="s">
        <v>584</v>
      </c>
    </row>
    <row r="34" spans="2:10" ht="76.5" x14ac:dyDescent="0.2">
      <c r="B34" s="29" t="s">
        <v>456</v>
      </c>
      <c r="C34" s="30" t="s">
        <v>489</v>
      </c>
      <c r="D34" s="31">
        <v>13.26</v>
      </c>
      <c r="E34" s="31">
        <v>32.47</v>
      </c>
      <c r="F34" s="32">
        <f t="shared" si="0"/>
        <v>19.21</v>
      </c>
      <c r="G34" s="7" t="s">
        <v>482</v>
      </c>
      <c r="H34" s="7" t="s">
        <v>490</v>
      </c>
      <c r="I34" s="7"/>
      <c r="J34" s="8" t="s">
        <v>585</v>
      </c>
    </row>
    <row r="35" spans="2:10" ht="140.25" x14ac:dyDescent="0.2">
      <c r="B35" s="29" t="s">
        <v>456</v>
      </c>
      <c r="C35" s="30" t="s">
        <v>491</v>
      </c>
      <c r="D35" s="31">
        <v>30.64</v>
      </c>
      <c r="E35" s="90">
        <v>42.18</v>
      </c>
      <c r="F35" s="32">
        <f t="shared" si="0"/>
        <v>11.54</v>
      </c>
      <c r="G35" s="7" t="s">
        <v>457</v>
      </c>
      <c r="H35" s="7" t="s">
        <v>492</v>
      </c>
      <c r="I35" s="7"/>
      <c r="J35" s="8" t="s">
        <v>587</v>
      </c>
    </row>
    <row r="36" spans="2:10" ht="51" x14ac:dyDescent="0.2">
      <c r="B36" s="29" t="s">
        <v>456</v>
      </c>
      <c r="C36" s="30" t="s">
        <v>493</v>
      </c>
      <c r="D36" s="31">
        <v>33.28</v>
      </c>
      <c r="E36" s="31">
        <v>21.42</v>
      </c>
      <c r="F36" s="32">
        <f t="shared" si="0"/>
        <v>-11.86</v>
      </c>
      <c r="G36" s="7" t="s">
        <v>482</v>
      </c>
      <c r="H36" s="7" t="s">
        <v>494</v>
      </c>
      <c r="I36" s="7"/>
      <c r="J36" s="8" t="s">
        <v>586</v>
      </c>
    </row>
    <row r="37" spans="2:10" ht="140.25" x14ac:dyDescent="0.2">
      <c r="B37" s="29" t="s">
        <v>456</v>
      </c>
      <c r="C37" s="30" t="s">
        <v>495</v>
      </c>
      <c r="D37" s="31">
        <v>52.95</v>
      </c>
      <c r="E37" s="90">
        <v>36.07</v>
      </c>
      <c r="F37" s="32">
        <f t="shared" si="0"/>
        <v>-16.880000000000003</v>
      </c>
      <c r="G37" s="7" t="s">
        <v>482</v>
      </c>
      <c r="H37" s="7" t="s">
        <v>496</v>
      </c>
      <c r="I37" s="7"/>
      <c r="J37" s="8" t="s">
        <v>588</v>
      </c>
    </row>
    <row r="38" spans="2:10" ht="63.75" x14ac:dyDescent="0.2">
      <c r="B38" s="29" t="s">
        <v>456</v>
      </c>
      <c r="C38" s="30" t="s">
        <v>497</v>
      </c>
      <c r="D38" s="31">
        <v>19.98</v>
      </c>
      <c r="E38" s="31">
        <v>24.97</v>
      </c>
      <c r="F38" s="32">
        <f t="shared" si="0"/>
        <v>4.9899999999999984</v>
      </c>
      <c r="G38" s="7" t="s">
        <v>482</v>
      </c>
      <c r="H38" s="7" t="s">
        <v>498</v>
      </c>
      <c r="I38" s="7"/>
      <c r="J38" s="8" t="s">
        <v>589</v>
      </c>
    </row>
    <row r="39" spans="2:10" ht="38.25" x14ac:dyDescent="0.2">
      <c r="B39" s="29" t="s">
        <v>456</v>
      </c>
      <c r="C39" s="30" t="s">
        <v>499</v>
      </c>
      <c r="D39" s="31">
        <v>24.16</v>
      </c>
      <c r="E39" s="31">
        <v>34.51</v>
      </c>
      <c r="F39" s="32">
        <f t="shared" si="0"/>
        <v>10.349999999999998</v>
      </c>
      <c r="G39" s="7" t="s">
        <v>457</v>
      </c>
      <c r="H39" s="7" t="s">
        <v>500</v>
      </c>
      <c r="I39" s="7"/>
      <c r="J39" s="8" t="s">
        <v>590</v>
      </c>
    </row>
    <row r="40" spans="2:10" ht="25.5" x14ac:dyDescent="0.2">
      <c r="B40" s="29" t="s">
        <v>456</v>
      </c>
      <c r="C40" s="30" t="s">
        <v>559</v>
      </c>
      <c r="D40" s="31">
        <v>0</v>
      </c>
      <c r="E40" s="31">
        <v>0</v>
      </c>
      <c r="F40" s="32">
        <f t="shared" si="0"/>
        <v>0</v>
      </c>
      <c r="G40" s="7"/>
      <c r="H40" s="7" t="s">
        <v>501</v>
      </c>
      <c r="I40" s="7"/>
      <c r="J40" s="8" t="s">
        <v>432</v>
      </c>
    </row>
    <row r="41" spans="2:10" ht="63.75" x14ac:dyDescent="0.2">
      <c r="B41" s="29" t="s">
        <v>456</v>
      </c>
      <c r="C41" s="30" t="s">
        <v>502</v>
      </c>
      <c r="D41" s="31">
        <v>0.75</v>
      </c>
      <c r="E41" s="90">
        <v>1.35</v>
      </c>
      <c r="F41" s="32">
        <f t="shared" si="0"/>
        <v>0.60000000000000009</v>
      </c>
      <c r="G41" s="7" t="s">
        <v>503</v>
      </c>
      <c r="H41" s="7" t="s">
        <v>504</v>
      </c>
      <c r="I41" s="7"/>
      <c r="J41" s="8" t="s">
        <v>564</v>
      </c>
    </row>
    <row r="42" spans="2:10" ht="38.25" x14ac:dyDescent="0.2">
      <c r="B42" s="29" t="s">
        <v>456</v>
      </c>
      <c r="C42" s="30" t="s">
        <v>505</v>
      </c>
      <c r="D42" s="31">
        <v>240.11</v>
      </c>
      <c r="E42" s="90">
        <v>97.49</v>
      </c>
      <c r="F42" s="32">
        <f t="shared" si="0"/>
        <v>-142.62</v>
      </c>
      <c r="G42" s="7" t="s">
        <v>503</v>
      </c>
      <c r="H42" s="7" t="s">
        <v>506</v>
      </c>
      <c r="I42" s="7"/>
      <c r="J42" s="8" t="s">
        <v>565</v>
      </c>
    </row>
    <row r="43" spans="2:10" ht="153" x14ac:dyDescent="0.2">
      <c r="B43" s="29" t="s">
        <v>456</v>
      </c>
      <c r="C43" s="30" t="s">
        <v>507</v>
      </c>
      <c r="D43" s="31">
        <v>1055.6500000000001</v>
      </c>
      <c r="E43" s="90">
        <v>1450.61</v>
      </c>
      <c r="F43" s="32">
        <f t="shared" si="0"/>
        <v>394.95999999999981</v>
      </c>
      <c r="G43" s="7" t="s">
        <v>503</v>
      </c>
      <c r="H43" s="7" t="s">
        <v>508</v>
      </c>
      <c r="I43" s="7"/>
      <c r="J43" s="8" t="s">
        <v>566</v>
      </c>
    </row>
    <row r="44" spans="2:10" ht="38.25" x14ac:dyDescent="0.2">
      <c r="B44" s="29" t="s">
        <v>456</v>
      </c>
      <c r="C44" s="30" t="s">
        <v>509</v>
      </c>
      <c r="D44" s="31">
        <v>0.05</v>
      </c>
      <c r="E44" s="31">
        <v>0.05</v>
      </c>
      <c r="F44" s="32">
        <f t="shared" si="0"/>
        <v>0</v>
      </c>
      <c r="G44" s="7" t="s">
        <v>503</v>
      </c>
      <c r="H44" s="7" t="s">
        <v>510</v>
      </c>
      <c r="I44" s="7"/>
      <c r="J44" s="8" t="s">
        <v>432</v>
      </c>
    </row>
    <row r="45" spans="2:10" ht="25.5" x14ac:dyDescent="0.2">
      <c r="B45" s="29" t="s">
        <v>456</v>
      </c>
      <c r="C45" s="30" t="s">
        <v>511</v>
      </c>
      <c r="D45" s="31">
        <v>362.61</v>
      </c>
      <c r="E45" s="90">
        <v>356.54</v>
      </c>
      <c r="F45" s="32">
        <f t="shared" si="0"/>
        <v>-6.0699999999999932</v>
      </c>
      <c r="G45" s="7" t="s">
        <v>503</v>
      </c>
      <c r="H45" s="7" t="s">
        <v>512</v>
      </c>
      <c r="I45" s="7"/>
      <c r="J45" s="8" t="s">
        <v>432</v>
      </c>
    </row>
    <row r="46" spans="2:10" ht="38.25" x14ac:dyDescent="0.2">
      <c r="B46" s="29" t="s">
        <v>456</v>
      </c>
      <c r="C46" s="30" t="s">
        <v>513</v>
      </c>
      <c r="D46" s="31">
        <v>4.32</v>
      </c>
      <c r="E46" s="31">
        <v>3.72</v>
      </c>
      <c r="F46" s="32">
        <f t="shared" si="0"/>
        <v>-0.60000000000000009</v>
      </c>
      <c r="G46" s="7" t="s">
        <v>503</v>
      </c>
      <c r="H46" s="7" t="s">
        <v>514</v>
      </c>
      <c r="I46" s="7"/>
      <c r="J46" s="8" t="s">
        <v>432</v>
      </c>
    </row>
    <row r="47" spans="2:10" ht="38.25" x14ac:dyDescent="0.2">
      <c r="B47" s="29" t="s">
        <v>456</v>
      </c>
      <c r="C47" s="30" t="s">
        <v>515</v>
      </c>
      <c r="D47" s="31">
        <v>7.99</v>
      </c>
      <c r="E47" s="90">
        <v>11.35</v>
      </c>
      <c r="F47" s="32">
        <f t="shared" si="0"/>
        <v>3.3599999999999994</v>
      </c>
      <c r="G47" s="7" t="s">
        <v>503</v>
      </c>
      <c r="H47" s="7" t="s">
        <v>516</v>
      </c>
      <c r="I47" s="7"/>
      <c r="J47" s="8" t="s">
        <v>567</v>
      </c>
    </row>
    <row r="48" spans="2:10" ht="25.5" x14ac:dyDescent="0.2">
      <c r="B48" s="29" t="s">
        <v>456</v>
      </c>
      <c r="C48" s="30" t="s">
        <v>517</v>
      </c>
      <c r="D48" s="31">
        <v>52.01</v>
      </c>
      <c r="E48" s="90">
        <v>40.909999999999997</v>
      </c>
      <c r="F48" s="32">
        <f t="shared" si="0"/>
        <v>-11.100000000000001</v>
      </c>
      <c r="G48" s="7" t="s">
        <v>503</v>
      </c>
      <c r="H48" s="7" t="s">
        <v>518</v>
      </c>
      <c r="I48" s="7"/>
      <c r="J48" s="8" t="s">
        <v>432</v>
      </c>
    </row>
    <row r="49" spans="2:10" ht="51" x14ac:dyDescent="0.2">
      <c r="B49" s="29" t="s">
        <v>456</v>
      </c>
      <c r="C49" s="30" t="s">
        <v>519</v>
      </c>
      <c r="D49" s="31">
        <v>13.39</v>
      </c>
      <c r="E49" s="31">
        <v>19.13</v>
      </c>
      <c r="F49" s="32">
        <f t="shared" si="0"/>
        <v>5.7399999999999984</v>
      </c>
      <c r="G49" s="7" t="s">
        <v>503</v>
      </c>
      <c r="H49" s="7" t="s">
        <v>520</v>
      </c>
      <c r="I49" s="7"/>
      <c r="J49" s="8" t="s">
        <v>571</v>
      </c>
    </row>
    <row r="50" spans="2:10" ht="38.25" x14ac:dyDescent="0.2">
      <c r="B50" s="29" t="s">
        <v>456</v>
      </c>
      <c r="C50" s="30" t="s">
        <v>521</v>
      </c>
      <c r="D50" s="31">
        <v>6.82</v>
      </c>
      <c r="E50" s="31">
        <v>5.57</v>
      </c>
      <c r="F50" s="32">
        <f t="shared" si="0"/>
        <v>-1.25</v>
      </c>
      <c r="G50" s="7" t="s">
        <v>503</v>
      </c>
      <c r="H50" s="7" t="s">
        <v>522</v>
      </c>
      <c r="I50" s="7"/>
      <c r="J50" s="8" t="s">
        <v>432</v>
      </c>
    </row>
    <row r="51" spans="2:10" ht="51" x14ac:dyDescent="0.2">
      <c r="B51" s="29" t="s">
        <v>456</v>
      </c>
      <c r="C51" s="30" t="s">
        <v>523</v>
      </c>
      <c r="D51" s="31">
        <v>9.35</v>
      </c>
      <c r="E51" s="90">
        <v>21.04</v>
      </c>
      <c r="F51" s="32">
        <f t="shared" si="0"/>
        <v>11.69</v>
      </c>
      <c r="G51" s="7" t="s">
        <v>503</v>
      </c>
      <c r="H51" s="7" t="s">
        <v>524</v>
      </c>
      <c r="I51" s="7"/>
      <c r="J51" s="8" t="s">
        <v>570</v>
      </c>
    </row>
    <row r="52" spans="2:10" ht="25.5" x14ac:dyDescent="0.2">
      <c r="B52" s="29" t="s">
        <v>456</v>
      </c>
      <c r="C52" s="30" t="s">
        <v>525</v>
      </c>
      <c r="D52" s="31">
        <v>9.49</v>
      </c>
      <c r="E52" s="90">
        <v>4.0599999999999996</v>
      </c>
      <c r="F52" s="32">
        <f t="shared" si="0"/>
        <v>-5.4300000000000006</v>
      </c>
      <c r="G52" s="7" t="s">
        <v>503</v>
      </c>
      <c r="H52" s="7" t="s">
        <v>526</v>
      </c>
      <c r="I52" s="7"/>
      <c r="J52" s="8" t="s">
        <v>432</v>
      </c>
    </row>
    <row r="53" spans="2:10" ht="25.5" x14ac:dyDescent="0.2">
      <c r="B53" s="29" t="s">
        <v>456</v>
      </c>
      <c r="C53" s="30" t="s">
        <v>527</v>
      </c>
      <c r="D53" s="31">
        <v>4.84</v>
      </c>
      <c r="E53" s="31">
        <v>4.84</v>
      </c>
      <c r="F53" s="32">
        <f t="shared" si="0"/>
        <v>0</v>
      </c>
      <c r="G53" s="7" t="s">
        <v>503</v>
      </c>
      <c r="H53" s="7" t="s">
        <v>528</v>
      </c>
      <c r="I53" s="7"/>
      <c r="J53" s="8" t="s">
        <v>432</v>
      </c>
    </row>
    <row r="54" spans="2:10" ht="51" x14ac:dyDescent="0.2">
      <c r="B54" s="29" t="s">
        <v>456</v>
      </c>
      <c r="C54" s="30" t="s">
        <v>477</v>
      </c>
      <c r="D54" s="31">
        <v>58.47</v>
      </c>
      <c r="E54" s="90">
        <v>155.93</v>
      </c>
      <c r="F54" s="32">
        <f t="shared" si="0"/>
        <v>97.460000000000008</v>
      </c>
      <c r="G54" s="7" t="s">
        <v>503</v>
      </c>
      <c r="H54" s="7" t="s">
        <v>529</v>
      </c>
      <c r="I54" s="7"/>
      <c r="J54" s="8" t="s">
        <v>568</v>
      </c>
    </row>
    <row r="55" spans="2:10" ht="25.5" x14ac:dyDescent="0.2">
      <c r="B55" s="29" t="s">
        <v>456</v>
      </c>
      <c r="C55" s="30" t="s">
        <v>530</v>
      </c>
      <c r="D55" s="31">
        <v>62.65</v>
      </c>
      <c r="E55" s="31">
        <v>37.78</v>
      </c>
      <c r="F55" s="32">
        <f t="shared" si="0"/>
        <v>-24.869999999999997</v>
      </c>
      <c r="G55" s="7" t="s">
        <v>531</v>
      </c>
      <c r="H55" s="7" t="s">
        <v>532</v>
      </c>
      <c r="I55" s="7"/>
      <c r="J55" s="8" t="s">
        <v>432</v>
      </c>
    </row>
    <row r="56" spans="2:10" ht="25.5" x14ac:dyDescent="0.2">
      <c r="B56" s="29" t="s">
        <v>456</v>
      </c>
      <c r="C56" s="30" t="s">
        <v>533</v>
      </c>
      <c r="D56" s="31">
        <v>6.06</v>
      </c>
      <c r="E56" s="31">
        <v>6.06</v>
      </c>
      <c r="F56" s="32">
        <f t="shared" si="0"/>
        <v>0</v>
      </c>
      <c r="G56" s="7" t="s">
        <v>531</v>
      </c>
      <c r="H56" s="7" t="s">
        <v>534</v>
      </c>
      <c r="I56" s="7"/>
      <c r="J56" s="8" t="s">
        <v>432</v>
      </c>
    </row>
    <row r="57" spans="2:10" ht="51" x14ac:dyDescent="0.2">
      <c r="B57" s="29" t="s">
        <v>456</v>
      </c>
      <c r="C57" s="30" t="s">
        <v>535</v>
      </c>
      <c r="D57" s="31">
        <v>22.3</v>
      </c>
      <c r="E57" s="90">
        <v>39.14</v>
      </c>
      <c r="F57" s="32">
        <f t="shared" si="0"/>
        <v>16.84</v>
      </c>
      <c r="G57" s="7" t="s">
        <v>503</v>
      </c>
      <c r="H57" s="7" t="s">
        <v>536</v>
      </c>
      <c r="I57" s="7"/>
      <c r="J57" s="8" t="s">
        <v>569</v>
      </c>
    </row>
    <row r="58" spans="2:10" ht="63.75" x14ac:dyDescent="0.2">
      <c r="B58" s="29" t="s">
        <v>456</v>
      </c>
      <c r="C58" s="30" t="s">
        <v>537</v>
      </c>
      <c r="D58" s="31">
        <v>0</v>
      </c>
      <c r="E58" s="90">
        <v>23.21</v>
      </c>
      <c r="F58" s="32">
        <f t="shared" si="0"/>
        <v>23.21</v>
      </c>
      <c r="G58" s="7" t="s">
        <v>503</v>
      </c>
      <c r="H58" s="7" t="s">
        <v>538</v>
      </c>
      <c r="I58" s="7"/>
      <c r="J58" s="8" t="s">
        <v>572</v>
      </c>
    </row>
    <row r="59" spans="2:10" ht="38.25" x14ac:dyDescent="0.2">
      <c r="B59" s="29" t="s">
        <v>456</v>
      </c>
      <c r="C59" s="30" t="s">
        <v>539</v>
      </c>
      <c r="D59" s="31">
        <v>7.88</v>
      </c>
      <c r="E59" s="31">
        <v>26.25</v>
      </c>
      <c r="F59" s="32">
        <f t="shared" si="0"/>
        <v>18.37</v>
      </c>
      <c r="G59" s="7" t="s">
        <v>503</v>
      </c>
      <c r="H59" s="7" t="s">
        <v>540</v>
      </c>
      <c r="I59" s="7"/>
      <c r="J59" s="8" t="s">
        <v>578</v>
      </c>
    </row>
    <row r="60" spans="2:10" ht="63.75" x14ac:dyDescent="0.2">
      <c r="B60" s="29" t="s">
        <v>456</v>
      </c>
      <c r="C60" s="30" t="s">
        <v>541</v>
      </c>
      <c r="D60" s="31">
        <v>38.78</v>
      </c>
      <c r="E60" s="90">
        <v>35.520000000000003</v>
      </c>
      <c r="F60" s="32">
        <f t="shared" si="0"/>
        <v>-3.259999999999998</v>
      </c>
      <c r="G60" s="7" t="s">
        <v>503</v>
      </c>
      <c r="H60" s="7" t="s">
        <v>542</v>
      </c>
      <c r="I60" s="7"/>
      <c r="J60" s="8" t="s">
        <v>575</v>
      </c>
    </row>
    <row r="61" spans="2:10" ht="25.5" x14ac:dyDescent="0.2">
      <c r="B61" s="29" t="s">
        <v>456</v>
      </c>
      <c r="C61" s="30" t="s">
        <v>543</v>
      </c>
      <c r="D61" s="31">
        <v>7.2</v>
      </c>
      <c r="E61" s="90">
        <v>5.84</v>
      </c>
      <c r="F61" s="32">
        <f t="shared" ref="F61:F91" si="1">IF(C61="","",E61-D61)</f>
        <v>-1.3600000000000003</v>
      </c>
      <c r="G61" s="7" t="s">
        <v>503</v>
      </c>
      <c r="H61" s="7" t="s">
        <v>544</v>
      </c>
      <c r="I61" s="7"/>
      <c r="J61" s="8" t="s">
        <v>576</v>
      </c>
    </row>
    <row r="62" spans="2:10" ht="63.75" x14ac:dyDescent="0.2">
      <c r="B62" s="29" t="s">
        <v>456</v>
      </c>
      <c r="C62" s="30" t="s">
        <v>545</v>
      </c>
      <c r="D62" s="31">
        <v>0</v>
      </c>
      <c r="E62" s="90">
        <v>10</v>
      </c>
      <c r="F62" s="32">
        <f t="shared" si="1"/>
        <v>10</v>
      </c>
      <c r="G62" s="7" t="s">
        <v>531</v>
      </c>
      <c r="H62" s="7" t="s">
        <v>546</v>
      </c>
      <c r="I62" s="7"/>
      <c r="J62" s="8" t="s">
        <v>574</v>
      </c>
    </row>
    <row r="63" spans="2:10" ht="38.25" x14ac:dyDescent="0.2">
      <c r="B63" s="29" t="s">
        <v>456</v>
      </c>
      <c r="C63" s="30" t="s">
        <v>495</v>
      </c>
      <c r="D63" s="31">
        <v>15.11</v>
      </c>
      <c r="E63" s="90">
        <v>15</v>
      </c>
      <c r="F63" s="32">
        <f t="shared" si="1"/>
        <v>-0.10999999999999943</v>
      </c>
      <c r="G63" s="7" t="s">
        <v>503</v>
      </c>
      <c r="H63" s="7" t="s">
        <v>547</v>
      </c>
      <c r="I63" s="7"/>
      <c r="J63" s="8" t="s">
        <v>573</v>
      </c>
    </row>
    <row r="64" spans="2:10" ht="38.25" x14ac:dyDescent="0.2">
      <c r="B64" s="29" t="s">
        <v>456</v>
      </c>
      <c r="C64" s="30" t="s">
        <v>548</v>
      </c>
      <c r="D64" s="31">
        <v>13.46</v>
      </c>
      <c r="E64" s="90">
        <v>72.510000000000005</v>
      </c>
      <c r="F64" s="32">
        <f t="shared" si="1"/>
        <v>59.050000000000004</v>
      </c>
      <c r="G64" s="7" t="s">
        <v>531</v>
      </c>
      <c r="H64" s="7" t="s">
        <v>549</v>
      </c>
      <c r="I64" s="7"/>
      <c r="J64" s="8" t="s">
        <v>577</v>
      </c>
    </row>
    <row r="65" spans="2:10" x14ac:dyDescent="0.2">
      <c r="B65" s="29" t="s">
        <v>456</v>
      </c>
      <c r="C65" s="30"/>
      <c r="D65" s="31"/>
      <c r="E65" s="31"/>
      <c r="F65" s="32" t="str">
        <f t="shared" si="1"/>
        <v/>
      </c>
      <c r="G65" s="7"/>
      <c r="H65" s="7"/>
      <c r="I65" s="7"/>
      <c r="J65" s="8"/>
    </row>
    <row r="66" spans="2:10" x14ac:dyDescent="0.2">
      <c r="B66" s="29" t="s">
        <v>456</v>
      </c>
      <c r="C66" s="30"/>
      <c r="D66" s="31"/>
      <c r="E66" s="31"/>
      <c r="F66" s="32" t="str">
        <f t="shared" si="1"/>
        <v/>
      </c>
      <c r="G66" s="7"/>
      <c r="H66" s="7"/>
      <c r="I66" s="7"/>
      <c r="J66" s="8"/>
    </row>
    <row r="67" spans="2:10" x14ac:dyDescent="0.2">
      <c r="B67" s="29" t="s">
        <v>456</v>
      </c>
      <c r="C67" s="30"/>
      <c r="D67" s="31"/>
      <c r="E67" s="31"/>
      <c r="F67" s="32" t="str">
        <f t="shared" si="1"/>
        <v/>
      </c>
      <c r="G67" s="7"/>
      <c r="H67" s="7"/>
      <c r="I67" s="7"/>
      <c r="J67" s="8"/>
    </row>
    <row r="68" spans="2:10" x14ac:dyDescent="0.2">
      <c r="B68" s="29" t="s">
        <v>456</v>
      </c>
      <c r="C68" s="30"/>
      <c r="D68" s="31"/>
      <c r="E68" s="31"/>
      <c r="F68" s="32" t="str">
        <f t="shared" si="1"/>
        <v/>
      </c>
      <c r="G68" s="7"/>
      <c r="H68" s="7"/>
      <c r="I68" s="7"/>
      <c r="J68" s="8"/>
    </row>
    <row r="69" spans="2:10" x14ac:dyDescent="0.2">
      <c r="B69" s="29" t="s">
        <v>456</v>
      </c>
      <c r="C69" s="30"/>
      <c r="D69" s="31"/>
      <c r="E69" s="31"/>
      <c r="F69" s="32" t="str">
        <f t="shared" si="1"/>
        <v/>
      </c>
      <c r="G69" s="7"/>
      <c r="H69" s="7"/>
      <c r="I69" s="7"/>
      <c r="J69" s="8"/>
    </row>
    <row r="70" spans="2:10" x14ac:dyDescent="0.2">
      <c r="B70" s="29" t="s">
        <v>456</v>
      </c>
      <c r="C70" s="30"/>
      <c r="D70" s="31"/>
      <c r="E70" s="31"/>
      <c r="F70" s="32" t="str">
        <f t="shared" si="1"/>
        <v/>
      </c>
      <c r="G70" s="7"/>
      <c r="H70" s="7"/>
      <c r="I70" s="7"/>
      <c r="J70" s="8"/>
    </row>
    <row r="71" spans="2:10" x14ac:dyDescent="0.2">
      <c r="B71" s="29" t="s">
        <v>456</v>
      </c>
      <c r="C71" s="30"/>
      <c r="D71" s="31"/>
      <c r="E71" s="31"/>
      <c r="F71" s="32" t="str">
        <f t="shared" si="1"/>
        <v/>
      </c>
      <c r="G71" s="7"/>
      <c r="H71" s="7"/>
      <c r="I71" s="7"/>
      <c r="J71" s="8"/>
    </row>
    <row r="72" spans="2:10" x14ac:dyDescent="0.2">
      <c r="B72" s="29" t="s">
        <v>456</v>
      </c>
      <c r="C72" s="30"/>
      <c r="D72" s="31"/>
      <c r="E72" s="31"/>
      <c r="F72" s="32" t="str">
        <f t="shared" si="1"/>
        <v/>
      </c>
      <c r="G72" s="7"/>
      <c r="H72" s="7"/>
      <c r="I72" s="7"/>
      <c r="J72" s="8"/>
    </row>
    <row r="73" spans="2:10" x14ac:dyDescent="0.2">
      <c r="B73" s="29" t="s">
        <v>456</v>
      </c>
      <c r="C73" s="30"/>
      <c r="D73" s="31"/>
      <c r="E73" s="31"/>
      <c r="F73" s="32" t="str">
        <f t="shared" si="1"/>
        <v/>
      </c>
      <c r="G73" s="7"/>
      <c r="H73" s="7"/>
      <c r="I73" s="7"/>
      <c r="J73" s="8"/>
    </row>
    <row r="74" spans="2:10" x14ac:dyDescent="0.2">
      <c r="B74" s="29" t="s">
        <v>456</v>
      </c>
      <c r="C74" s="30"/>
      <c r="D74" s="31"/>
      <c r="E74" s="31"/>
      <c r="F74" s="32" t="str">
        <f t="shared" si="1"/>
        <v/>
      </c>
      <c r="G74" s="7"/>
      <c r="H74" s="7"/>
      <c r="I74" s="7"/>
      <c r="J74" s="8"/>
    </row>
    <row r="75" spans="2:10" x14ac:dyDescent="0.2">
      <c r="B75" s="29" t="s">
        <v>456</v>
      </c>
      <c r="C75" s="30"/>
      <c r="D75" s="31"/>
      <c r="E75" s="31"/>
      <c r="F75" s="32" t="str">
        <f t="shared" si="1"/>
        <v/>
      </c>
      <c r="G75" s="7"/>
      <c r="H75" s="7"/>
      <c r="I75" s="7"/>
      <c r="J75" s="8"/>
    </row>
    <row r="76" spans="2:10" x14ac:dyDescent="0.2">
      <c r="B76" s="29" t="s">
        <v>456</v>
      </c>
      <c r="C76" s="30"/>
      <c r="D76" s="31"/>
      <c r="E76" s="31"/>
      <c r="F76" s="32" t="str">
        <f t="shared" si="1"/>
        <v/>
      </c>
      <c r="G76" s="7"/>
      <c r="H76" s="7"/>
      <c r="I76" s="7"/>
      <c r="J76" s="8"/>
    </row>
    <row r="77" spans="2:10" x14ac:dyDescent="0.2">
      <c r="B77" s="29" t="s">
        <v>456</v>
      </c>
      <c r="C77" s="30"/>
      <c r="D77" s="31"/>
      <c r="E77" s="31"/>
      <c r="F77" s="32" t="str">
        <f t="shared" si="1"/>
        <v/>
      </c>
      <c r="G77" s="7"/>
      <c r="H77" s="7"/>
      <c r="I77" s="7"/>
      <c r="J77" s="8"/>
    </row>
    <row r="78" spans="2:10" x14ac:dyDescent="0.2">
      <c r="B78" s="29" t="s">
        <v>456</v>
      </c>
      <c r="C78" s="30"/>
      <c r="D78" s="31"/>
      <c r="E78" s="31"/>
      <c r="F78" s="32" t="str">
        <f t="shared" si="1"/>
        <v/>
      </c>
      <c r="G78" s="7"/>
      <c r="H78" s="7"/>
      <c r="I78" s="7"/>
      <c r="J78" s="8"/>
    </row>
    <row r="79" spans="2:10" x14ac:dyDescent="0.2">
      <c r="B79" s="29" t="s">
        <v>456</v>
      </c>
      <c r="C79" s="30"/>
      <c r="D79" s="31"/>
      <c r="E79" s="31"/>
      <c r="F79" s="32" t="str">
        <f t="shared" si="1"/>
        <v/>
      </c>
      <c r="G79" s="7"/>
      <c r="H79" s="7"/>
      <c r="I79" s="7"/>
      <c r="J79" s="8"/>
    </row>
    <row r="80" spans="2:10" x14ac:dyDescent="0.2">
      <c r="B80" s="29" t="s">
        <v>456</v>
      </c>
      <c r="C80" s="30"/>
      <c r="D80" s="31"/>
      <c r="E80" s="31"/>
      <c r="F80" s="32" t="str">
        <f t="shared" si="1"/>
        <v/>
      </c>
      <c r="G80" s="7"/>
      <c r="H80" s="7"/>
      <c r="I80" s="7"/>
      <c r="J80" s="8"/>
    </row>
    <row r="81" spans="2:10" x14ac:dyDescent="0.2">
      <c r="B81" s="29" t="s">
        <v>456</v>
      </c>
      <c r="C81" s="30"/>
      <c r="D81" s="31"/>
      <c r="E81" s="31"/>
      <c r="F81" s="32" t="str">
        <f t="shared" si="1"/>
        <v/>
      </c>
      <c r="G81" s="7"/>
      <c r="H81" s="7"/>
      <c r="I81" s="7"/>
      <c r="J81" s="8"/>
    </row>
    <row r="82" spans="2:10" x14ac:dyDescent="0.2">
      <c r="B82" s="29" t="s">
        <v>456</v>
      </c>
      <c r="C82" s="30"/>
      <c r="D82" s="31"/>
      <c r="E82" s="31"/>
      <c r="F82" s="32" t="str">
        <f t="shared" si="1"/>
        <v/>
      </c>
      <c r="G82" s="7"/>
      <c r="H82" s="7"/>
      <c r="I82" s="7"/>
      <c r="J82" s="8"/>
    </row>
    <row r="83" spans="2:10" x14ac:dyDescent="0.2">
      <c r="B83" s="29" t="s">
        <v>456</v>
      </c>
      <c r="C83" s="30"/>
      <c r="D83" s="31"/>
      <c r="E83" s="31"/>
      <c r="F83" s="32" t="str">
        <f t="shared" si="1"/>
        <v/>
      </c>
      <c r="G83" s="7"/>
      <c r="H83" s="7"/>
      <c r="I83" s="7"/>
      <c r="J83" s="8"/>
    </row>
    <row r="84" spans="2:10" x14ac:dyDescent="0.2">
      <c r="B84" s="29" t="s">
        <v>456</v>
      </c>
      <c r="C84" s="30"/>
      <c r="D84" s="31"/>
      <c r="E84" s="31"/>
      <c r="F84" s="32" t="str">
        <f t="shared" si="1"/>
        <v/>
      </c>
      <c r="G84" s="7"/>
      <c r="H84" s="7"/>
      <c r="I84" s="7"/>
      <c r="J84" s="8"/>
    </row>
    <row r="85" spans="2:10" x14ac:dyDescent="0.2">
      <c r="B85" s="29" t="s">
        <v>456</v>
      </c>
      <c r="C85" s="30"/>
      <c r="D85" s="31"/>
      <c r="E85" s="31"/>
      <c r="F85" s="32" t="str">
        <f t="shared" si="1"/>
        <v/>
      </c>
      <c r="G85" s="7"/>
      <c r="H85" s="7"/>
      <c r="I85" s="7"/>
      <c r="J85" s="8"/>
    </row>
    <row r="86" spans="2:10" x14ac:dyDescent="0.2">
      <c r="B86" s="29" t="s">
        <v>456</v>
      </c>
      <c r="C86" s="30"/>
      <c r="D86" s="31"/>
      <c r="E86" s="31"/>
      <c r="F86" s="32" t="str">
        <f t="shared" si="1"/>
        <v/>
      </c>
      <c r="G86" s="7"/>
      <c r="H86" s="7"/>
      <c r="I86" s="7"/>
      <c r="J86" s="8"/>
    </row>
    <row r="87" spans="2:10" x14ac:dyDescent="0.2">
      <c r="B87" s="29" t="s">
        <v>456</v>
      </c>
      <c r="C87" s="30"/>
      <c r="D87" s="31"/>
      <c r="E87" s="31"/>
      <c r="F87" s="32" t="str">
        <f t="shared" si="1"/>
        <v/>
      </c>
      <c r="G87" s="7"/>
      <c r="H87" s="7"/>
      <c r="I87" s="7"/>
      <c r="J87" s="8"/>
    </row>
    <row r="88" spans="2:10" x14ac:dyDescent="0.2">
      <c r="B88" s="29" t="s">
        <v>456</v>
      </c>
      <c r="C88" s="30"/>
      <c r="D88" s="31"/>
      <c r="E88" s="31"/>
      <c r="F88" s="32" t="str">
        <f t="shared" si="1"/>
        <v/>
      </c>
      <c r="G88" s="7"/>
      <c r="H88" s="7"/>
      <c r="I88" s="7"/>
      <c r="J88" s="8"/>
    </row>
    <row r="89" spans="2:10" x14ac:dyDescent="0.2">
      <c r="B89" s="29" t="s">
        <v>456</v>
      </c>
      <c r="C89" s="30"/>
      <c r="D89" s="31"/>
      <c r="E89" s="31"/>
      <c r="F89" s="32" t="str">
        <f t="shared" si="1"/>
        <v/>
      </c>
      <c r="G89" s="7"/>
      <c r="H89" s="7"/>
      <c r="I89" s="7"/>
      <c r="J89" s="8"/>
    </row>
    <row r="90" spans="2:10" x14ac:dyDescent="0.2">
      <c r="B90" s="29" t="s">
        <v>456</v>
      </c>
      <c r="C90" s="30"/>
      <c r="D90" s="31"/>
      <c r="E90" s="31"/>
      <c r="F90" s="32" t="str">
        <f t="shared" si="1"/>
        <v/>
      </c>
      <c r="G90" s="7"/>
      <c r="H90" s="7"/>
      <c r="I90" s="7"/>
      <c r="J90" s="8"/>
    </row>
    <row r="91" spans="2:10" ht="15" thickBot="1" x14ac:dyDescent="0.25">
      <c r="B91" s="33" t="s">
        <v>456</v>
      </c>
      <c r="C91" s="34"/>
      <c r="D91" s="35"/>
      <c r="E91" s="35"/>
      <c r="F91" s="36" t="str">
        <f t="shared" si="1"/>
        <v/>
      </c>
      <c r="G91" s="9"/>
      <c r="H91" s="9"/>
      <c r="I91" s="9"/>
      <c r="J91" s="10"/>
    </row>
    <row r="93" spans="2:10" x14ac:dyDescent="0.2">
      <c r="B93" s="11" t="s">
        <v>435</v>
      </c>
    </row>
    <row r="94" spans="2:10" x14ac:dyDescent="0.2">
      <c r="B94" s="12"/>
      <c r="C94" s="13" t="s">
        <v>436</v>
      </c>
    </row>
    <row r="95" spans="2:10" x14ac:dyDescent="0.2">
      <c r="B95" s="14"/>
      <c r="C95" s="13" t="s">
        <v>437</v>
      </c>
    </row>
    <row r="96" spans="2:10" x14ac:dyDescent="0.2">
      <c r="B96" s="15"/>
      <c r="C96" s="13" t="s">
        <v>438</v>
      </c>
    </row>
  </sheetData>
  <mergeCells count="1">
    <mergeCell ref="B7:J1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FD7C0-C526-4D4A-9E6D-D9A0EE629B2F}">
  <dimension ref="B1:E121"/>
  <sheetViews>
    <sheetView zoomScaleNormal="100" workbookViewId="0">
      <selection activeCell="E19" sqref="E19"/>
    </sheetView>
  </sheetViews>
  <sheetFormatPr defaultColWidth="9" defaultRowHeight="14.25" x14ac:dyDescent="0.2"/>
  <cols>
    <col min="1" max="1" width="0.625" style="3" customWidth="1"/>
    <col min="2" max="2" width="12.625" style="3" customWidth="1"/>
    <col min="3" max="3" width="29.375" style="3" customWidth="1"/>
    <col min="4" max="4" width="60.625" style="3" customWidth="1"/>
    <col min="5" max="5" width="57" style="3" customWidth="1"/>
    <col min="6" max="16384" width="9" style="3"/>
  </cols>
  <sheetData>
    <row r="1" spans="2:5" ht="20.100000000000001" customHeight="1" thickBot="1" x14ac:dyDescent="0.25">
      <c r="B1" s="1" t="s">
        <v>0</v>
      </c>
      <c r="C1" s="2"/>
      <c r="D1" s="2"/>
      <c r="E1" s="2"/>
    </row>
    <row r="2" spans="2:5" ht="15" thickTop="1" x14ac:dyDescent="0.2"/>
    <row r="3" spans="2:5" ht="16.5" x14ac:dyDescent="0.2">
      <c r="B3" s="4" t="s">
        <v>550</v>
      </c>
      <c r="E3" s="37" t="s">
        <v>378</v>
      </c>
    </row>
    <row r="5" spans="2:5" ht="19.5" x14ac:dyDescent="0.2">
      <c r="B5" s="5" t="s">
        <v>551</v>
      </c>
    </row>
    <row r="6" spans="2:5" ht="15" thickBot="1" x14ac:dyDescent="0.25"/>
    <row r="7" spans="2:5" ht="15" thickTop="1" x14ac:dyDescent="0.2">
      <c r="B7" s="96" t="s">
        <v>552</v>
      </c>
      <c r="C7" s="97"/>
      <c r="D7" s="97"/>
      <c r="E7" s="98"/>
    </row>
    <row r="8" spans="2:5" x14ac:dyDescent="0.2">
      <c r="B8" s="99"/>
      <c r="C8" s="100"/>
      <c r="D8" s="100"/>
      <c r="E8" s="101"/>
    </row>
    <row r="9" spans="2:5" x14ac:dyDescent="0.2">
      <c r="B9" s="99"/>
      <c r="C9" s="100"/>
      <c r="D9" s="100"/>
      <c r="E9" s="101"/>
    </row>
    <row r="10" spans="2:5" x14ac:dyDescent="0.2">
      <c r="B10" s="99"/>
      <c r="C10" s="100"/>
      <c r="D10" s="100"/>
      <c r="E10" s="101"/>
    </row>
    <row r="11" spans="2:5" x14ac:dyDescent="0.2">
      <c r="B11" s="99"/>
      <c r="C11" s="100"/>
      <c r="D11" s="100"/>
      <c r="E11" s="101"/>
    </row>
    <row r="12" spans="2:5" x14ac:dyDescent="0.2">
      <c r="B12" s="99"/>
      <c r="C12" s="100"/>
      <c r="D12" s="100"/>
      <c r="E12" s="101"/>
    </row>
    <row r="13" spans="2:5" x14ac:dyDescent="0.2">
      <c r="B13" s="99"/>
      <c r="C13" s="100"/>
      <c r="D13" s="100"/>
      <c r="E13" s="101"/>
    </row>
    <row r="14" spans="2:5" ht="15" thickBot="1" x14ac:dyDescent="0.25">
      <c r="B14" s="102"/>
      <c r="C14" s="103"/>
      <c r="D14" s="103"/>
      <c r="E14" s="104"/>
    </row>
    <row r="15" spans="2:5" ht="15.75" thickTop="1" thickBot="1" x14ac:dyDescent="0.25"/>
    <row r="16" spans="2:5" ht="30" customHeight="1" thickBot="1" x14ac:dyDescent="0.25">
      <c r="B16" s="6" t="s">
        <v>553</v>
      </c>
      <c r="C16" s="20" t="s">
        <v>554</v>
      </c>
      <c r="D16" s="38" t="s">
        <v>555</v>
      </c>
      <c r="E16" s="21" t="s">
        <v>556</v>
      </c>
    </row>
    <row r="17" spans="2:5" ht="38.25" x14ac:dyDescent="0.2">
      <c r="B17" s="42" t="s">
        <v>617</v>
      </c>
      <c r="C17" s="43" t="s">
        <v>615</v>
      </c>
      <c r="D17" s="43" t="s">
        <v>643</v>
      </c>
      <c r="E17" s="44" t="s">
        <v>629</v>
      </c>
    </row>
    <row r="18" spans="2:5" x14ac:dyDescent="0.2">
      <c r="B18" s="42" t="s">
        <v>618</v>
      </c>
      <c r="C18" s="43" t="s">
        <v>615</v>
      </c>
      <c r="D18" s="46" t="s">
        <v>644</v>
      </c>
      <c r="E18" s="47" t="s">
        <v>562</v>
      </c>
    </row>
    <row r="19" spans="2:5" ht="25.5" x14ac:dyDescent="0.2">
      <c r="B19" s="42" t="s">
        <v>620</v>
      </c>
      <c r="C19" s="48" t="s">
        <v>619</v>
      </c>
      <c r="D19" s="46" t="s">
        <v>645</v>
      </c>
      <c r="E19" s="47" t="s">
        <v>628</v>
      </c>
    </row>
    <row r="20" spans="2:5" ht="25.5" x14ac:dyDescent="0.2">
      <c r="B20" s="42" t="s">
        <v>621</v>
      </c>
      <c r="C20" s="43" t="s">
        <v>646</v>
      </c>
      <c r="D20" s="46" t="s">
        <v>647</v>
      </c>
      <c r="E20" s="47" t="s">
        <v>627</v>
      </c>
    </row>
    <row r="21" spans="2:5" ht="25.5" x14ac:dyDescent="0.2">
      <c r="B21" s="42" t="s">
        <v>622</v>
      </c>
      <c r="C21" s="43" t="s">
        <v>624</v>
      </c>
      <c r="D21" s="46" t="s">
        <v>625</v>
      </c>
      <c r="E21" s="47" t="s">
        <v>626</v>
      </c>
    </row>
    <row r="22" spans="2:5" ht="25.5" x14ac:dyDescent="0.2">
      <c r="B22" s="42" t="s">
        <v>623</v>
      </c>
      <c r="C22" s="43" t="s">
        <v>616</v>
      </c>
      <c r="D22" s="46" t="s">
        <v>648</v>
      </c>
      <c r="E22" s="95" t="s">
        <v>642</v>
      </c>
    </row>
    <row r="23" spans="2:5" ht="25.5" x14ac:dyDescent="0.2">
      <c r="B23" s="42" t="s">
        <v>631</v>
      </c>
      <c r="C23" s="43" t="s">
        <v>630</v>
      </c>
      <c r="D23" s="46" t="s">
        <v>649</v>
      </c>
      <c r="E23" s="95" t="s">
        <v>641</v>
      </c>
    </row>
    <row r="24" spans="2:5" x14ac:dyDescent="0.2">
      <c r="B24" s="42" t="s">
        <v>634</v>
      </c>
      <c r="C24" s="43" t="s">
        <v>632</v>
      </c>
      <c r="D24" s="46" t="s">
        <v>633</v>
      </c>
      <c r="E24" s="95" t="s">
        <v>639</v>
      </c>
    </row>
    <row r="25" spans="2:5" ht="25.5" x14ac:dyDescent="0.2">
      <c r="B25" s="42" t="s">
        <v>636</v>
      </c>
      <c r="C25" s="43" t="s">
        <v>635</v>
      </c>
      <c r="D25" s="46" t="s">
        <v>650</v>
      </c>
      <c r="E25" s="95" t="s">
        <v>639</v>
      </c>
    </row>
    <row r="26" spans="2:5" ht="25.5" x14ac:dyDescent="0.2">
      <c r="B26" s="42" t="s">
        <v>638</v>
      </c>
      <c r="C26" s="43" t="s">
        <v>637</v>
      </c>
      <c r="D26" s="46" t="s">
        <v>651</v>
      </c>
      <c r="E26" s="95" t="s">
        <v>640</v>
      </c>
    </row>
    <row r="27" spans="2:5" x14ac:dyDescent="0.2">
      <c r="B27" s="42" t="s">
        <v>654</v>
      </c>
      <c r="C27" s="43" t="s">
        <v>653</v>
      </c>
      <c r="D27" s="46" t="s">
        <v>655</v>
      </c>
      <c r="E27" s="47" t="s">
        <v>652</v>
      </c>
    </row>
    <row r="28" spans="2:5" x14ac:dyDescent="0.2">
      <c r="B28" s="45" t="s">
        <v>456</v>
      </c>
      <c r="C28" s="43"/>
      <c r="D28" s="46"/>
      <c r="E28" s="47"/>
    </row>
    <row r="29" spans="2:5" x14ac:dyDescent="0.2">
      <c r="B29" s="45" t="s">
        <v>456</v>
      </c>
      <c r="C29" s="43"/>
      <c r="D29" s="46"/>
      <c r="E29" s="47"/>
    </row>
    <row r="30" spans="2:5" x14ac:dyDescent="0.2">
      <c r="B30" s="45" t="s">
        <v>456</v>
      </c>
      <c r="C30" s="43"/>
      <c r="D30" s="46"/>
      <c r="E30" s="47"/>
    </row>
    <row r="31" spans="2:5" x14ac:dyDescent="0.2">
      <c r="B31" s="45" t="s">
        <v>456</v>
      </c>
      <c r="C31" s="43"/>
      <c r="D31" s="46"/>
      <c r="E31" s="47"/>
    </row>
    <row r="32" spans="2:5" x14ac:dyDescent="0.2">
      <c r="B32" s="45" t="s">
        <v>456</v>
      </c>
      <c r="C32" s="43"/>
      <c r="D32" s="46"/>
      <c r="E32" s="47"/>
    </row>
    <row r="33" spans="2:5" x14ac:dyDescent="0.2">
      <c r="B33" s="45" t="s">
        <v>456</v>
      </c>
      <c r="C33" s="43"/>
      <c r="D33" s="46"/>
      <c r="E33" s="47"/>
    </row>
    <row r="34" spans="2:5" x14ac:dyDescent="0.2">
      <c r="B34" s="45" t="s">
        <v>456</v>
      </c>
      <c r="C34" s="43"/>
      <c r="D34" s="46"/>
      <c r="E34" s="47"/>
    </row>
    <row r="35" spans="2:5" x14ac:dyDescent="0.2">
      <c r="B35" s="45" t="s">
        <v>456</v>
      </c>
      <c r="C35" s="43"/>
      <c r="D35" s="46"/>
      <c r="E35" s="47"/>
    </row>
    <row r="36" spans="2:5" x14ac:dyDescent="0.2">
      <c r="B36" s="45" t="s">
        <v>456</v>
      </c>
      <c r="C36" s="43"/>
      <c r="D36" s="46"/>
      <c r="E36" s="47"/>
    </row>
    <row r="37" spans="2:5" x14ac:dyDescent="0.2">
      <c r="B37" s="45" t="s">
        <v>456</v>
      </c>
      <c r="C37" s="43"/>
      <c r="D37" s="46"/>
      <c r="E37" s="47"/>
    </row>
    <row r="38" spans="2:5" x14ac:dyDescent="0.2">
      <c r="B38" s="45" t="s">
        <v>456</v>
      </c>
      <c r="C38" s="43"/>
      <c r="D38" s="46"/>
      <c r="E38" s="47"/>
    </row>
    <row r="39" spans="2:5" x14ac:dyDescent="0.2">
      <c r="B39" s="45" t="s">
        <v>456</v>
      </c>
      <c r="C39" s="43"/>
      <c r="D39" s="46"/>
      <c r="E39" s="47"/>
    </row>
    <row r="40" spans="2:5" x14ac:dyDescent="0.2">
      <c r="B40" s="45" t="s">
        <v>456</v>
      </c>
      <c r="C40" s="43"/>
      <c r="D40" s="46"/>
      <c r="E40" s="47"/>
    </row>
    <row r="41" spans="2:5" x14ac:dyDescent="0.2">
      <c r="B41" s="45" t="s">
        <v>456</v>
      </c>
      <c r="C41" s="43"/>
      <c r="D41" s="46"/>
      <c r="E41" s="47"/>
    </row>
    <row r="42" spans="2:5" x14ac:dyDescent="0.2">
      <c r="B42" s="45" t="s">
        <v>456</v>
      </c>
      <c r="C42" s="43"/>
      <c r="D42" s="46"/>
      <c r="E42" s="47"/>
    </row>
    <row r="43" spans="2:5" x14ac:dyDescent="0.2">
      <c r="B43" s="45" t="s">
        <v>456</v>
      </c>
      <c r="C43" s="43"/>
      <c r="D43" s="46"/>
      <c r="E43" s="47"/>
    </row>
    <row r="44" spans="2:5" x14ac:dyDescent="0.2">
      <c r="B44" s="45" t="s">
        <v>456</v>
      </c>
      <c r="C44" s="43"/>
      <c r="D44" s="46"/>
      <c r="E44" s="47"/>
    </row>
    <row r="45" spans="2:5" x14ac:dyDescent="0.2">
      <c r="B45" s="45" t="s">
        <v>456</v>
      </c>
      <c r="C45" s="43"/>
      <c r="D45" s="46"/>
      <c r="E45" s="47"/>
    </row>
    <row r="46" spans="2:5" x14ac:dyDescent="0.2">
      <c r="B46" s="45" t="s">
        <v>456</v>
      </c>
      <c r="C46" s="43"/>
      <c r="D46" s="46"/>
      <c r="E46" s="47"/>
    </row>
    <row r="47" spans="2:5" x14ac:dyDescent="0.2">
      <c r="B47" s="45" t="s">
        <v>456</v>
      </c>
      <c r="C47" s="43"/>
      <c r="D47" s="46"/>
      <c r="E47" s="47"/>
    </row>
    <row r="48" spans="2:5" x14ac:dyDescent="0.2">
      <c r="B48" s="45" t="s">
        <v>456</v>
      </c>
      <c r="C48" s="43"/>
      <c r="D48" s="46"/>
      <c r="E48" s="47"/>
    </row>
    <row r="49" spans="2:5" x14ac:dyDescent="0.2">
      <c r="B49" s="45" t="s">
        <v>456</v>
      </c>
      <c r="C49" s="43"/>
      <c r="D49" s="46"/>
      <c r="E49" s="47"/>
    </row>
    <row r="50" spans="2:5" x14ac:dyDescent="0.2">
      <c r="B50" s="45" t="s">
        <v>456</v>
      </c>
      <c r="C50" s="43"/>
      <c r="D50" s="46"/>
      <c r="E50" s="47"/>
    </row>
    <row r="51" spans="2:5" x14ac:dyDescent="0.2">
      <c r="B51" s="45" t="s">
        <v>456</v>
      </c>
      <c r="C51" s="43"/>
      <c r="D51" s="46"/>
      <c r="E51" s="47"/>
    </row>
    <row r="52" spans="2:5" x14ac:dyDescent="0.2">
      <c r="B52" s="45" t="s">
        <v>456</v>
      </c>
      <c r="C52" s="43"/>
      <c r="D52" s="46"/>
      <c r="E52" s="47"/>
    </row>
    <row r="53" spans="2:5" x14ac:dyDescent="0.2">
      <c r="B53" s="45" t="s">
        <v>456</v>
      </c>
      <c r="C53" s="43"/>
      <c r="D53" s="46"/>
      <c r="E53" s="47"/>
    </row>
    <row r="54" spans="2:5" x14ac:dyDescent="0.2">
      <c r="B54" s="45" t="s">
        <v>456</v>
      </c>
      <c r="C54" s="43"/>
      <c r="D54" s="46"/>
      <c r="E54" s="47"/>
    </row>
    <row r="55" spans="2:5" x14ac:dyDescent="0.2">
      <c r="B55" s="45" t="s">
        <v>456</v>
      </c>
      <c r="C55" s="43"/>
      <c r="D55" s="46"/>
      <c r="E55" s="47"/>
    </row>
    <row r="56" spans="2:5" x14ac:dyDescent="0.2">
      <c r="B56" s="45" t="s">
        <v>456</v>
      </c>
      <c r="C56" s="43"/>
      <c r="D56" s="46"/>
      <c r="E56" s="47"/>
    </row>
    <row r="57" spans="2:5" x14ac:dyDescent="0.2">
      <c r="B57" s="45" t="s">
        <v>456</v>
      </c>
      <c r="C57" s="43"/>
      <c r="D57" s="46"/>
      <c r="E57" s="47"/>
    </row>
    <row r="58" spans="2:5" x14ac:dyDescent="0.2">
      <c r="B58" s="45" t="s">
        <v>456</v>
      </c>
      <c r="C58" s="43"/>
      <c r="D58" s="46"/>
      <c r="E58" s="47"/>
    </row>
    <row r="59" spans="2:5" x14ac:dyDescent="0.2">
      <c r="B59" s="45" t="s">
        <v>456</v>
      </c>
      <c r="C59" s="43"/>
      <c r="D59" s="46"/>
      <c r="E59" s="47"/>
    </row>
    <row r="60" spans="2:5" x14ac:dyDescent="0.2">
      <c r="B60" s="45" t="s">
        <v>456</v>
      </c>
      <c r="C60" s="43"/>
      <c r="D60" s="46"/>
      <c r="E60" s="47"/>
    </row>
    <row r="61" spans="2:5" x14ac:dyDescent="0.2">
      <c r="B61" s="45" t="s">
        <v>456</v>
      </c>
      <c r="C61" s="43"/>
      <c r="D61" s="46"/>
      <c r="E61" s="47"/>
    </row>
    <row r="62" spans="2:5" x14ac:dyDescent="0.2">
      <c r="B62" s="45" t="s">
        <v>456</v>
      </c>
      <c r="C62" s="43"/>
      <c r="D62" s="46"/>
      <c r="E62" s="47"/>
    </row>
    <row r="63" spans="2:5" x14ac:dyDescent="0.2">
      <c r="B63" s="45" t="s">
        <v>456</v>
      </c>
      <c r="C63" s="43"/>
      <c r="D63" s="46"/>
      <c r="E63" s="47"/>
    </row>
    <row r="64" spans="2:5" x14ac:dyDescent="0.2">
      <c r="B64" s="45" t="s">
        <v>456</v>
      </c>
      <c r="C64" s="43"/>
      <c r="D64" s="46"/>
      <c r="E64" s="47"/>
    </row>
    <row r="65" spans="2:5" x14ac:dyDescent="0.2">
      <c r="B65" s="45" t="s">
        <v>456</v>
      </c>
      <c r="C65" s="43"/>
      <c r="D65" s="46"/>
      <c r="E65" s="47"/>
    </row>
    <row r="66" spans="2:5" x14ac:dyDescent="0.2">
      <c r="B66" s="45" t="s">
        <v>456</v>
      </c>
      <c r="C66" s="43"/>
      <c r="D66" s="46"/>
      <c r="E66" s="47"/>
    </row>
    <row r="67" spans="2:5" x14ac:dyDescent="0.2">
      <c r="B67" s="45" t="s">
        <v>456</v>
      </c>
      <c r="C67" s="43"/>
      <c r="D67" s="46"/>
      <c r="E67" s="47"/>
    </row>
    <row r="68" spans="2:5" x14ac:dyDescent="0.2">
      <c r="B68" s="45" t="s">
        <v>456</v>
      </c>
      <c r="C68" s="43"/>
      <c r="D68" s="46"/>
      <c r="E68" s="47"/>
    </row>
    <row r="69" spans="2:5" x14ac:dyDescent="0.2">
      <c r="B69" s="45" t="s">
        <v>456</v>
      </c>
      <c r="C69" s="43"/>
      <c r="D69" s="46"/>
      <c r="E69" s="47"/>
    </row>
    <row r="70" spans="2:5" x14ac:dyDescent="0.2">
      <c r="B70" s="45" t="s">
        <v>456</v>
      </c>
      <c r="C70" s="43"/>
      <c r="D70" s="46"/>
      <c r="E70" s="47"/>
    </row>
    <row r="71" spans="2:5" x14ac:dyDescent="0.2">
      <c r="B71" s="45" t="s">
        <v>456</v>
      </c>
      <c r="C71" s="43"/>
      <c r="D71" s="46"/>
      <c r="E71" s="47"/>
    </row>
    <row r="72" spans="2:5" x14ac:dyDescent="0.2">
      <c r="B72" s="45" t="s">
        <v>456</v>
      </c>
      <c r="C72" s="43"/>
      <c r="D72" s="46"/>
      <c r="E72" s="47"/>
    </row>
    <row r="73" spans="2:5" x14ac:dyDescent="0.2">
      <c r="B73" s="45" t="s">
        <v>456</v>
      </c>
      <c r="C73" s="43"/>
      <c r="D73" s="46"/>
      <c r="E73" s="47"/>
    </row>
    <row r="74" spans="2:5" x14ac:dyDescent="0.2">
      <c r="B74" s="45" t="s">
        <v>456</v>
      </c>
      <c r="C74" s="43"/>
      <c r="D74" s="46"/>
      <c r="E74" s="47"/>
    </row>
    <row r="75" spans="2:5" x14ac:dyDescent="0.2">
      <c r="B75" s="45" t="s">
        <v>456</v>
      </c>
      <c r="C75" s="43"/>
      <c r="D75" s="46"/>
      <c r="E75" s="47"/>
    </row>
    <row r="76" spans="2:5" x14ac:dyDescent="0.2">
      <c r="B76" s="45" t="s">
        <v>456</v>
      </c>
      <c r="C76" s="43"/>
      <c r="D76" s="46"/>
      <c r="E76" s="47"/>
    </row>
    <row r="77" spans="2:5" x14ac:dyDescent="0.2">
      <c r="B77" s="45" t="s">
        <v>456</v>
      </c>
      <c r="C77" s="43"/>
      <c r="D77" s="46"/>
      <c r="E77" s="47"/>
    </row>
    <row r="78" spans="2:5" x14ac:dyDescent="0.2">
      <c r="B78" s="45" t="s">
        <v>456</v>
      </c>
      <c r="C78" s="43"/>
      <c r="D78" s="46"/>
      <c r="E78" s="47"/>
    </row>
    <row r="79" spans="2:5" x14ac:dyDescent="0.2">
      <c r="B79" s="45" t="s">
        <v>456</v>
      </c>
      <c r="C79" s="43"/>
      <c r="D79" s="46"/>
      <c r="E79" s="47"/>
    </row>
    <row r="80" spans="2:5" x14ac:dyDescent="0.2">
      <c r="B80" s="45" t="s">
        <v>456</v>
      </c>
      <c r="C80" s="43"/>
      <c r="D80" s="46"/>
      <c r="E80" s="47"/>
    </row>
    <row r="81" spans="2:5" x14ac:dyDescent="0.2">
      <c r="B81" s="45" t="s">
        <v>456</v>
      </c>
      <c r="C81" s="43"/>
      <c r="D81" s="46"/>
      <c r="E81" s="47"/>
    </row>
    <row r="82" spans="2:5" x14ac:dyDescent="0.2">
      <c r="B82" s="45" t="s">
        <v>456</v>
      </c>
      <c r="C82" s="43"/>
      <c r="D82" s="46"/>
      <c r="E82" s="47"/>
    </row>
    <row r="83" spans="2:5" x14ac:dyDescent="0.2">
      <c r="B83" s="45" t="s">
        <v>456</v>
      </c>
      <c r="C83" s="43"/>
      <c r="D83" s="46"/>
      <c r="E83" s="47"/>
    </row>
    <row r="84" spans="2:5" x14ac:dyDescent="0.2">
      <c r="B84" s="45" t="s">
        <v>456</v>
      </c>
      <c r="C84" s="43"/>
      <c r="D84" s="46"/>
      <c r="E84" s="47"/>
    </row>
    <row r="85" spans="2:5" x14ac:dyDescent="0.2">
      <c r="B85" s="45" t="s">
        <v>456</v>
      </c>
      <c r="C85" s="43"/>
      <c r="D85" s="46"/>
      <c r="E85" s="47"/>
    </row>
    <row r="86" spans="2:5" x14ac:dyDescent="0.2">
      <c r="B86" s="45" t="s">
        <v>456</v>
      </c>
      <c r="C86" s="43"/>
      <c r="D86" s="46"/>
      <c r="E86" s="47"/>
    </row>
    <row r="87" spans="2:5" x14ac:dyDescent="0.2">
      <c r="B87" s="45" t="s">
        <v>456</v>
      </c>
      <c r="C87" s="43"/>
      <c r="D87" s="46"/>
      <c r="E87" s="47"/>
    </row>
    <row r="88" spans="2:5" x14ac:dyDescent="0.2">
      <c r="B88" s="45" t="s">
        <v>456</v>
      </c>
      <c r="C88" s="43"/>
      <c r="D88" s="46"/>
      <c r="E88" s="47"/>
    </row>
    <row r="89" spans="2:5" x14ac:dyDescent="0.2">
      <c r="B89" s="45" t="s">
        <v>456</v>
      </c>
      <c r="C89" s="43"/>
      <c r="D89" s="46"/>
      <c r="E89" s="47"/>
    </row>
    <row r="90" spans="2:5" x14ac:dyDescent="0.2">
      <c r="B90" s="45" t="s">
        <v>456</v>
      </c>
      <c r="C90" s="43"/>
      <c r="D90" s="46"/>
      <c r="E90" s="47"/>
    </row>
    <row r="91" spans="2:5" x14ac:dyDescent="0.2">
      <c r="B91" s="45" t="s">
        <v>456</v>
      </c>
      <c r="C91" s="43"/>
      <c r="D91" s="46"/>
      <c r="E91" s="47"/>
    </row>
    <row r="92" spans="2:5" x14ac:dyDescent="0.2">
      <c r="B92" s="45" t="s">
        <v>456</v>
      </c>
      <c r="C92" s="43"/>
      <c r="D92" s="46"/>
      <c r="E92" s="47"/>
    </row>
    <row r="93" spans="2:5" x14ac:dyDescent="0.2">
      <c r="B93" s="45" t="s">
        <v>456</v>
      </c>
      <c r="C93" s="43"/>
      <c r="D93" s="46"/>
      <c r="E93" s="47"/>
    </row>
    <row r="94" spans="2:5" x14ac:dyDescent="0.2">
      <c r="B94" s="45" t="s">
        <v>456</v>
      </c>
      <c r="C94" s="43"/>
      <c r="D94" s="46"/>
      <c r="E94" s="47"/>
    </row>
    <row r="95" spans="2:5" x14ac:dyDescent="0.2">
      <c r="B95" s="45" t="s">
        <v>456</v>
      </c>
      <c r="C95" s="43"/>
      <c r="D95" s="46"/>
      <c r="E95" s="47"/>
    </row>
    <row r="96" spans="2:5" x14ac:dyDescent="0.2">
      <c r="B96" s="45" t="s">
        <v>456</v>
      </c>
      <c r="C96" s="43"/>
      <c r="D96" s="46"/>
      <c r="E96" s="47"/>
    </row>
    <row r="97" spans="2:5" x14ac:dyDescent="0.2">
      <c r="B97" s="45" t="s">
        <v>456</v>
      </c>
      <c r="C97" s="43"/>
      <c r="D97" s="46"/>
      <c r="E97" s="47"/>
    </row>
    <row r="98" spans="2:5" x14ac:dyDescent="0.2">
      <c r="B98" s="45" t="s">
        <v>456</v>
      </c>
      <c r="C98" s="43"/>
      <c r="D98" s="46"/>
      <c r="E98" s="47"/>
    </row>
    <row r="99" spans="2:5" x14ac:dyDescent="0.2">
      <c r="B99" s="45" t="s">
        <v>456</v>
      </c>
      <c r="C99" s="43"/>
      <c r="D99" s="46"/>
      <c r="E99" s="47"/>
    </row>
    <row r="100" spans="2:5" x14ac:dyDescent="0.2">
      <c r="B100" s="45" t="s">
        <v>456</v>
      </c>
      <c r="C100" s="43"/>
      <c r="D100" s="46"/>
      <c r="E100" s="47"/>
    </row>
    <row r="101" spans="2:5" x14ac:dyDescent="0.2">
      <c r="B101" s="45" t="s">
        <v>456</v>
      </c>
      <c r="C101" s="43"/>
      <c r="D101" s="46"/>
      <c r="E101" s="47"/>
    </row>
    <row r="102" spans="2:5" x14ac:dyDescent="0.2">
      <c r="B102" s="45" t="s">
        <v>456</v>
      </c>
      <c r="C102" s="43"/>
      <c r="D102" s="46"/>
      <c r="E102" s="47"/>
    </row>
    <row r="103" spans="2:5" x14ac:dyDescent="0.2">
      <c r="B103" s="45" t="s">
        <v>456</v>
      </c>
      <c r="C103" s="43"/>
      <c r="D103" s="46"/>
      <c r="E103" s="47"/>
    </row>
    <row r="104" spans="2:5" x14ac:dyDescent="0.2">
      <c r="B104" s="45" t="s">
        <v>456</v>
      </c>
      <c r="C104" s="43"/>
      <c r="D104" s="46"/>
      <c r="E104" s="47"/>
    </row>
    <row r="105" spans="2:5" x14ac:dyDescent="0.2">
      <c r="B105" s="45" t="s">
        <v>456</v>
      </c>
      <c r="C105" s="43"/>
      <c r="D105" s="46"/>
      <c r="E105" s="47"/>
    </row>
    <row r="106" spans="2:5" x14ac:dyDescent="0.2">
      <c r="B106" s="45" t="s">
        <v>456</v>
      </c>
      <c r="C106" s="43"/>
      <c r="D106" s="46"/>
      <c r="E106" s="47"/>
    </row>
    <row r="107" spans="2:5" x14ac:dyDescent="0.2">
      <c r="B107" s="45" t="s">
        <v>456</v>
      </c>
      <c r="C107" s="43"/>
      <c r="D107" s="46"/>
      <c r="E107" s="47"/>
    </row>
    <row r="108" spans="2:5" x14ac:dyDescent="0.2">
      <c r="B108" s="45" t="s">
        <v>456</v>
      </c>
      <c r="C108" s="43"/>
      <c r="D108" s="46"/>
      <c r="E108" s="47"/>
    </row>
    <row r="109" spans="2:5" x14ac:dyDescent="0.2">
      <c r="B109" s="45" t="s">
        <v>456</v>
      </c>
      <c r="C109" s="43"/>
      <c r="D109" s="46"/>
      <c r="E109" s="47"/>
    </row>
    <row r="110" spans="2:5" x14ac:dyDescent="0.2">
      <c r="B110" s="45" t="s">
        <v>456</v>
      </c>
      <c r="C110" s="43"/>
      <c r="D110" s="46"/>
      <c r="E110" s="47"/>
    </row>
    <row r="111" spans="2:5" x14ac:dyDescent="0.2">
      <c r="B111" s="45" t="s">
        <v>456</v>
      </c>
      <c r="C111" s="43"/>
      <c r="D111" s="46"/>
      <c r="E111" s="47"/>
    </row>
    <row r="112" spans="2:5" x14ac:dyDescent="0.2">
      <c r="B112" s="45" t="s">
        <v>456</v>
      </c>
      <c r="C112" s="43"/>
      <c r="D112" s="46"/>
      <c r="E112" s="47"/>
    </row>
    <row r="113" spans="2:5" x14ac:dyDescent="0.2">
      <c r="B113" s="45" t="s">
        <v>456</v>
      </c>
      <c r="C113" s="43"/>
      <c r="D113" s="46"/>
      <c r="E113" s="47"/>
    </row>
    <row r="114" spans="2:5" x14ac:dyDescent="0.2">
      <c r="B114" s="45" t="s">
        <v>456</v>
      </c>
      <c r="C114" s="43"/>
      <c r="D114" s="46"/>
      <c r="E114" s="47"/>
    </row>
    <row r="115" spans="2:5" x14ac:dyDescent="0.2">
      <c r="B115" s="45" t="s">
        <v>456</v>
      </c>
      <c r="C115" s="43"/>
      <c r="D115" s="46"/>
      <c r="E115" s="47"/>
    </row>
    <row r="116" spans="2:5" ht="15" thickBot="1" x14ac:dyDescent="0.25">
      <c r="B116" s="49" t="s">
        <v>456</v>
      </c>
      <c r="C116" s="50"/>
      <c r="D116" s="51"/>
      <c r="E116" s="52"/>
    </row>
    <row r="117" spans="2:5" x14ac:dyDescent="0.2">
      <c r="B117" s="13"/>
      <c r="C117" s="13"/>
      <c r="D117" s="13"/>
      <c r="E117" s="13"/>
    </row>
    <row r="118" spans="2:5" x14ac:dyDescent="0.2">
      <c r="B118" s="11" t="s">
        <v>435</v>
      </c>
      <c r="D118" s="13"/>
      <c r="E118" s="13"/>
    </row>
    <row r="119" spans="2:5" x14ac:dyDescent="0.2">
      <c r="B119" s="12"/>
      <c r="C119" s="13" t="s">
        <v>436</v>
      </c>
      <c r="D119" s="13"/>
      <c r="E119" s="13"/>
    </row>
    <row r="120" spans="2:5" x14ac:dyDescent="0.2">
      <c r="B120" s="14"/>
      <c r="C120" s="13" t="s">
        <v>437</v>
      </c>
    </row>
    <row r="121" spans="2:5" x14ac:dyDescent="0.2">
      <c r="B121" s="15"/>
      <c r="C121" s="13" t="s">
        <v>438</v>
      </c>
    </row>
  </sheetData>
  <mergeCells count="1">
    <mergeCell ref="B7:E14"/>
  </mergeCells>
  <phoneticPr fontId="21"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239560c-101f-4e94-bfcb-0868444b4b4c" xsi:nil="true"/>
    <lcf76f155ced4ddcb4097134ff3c332f xmlns="ef22275f-35fb-485d-ad3c-99bdaf43b80e">
      <Terms xmlns="http://schemas.microsoft.com/office/infopath/2007/PartnerControls"/>
    </lcf76f155ced4ddcb4097134ff3c332f>
    <FullCompanyName xmlns="ef22275f-35fb-485d-ad3c-99bdaf43b80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A09B42353160D459A9B6188FC294679" ma:contentTypeVersion="14" ma:contentTypeDescription="Create a new document." ma:contentTypeScope="" ma:versionID="d8f203cb9af82a017495986884e3ca6f">
  <xsd:schema xmlns:xsd="http://www.w3.org/2001/XMLSchema" xmlns:xs="http://www.w3.org/2001/XMLSchema" xmlns:p="http://schemas.microsoft.com/office/2006/metadata/properties" xmlns:ns2="ef22275f-35fb-485d-ad3c-99bdaf43b80e" xmlns:ns3="2239560c-101f-4e94-bfcb-0868444b4b4c" targetNamespace="http://schemas.microsoft.com/office/2006/metadata/properties" ma:root="true" ma:fieldsID="8ff86435b62705854b0af023a8455b18" ns2:_="" ns3:_="">
    <xsd:import namespace="ef22275f-35fb-485d-ad3c-99bdaf43b80e"/>
    <xsd:import namespace="2239560c-101f-4e94-bfcb-0868444b4b4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FullCompanyName"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22275f-35fb-485d-ad3c-99bdaf43b8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FullCompanyName" ma:index="14" nillable="true" ma:displayName="Full Company Name" ma:format="Dropdown" ma:internalName="FullCompanyName">
      <xsd:simpleType>
        <xsd:restriction base="dms:Text">
          <xsd:maxLength value="255"/>
        </xsd:restrictio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ef278e36-c164-4658-892f-8adefa22e7bb"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39560c-101f-4e94-bfcb-0868444b4b4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3f7b6698-e801-42e7-885c-a4ff4440942f}" ma:internalName="TaxCatchAll" ma:showField="CatchAllData" ma:web="2239560c-101f-4e94-bfcb-0868444b4b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0AC206-7AFC-45F2-BCC1-39FA0E6356B4}">
  <ds:schemaRefs>
    <ds:schemaRef ds:uri="ef22275f-35fb-485d-ad3c-99bdaf43b80e"/>
    <ds:schemaRef ds:uri="http://purl.org/dc/elements/1.1/"/>
    <ds:schemaRef ds:uri="http://purl.org/dc/terms/"/>
    <ds:schemaRef ds:uri="http://schemas.microsoft.com/office/2006/metadata/properties"/>
    <ds:schemaRef ds:uri="http://schemas.openxmlformats.org/package/2006/metadata/core-properties"/>
    <ds:schemaRef ds:uri="http://schemas.microsoft.com/office/infopath/2007/PartnerControls"/>
    <ds:schemaRef ds:uri="http://schemas.microsoft.com/office/2006/documentManagement/types"/>
    <ds:schemaRef ds:uri="2239560c-101f-4e94-bfcb-0868444b4b4c"/>
    <ds:schemaRef ds:uri="http://www.w3.org/XML/1998/namespace"/>
    <ds:schemaRef ds:uri="http://purl.org/dc/dcmitype/"/>
  </ds:schemaRefs>
</ds:datastoreItem>
</file>

<file path=customXml/itemProps2.xml><?xml version="1.0" encoding="utf-8"?>
<ds:datastoreItem xmlns:ds="http://schemas.openxmlformats.org/officeDocument/2006/customXml" ds:itemID="{D96987FC-D276-4173-ACCA-86BF72DEAE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22275f-35fb-485d-ad3c-99bdaf43b80e"/>
    <ds:schemaRef ds:uri="2239560c-101f-4e94-bfcb-0868444b4b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826ECC-BDEB-4510-8796-6017C24A791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vt:lpstr>
      <vt:lpstr>RP1 (redacted)</vt:lpstr>
      <vt:lpstr>RP2</vt:lpstr>
      <vt:lpstr>RP4</vt:lpstr>
    </vt:vector>
  </TitlesOfParts>
  <Manager/>
  <Company>OFWAT - OneDrive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Shabana Ahmad</dc:creator>
  <cp:keywords/>
  <dc:description/>
  <cp:lastModifiedBy>Danielle Skilton</cp:lastModifiedBy>
  <cp:revision/>
  <dcterms:created xsi:type="dcterms:W3CDTF">2024-06-24T16:09:27Z</dcterms:created>
  <dcterms:modified xsi:type="dcterms:W3CDTF">2024-08-28T09:17:27Z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0x0101008A09B42353160D459A9B6188FC294679</vt:lpwstr>
  </property>
  <property fmtid="{D5CDD505-2E9C-101B-9397-08002B2CF9AE}" pid="3" name="MediaServiceImageTags">
    <vt:lpwstr/>
  </property>
  <property fmtid="{D5CDD505-2E9C-101B-9397-08002B2CF9AE}" pid="4" name="MSIP_Label_d04dfc70-0289-4bbf-a1df-2e48919102f8_Enabled">
    <vt:lpwstr>true</vt:lpwstr>
  </property>
  <property fmtid="{D5CDD505-2E9C-101B-9397-08002B2CF9AE}" pid="5" name="MSIP_Label_d04dfc70-0289-4bbf-a1df-2e48919102f8_SetDate">
    <vt:lpwstr>2024-08-01T07:35:36Z</vt:lpwstr>
  </property>
  <property fmtid="{D5CDD505-2E9C-101B-9397-08002B2CF9AE}" pid="6" name="MSIP_Label_d04dfc70-0289-4bbf-a1df-2e48919102f8_Method">
    <vt:lpwstr>Standard</vt:lpwstr>
  </property>
  <property fmtid="{D5CDD505-2E9C-101B-9397-08002B2CF9AE}" pid="7" name="MSIP_Label_d04dfc70-0289-4bbf-a1df-2e48919102f8_Name">
    <vt:lpwstr>Private2</vt:lpwstr>
  </property>
  <property fmtid="{D5CDD505-2E9C-101B-9397-08002B2CF9AE}" pid="8" name="MSIP_Label_d04dfc70-0289-4bbf-a1df-2e48919102f8_SiteId">
    <vt:lpwstr>92ebd22d-0a9c-4516-a68f-ba966853a8f3</vt:lpwstr>
  </property>
  <property fmtid="{D5CDD505-2E9C-101B-9397-08002B2CF9AE}" pid="9" name="MSIP_Label_d04dfc70-0289-4bbf-a1df-2e48919102f8_ActionId">
    <vt:lpwstr>a4f74962-dec0-4a46-bfaf-65bcb479ba3f</vt:lpwstr>
  </property>
  <property fmtid="{D5CDD505-2E9C-101B-9397-08002B2CF9AE}" pid="10" name="MSIP_Label_d04dfc70-0289-4bbf-a1df-2e48919102f8_ContentBits">
    <vt:lpwstr>0</vt:lpwstr>
  </property>
</Properties>
</file>