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yorkshirewater.sharepoint.com/teams/EDM2020/Shared Documents/EDM Assurance/Published Data/August/"/>
    </mc:Choice>
  </mc:AlternateContent>
  <xr:revisionPtr revIDLastSave="26" documentId="8_{841D2570-65F3-4C90-A07E-4FCD4ABBA5FE}" xr6:coauthVersionLast="47" xr6:coauthVersionMax="47" xr10:uidLastSave="{61D17723-4ACD-47F4-B662-477F33658E1A}"/>
  <bookViews>
    <workbookView xWindow="-120" yWindow="-120" windowWidth="29040" windowHeight="15840" firstSheet="1" activeTab="1" xr2:uid="{5CBAAE2E-46B2-4E62-8A33-564610A40268}"/>
  </bookViews>
  <sheets>
    <sheet name="Count" sheetId="6" state="hidden" r:id="rId1"/>
    <sheet name="August 2024 Discharge Events" sheetId="1" r:id="rId2"/>
    <sheet name="Sheet1" sheetId="3" state="hidden" r:id="rId3"/>
  </sheets>
  <definedNames>
    <definedName name="_xlnm._FilterDatabase" localSheetId="1" hidden="1">'August 2024 Discharge Events'!$A$3:$E$2648</definedName>
    <definedName name="_xlnm._FilterDatabase" localSheetId="2" hidden="1">Sheet1!$A$1:$AT$2191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7" i="6" l="1"/>
  <c r="A366"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 i="6"/>
  <c r="AT2191" i="3"/>
  <c r="AT2190" i="3"/>
  <c r="AT2189" i="3"/>
  <c r="AT2188" i="3"/>
  <c r="AT2187" i="3"/>
  <c r="AT2186" i="3"/>
  <c r="AT2185" i="3"/>
  <c r="AT2184" i="3"/>
  <c r="AT2183" i="3"/>
  <c r="AT2182" i="3"/>
  <c r="AT2181" i="3"/>
  <c r="AT2180" i="3"/>
  <c r="AT2179" i="3"/>
  <c r="AT2178" i="3"/>
  <c r="AT2177" i="3"/>
  <c r="AT2176" i="3"/>
  <c r="AT2175" i="3"/>
  <c r="AT2174" i="3"/>
  <c r="AT2173" i="3"/>
  <c r="AT2172" i="3"/>
  <c r="AT2171" i="3"/>
  <c r="AT2170" i="3"/>
  <c r="AT2169" i="3"/>
  <c r="AT2168" i="3"/>
  <c r="AT2167" i="3"/>
  <c r="AT2166" i="3"/>
  <c r="AT2165" i="3"/>
  <c r="AT2164" i="3"/>
  <c r="AT2163" i="3"/>
  <c r="AT2162" i="3"/>
  <c r="AT2161" i="3"/>
  <c r="AT2160" i="3"/>
  <c r="AT2159" i="3"/>
  <c r="AT2158" i="3"/>
  <c r="AT2157" i="3"/>
  <c r="AT2156" i="3"/>
  <c r="AT2155" i="3"/>
  <c r="AT2154" i="3"/>
  <c r="AT2153" i="3"/>
  <c r="AT2152" i="3"/>
  <c r="AT2151" i="3"/>
  <c r="AT2150" i="3"/>
  <c r="AT2149" i="3"/>
  <c r="AT2148" i="3"/>
  <c r="AT2147" i="3"/>
  <c r="AT2146" i="3"/>
  <c r="AT2145" i="3"/>
  <c r="AT2144" i="3"/>
  <c r="AT2143" i="3"/>
  <c r="AT2142" i="3"/>
  <c r="AT2141" i="3"/>
  <c r="AT2140" i="3"/>
  <c r="AT2139" i="3"/>
  <c r="AT2138" i="3"/>
  <c r="AT2137" i="3"/>
  <c r="AT2136" i="3"/>
  <c r="AT2135" i="3"/>
  <c r="AT2134" i="3"/>
  <c r="AT2133" i="3"/>
  <c r="AT2132" i="3"/>
  <c r="AT2131" i="3"/>
  <c r="AT2130" i="3"/>
  <c r="AT2129" i="3"/>
  <c r="AT2128" i="3"/>
  <c r="AT2127" i="3"/>
  <c r="AT2126" i="3"/>
  <c r="AT2125" i="3"/>
  <c r="AT2124" i="3"/>
  <c r="AT2123" i="3"/>
  <c r="AT2122" i="3"/>
  <c r="AT2121" i="3"/>
  <c r="AT2120" i="3"/>
  <c r="AT2119" i="3"/>
  <c r="AT2118" i="3"/>
  <c r="AT2117" i="3"/>
  <c r="AT2116" i="3"/>
  <c r="AT2115" i="3"/>
  <c r="AT2114" i="3"/>
  <c r="AT2113" i="3"/>
  <c r="AT2112" i="3"/>
  <c r="AT2111" i="3"/>
  <c r="AT2110" i="3"/>
  <c r="AT2109" i="3"/>
  <c r="AT2108" i="3"/>
  <c r="AT2107" i="3"/>
  <c r="AT2106" i="3"/>
  <c r="AT2105" i="3"/>
  <c r="AT2104" i="3"/>
  <c r="AT2103" i="3"/>
  <c r="AT2102" i="3"/>
  <c r="AT2101" i="3"/>
  <c r="AT2100" i="3"/>
  <c r="AT2099" i="3"/>
  <c r="AT2098" i="3"/>
  <c r="AT2097" i="3"/>
  <c r="AT2096" i="3"/>
  <c r="AT2095" i="3"/>
  <c r="AT2094" i="3"/>
  <c r="AT2093" i="3"/>
  <c r="AT2092" i="3"/>
  <c r="AT2091" i="3"/>
  <c r="AT2090" i="3"/>
  <c r="AT2089" i="3"/>
  <c r="AT2088" i="3"/>
  <c r="AT2087" i="3"/>
  <c r="AT2086" i="3"/>
  <c r="AT2085" i="3"/>
  <c r="AT2084" i="3"/>
  <c r="AT2083" i="3"/>
  <c r="AT2082" i="3"/>
  <c r="AT2081" i="3"/>
  <c r="AT2080" i="3"/>
  <c r="AT2079" i="3"/>
  <c r="AT2078" i="3"/>
  <c r="AT2077" i="3"/>
  <c r="AT2076" i="3"/>
  <c r="AT2075" i="3"/>
  <c r="AT2074" i="3"/>
  <c r="AT2073" i="3"/>
  <c r="AT2072" i="3"/>
  <c r="AT2071" i="3"/>
  <c r="AT2070" i="3"/>
  <c r="AT2069" i="3"/>
  <c r="AT2068" i="3"/>
  <c r="AT2067" i="3"/>
  <c r="AT2066" i="3"/>
  <c r="AT2065" i="3"/>
  <c r="AT2064" i="3"/>
  <c r="AT2063" i="3"/>
  <c r="AT2062" i="3"/>
  <c r="AT2061" i="3"/>
  <c r="AT2060" i="3"/>
  <c r="AT2059" i="3"/>
  <c r="AT2058" i="3"/>
  <c r="AT2057" i="3"/>
  <c r="AT2056" i="3"/>
  <c r="AT2055" i="3"/>
  <c r="AT2054" i="3"/>
  <c r="AT2053" i="3"/>
  <c r="AT2052" i="3"/>
  <c r="AT2051" i="3"/>
  <c r="AT2050" i="3"/>
  <c r="AT2049" i="3"/>
  <c r="AT2048" i="3"/>
  <c r="AT2047" i="3"/>
  <c r="AT2046" i="3"/>
  <c r="AT2045" i="3"/>
  <c r="AT2044" i="3"/>
  <c r="AT2043" i="3"/>
  <c r="AT2042" i="3"/>
  <c r="AT2041" i="3"/>
  <c r="AT2040" i="3"/>
  <c r="AT2039" i="3"/>
  <c r="AT2038" i="3"/>
  <c r="AT2037" i="3"/>
  <c r="AT2036" i="3"/>
  <c r="AT2035" i="3"/>
  <c r="AT2034" i="3"/>
  <c r="AT2033" i="3"/>
  <c r="AT2032" i="3"/>
  <c r="AT2031" i="3"/>
  <c r="AT2030" i="3"/>
  <c r="AT2029" i="3"/>
  <c r="AT2028" i="3"/>
  <c r="AT2027" i="3"/>
  <c r="AT2026" i="3"/>
  <c r="AT2025" i="3"/>
  <c r="AT2024" i="3"/>
  <c r="AT2023" i="3"/>
  <c r="AT2022" i="3"/>
  <c r="AT2021" i="3"/>
  <c r="AT2020" i="3"/>
  <c r="AT2019" i="3"/>
  <c r="AT2018" i="3"/>
  <c r="AT2017" i="3"/>
  <c r="AT2016" i="3"/>
  <c r="AT2015" i="3"/>
  <c r="AT2014" i="3"/>
  <c r="AT2013" i="3"/>
  <c r="AT2012" i="3"/>
  <c r="AT2011" i="3"/>
  <c r="AT2010" i="3"/>
  <c r="AT2009" i="3"/>
  <c r="AT2008" i="3"/>
  <c r="AT2007" i="3"/>
  <c r="AT2006" i="3"/>
  <c r="AT2005" i="3"/>
  <c r="AT2004" i="3"/>
  <c r="AT2003" i="3"/>
  <c r="AT2002" i="3"/>
  <c r="AT2001" i="3"/>
  <c r="AT2000" i="3"/>
  <c r="AT1999" i="3"/>
  <c r="AT1998" i="3"/>
  <c r="AT1997" i="3"/>
  <c r="AT1996" i="3"/>
  <c r="AT1995" i="3"/>
  <c r="AT1994" i="3"/>
  <c r="AT1993" i="3"/>
  <c r="AT1992" i="3"/>
  <c r="AT1991" i="3"/>
  <c r="AT1990" i="3"/>
  <c r="AT1989" i="3"/>
  <c r="AT1988" i="3"/>
  <c r="AT1987" i="3"/>
  <c r="AT1986" i="3"/>
  <c r="AT1985" i="3"/>
  <c r="AT1984" i="3"/>
  <c r="AT1983" i="3"/>
  <c r="AT1982" i="3"/>
  <c r="AT1981" i="3"/>
  <c r="AT1980" i="3"/>
  <c r="AT1979" i="3"/>
  <c r="AT1978" i="3"/>
  <c r="AT1977" i="3"/>
  <c r="AT1976" i="3"/>
  <c r="AT1975" i="3"/>
  <c r="AT1974" i="3"/>
  <c r="AT1973" i="3"/>
  <c r="AT1972" i="3"/>
  <c r="AT1971" i="3"/>
  <c r="AT1970" i="3"/>
  <c r="AT1969" i="3"/>
  <c r="AT1968" i="3"/>
  <c r="AT1967" i="3"/>
  <c r="AT1966" i="3"/>
  <c r="AT1965" i="3"/>
  <c r="AT1964" i="3"/>
  <c r="AT1963" i="3"/>
  <c r="AT1962" i="3"/>
  <c r="AT1961" i="3"/>
  <c r="AT1960" i="3"/>
  <c r="AT1959" i="3"/>
  <c r="AT1958" i="3"/>
  <c r="AT1957" i="3"/>
  <c r="AT1956" i="3"/>
  <c r="AT1955" i="3"/>
  <c r="AT1954" i="3"/>
  <c r="AT1953" i="3"/>
  <c r="AT1952" i="3"/>
  <c r="AT1951" i="3"/>
  <c r="AT1950" i="3"/>
  <c r="AT1949" i="3"/>
  <c r="AT1948" i="3"/>
  <c r="AT1947" i="3"/>
  <c r="AT1946" i="3"/>
  <c r="AT1945" i="3"/>
  <c r="AT1944" i="3"/>
  <c r="AT1943" i="3"/>
  <c r="AT1942" i="3"/>
  <c r="AT1941" i="3"/>
  <c r="AT1940" i="3"/>
  <c r="AT1939" i="3"/>
  <c r="AT1938" i="3"/>
  <c r="AT1937" i="3"/>
  <c r="AT1936" i="3"/>
  <c r="AT1935" i="3"/>
  <c r="AT1934" i="3"/>
  <c r="AT1933" i="3"/>
  <c r="AT1932" i="3"/>
  <c r="AT1931" i="3"/>
  <c r="AT1930" i="3"/>
  <c r="AT1929" i="3"/>
  <c r="AT1928" i="3"/>
  <c r="AT1927" i="3"/>
  <c r="AT1926" i="3"/>
  <c r="AT1925" i="3"/>
  <c r="AT1924" i="3"/>
  <c r="AT1923" i="3"/>
  <c r="AT1922" i="3"/>
  <c r="AT1921" i="3"/>
  <c r="AT1920" i="3"/>
  <c r="AT1919" i="3"/>
  <c r="AT1918" i="3"/>
  <c r="AT1917" i="3"/>
  <c r="AT1916" i="3"/>
  <c r="AT1915" i="3"/>
  <c r="AT1914" i="3"/>
  <c r="AT1913" i="3"/>
  <c r="AT1912" i="3"/>
  <c r="AT1911" i="3"/>
  <c r="AT1910" i="3"/>
  <c r="AT1909" i="3"/>
  <c r="AT1908" i="3"/>
  <c r="AT1907" i="3"/>
  <c r="AT1906" i="3"/>
  <c r="AT1905" i="3"/>
  <c r="AT1904" i="3"/>
  <c r="AT1903" i="3"/>
  <c r="AT1902" i="3"/>
  <c r="AT1901" i="3"/>
  <c r="AT1900" i="3"/>
  <c r="AT1899" i="3"/>
  <c r="AT1898" i="3"/>
  <c r="AT1897" i="3"/>
  <c r="AT1896" i="3"/>
  <c r="AT1895" i="3"/>
  <c r="AT1894" i="3"/>
  <c r="AT1893" i="3"/>
  <c r="AT1892" i="3"/>
  <c r="AT1891" i="3"/>
  <c r="AT1890" i="3"/>
  <c r="AT1889" i="3"/>
  <c r="AT1888" i="3"/>
  <c r="AT1887" i="3"/>
  <c r="AT1886" i="3"/>
  <c r="AT1885" i="3"/>
  <c r="AT1884" i="3"/>
  <c r="AT1883" i="3"/>
  <c r="AT1882" i="3"/>
  <c r="AT1881" i="3"/>
  <c r="AT1880" i="3"/>
  <c r="AT1879" i="3"/>
  <c r="AT1878" i="3"/>
  <c r="AT1877" i="3"/>
  <c r="AT1876" i="3"/>
  <c r="AT1875" i="3"/>
  <c r="AT1874" i="3"/>
  <c r="AT1873" i="3"/>
  <c r="AT1872" i="3"/>
  <c r="AT1871" i="3"/>
  <c r="AT1870" i="3"/>
  <c r="AT1869" i="3"/>
  <c r="AT1868" i="3"/>
  <c r="AT1867" i="3"/>
  <c r="AT1866" i="3"/>
  <c r="AT1865" i="3"/>
  <c r="AT1864" i="3"/>
  <c r="AT1863" i="3"/>
  <c r="AT1862" i="3"/>
  <c r="AT1861" i="3"/>
  <c r="AT1860" i="3"/>
  <c r="AT1859" i="3"/>
  <c r="AT1858" i="3"/>
  <c r="AT1857" i="3"/>
  <c r="AT1856" i="3"/>
  <c r="AT1855" i="3"/>
  <c r="AT1854" i="3"/>
  <c r="AT1853" i="3"/>
  <c r="AT1852" i="3"/>
  <c r="AT1851" i="3"/>
  <c r="AT1850" i="3"/>
  <c r="AT1849" i="3"/>
  <c r="AT1848" i="3"/>
  <c r="AT1847" i="3"/>
  <c r="AT1846" i="3"/>
  <c r="AT1845" i="3"/>
  <c r="AT1844" i="3"/>
  <c r="AT1843" i="3"/>
  <c r="AT1842" i="3"/>
  <c r="AT1841" i="3"/>
  <c r="AT1840" i="3"/>
  <c r="AT1839" i="3"/>
  <c r="AT1838" i="3"/>
  <c r="AT1837" i="3"/>
  <c r="AT1836" i="3"/>
  <c r="AT1835" i="3"/>
  <c r="AT1834" i="3"/>
  <c r="AT1833" i="3"/>
  <c r="AT1832" i="3"/>
  <c r="AT1831" i="3"/>
  <c r="AT1830" i="3"/>
  <c r="AT1829" i="3"/>
  <c r="AT1828" i="3"/>
  <c r="AT1827" i="3"/>
  <c r="AT1826" i="3"/>
  <c r="AT1825" i="3"/>
  <c r="AT1824" i="3"/>
  <c r="AT1823" i="3"/>
  <c r="AT1822" i="3"/>
  <c r="AT1821" i="3"/>
  <c r="AT1820" i="3"/>
  <c r="AT1819" i="3"/>
  <c r="AT1818" i="3"/>
  <c r="AT1817" i="3"/>
  <c r="AT1816" i="3"/>
  <c r="AT1815" i="3"/>
  <c r="AT1814" i="3"/>
  <c r="AT1813" i="3"/>
  <c r="AT1812" i="3"/>
  <c r="AT1811" i="3"/>
  <c r="AT1810" i="3"/>
  <c r="AT1809" i="3"/>
  <c r="AT1808" i="3"/>
  <c r="AT1807" i="3"/>
  <c r="AT1806" i="3"/>
  <c r="AT1805" i="3"/>
  <c r="AT1804" i="3"/>
  <c r="AT1803" i="3"/>
  <c r="AT1802" i="3"/>
  <c r="AT1801" i="3"/>
  <c r="AT1800" i="3"/>
  <c r="AT1799" i="3"/>
  <c r="AT1798" i="3"/>
  <c r="AT1797" i="3"/>
  <c r="AT1796" i="3"/>
  <c r="AT1795" i="3"/>
  <c r="AT1794" i="3"/>
  <c r="AT1793" i="3"/>
  <c r="AT1792" i="3"/>
  <c r="AT1791" i="3"/>
  <c r="AT1790" i="3"/>
  <c r="AT1789" i="3"/>
  <c r="AT1788" i="3"/>
  <c r="AT1787" i="3"/>
  <c r="AT1786" i="3"/>
  <c r="AT1785" i="3"/>
  <c r="AT1784" i="3"/>
  <c r="AT1783" i="3"/>
  <c r="AT1782" i="3"/>
  <c r="AT1781" i="3"/>
  <c r="AT1780" i="3"/>
  <c r="AT1779" i="3"/>
  <c r="AT1778" i="3"/>
  <c r="AT1777" i="3"/>
  <c r="AT1776" i="3"/>
  <c r="AT1775" i="3"/>
  <c r="AT1774" i="3"/>
  <c r="AT1773" i="3"/>
  <c r="AT1772" i="3"/>
  <c r="AT1771" i="3"/>
  <c r="AT1770" i="3"/>
  <c r="AT1769" i="3"/>
  <c r="AT1768" i="3"/>
  <c r="AT1767" i="3"/>
  <c r="AT1766" i="3"/>
  <c r="AT1765" i="3"/>
  <c r="AT1764" i="3"/>
  <c r="AT1763" i="3"/>
  <c r="AT1762" i="3"/>
  <c r="AT1761" i="3"/>
  <c r="AT1760" i="3"/>
  <c r="AT1759" i="3"/>
  <c r="AT1758" i="3"/>
  <c r="AT1757" i="3"/>
  <c r="AT1756" i="3"/>
  <c r="AT1755" i="3"/>
  <c r="AT1754" i="3"/>
  <c r="AT1753" i="3"/>
  <c r="AT1752" i="3"/>
  <c r="AT1751" i="3"/>
  <c r="AT1750" i="3"/>
  <c r="AT1749" i="3"/>
  <c r="AT1748" i="3"/>
  <c r="AT1747" i="3"/>
  <c r="AT1746" i="3"/>
  <c r="AT1745" i="3"/>
  <c r="AT1744" i="3"/>
  <c r="AT1743" i="3"/>
  <c r="AT1742" i="3"/>
  <c r="AT1741" i="3"/>
  <c r="AT1740" i="3"/>
  <c r="AT1739" i="3"/>
  <c r="AT1738" i="3"/>
  <c r="AT1737" i="3"/>
  <c r="AT1736" i="3"/>
  <c r="AT1735" i="3"/>
  <c r="AT1734" i="3"/>
  <c r="AT1733" i="3"/>
  <c r="AT1732" i="3"/>
  <c r="AT1731" i="3"/>
  <c r="AT1730" i="3"/>
  <c r="AT1729" i="3"/>
  <c r="AT1728" i="3"/>
  <c r="AT1727" i="3"/>
  <c r="AT1726" i="3"/>
  <c r="AT1725" i="3"/>
  <c r="AT1724" i="3"/>
  <c r="AT1723" i="3"/>
  <c r="AT1722" i="3"/>
  <c r="AT1721" i="3"/>
  <c r="AT1720" i="3"/>
  <c r="AT1719" i="3"/>
  <c r="AT1718" i="3"/>
  <c r="AT1717" i="3"/>
  <c r="AT1716" i="3"/>
  <c r="AT1715" i="3"/>
  <c r="AT1714" i="3"/>
  <c r="AT1713" i="3"/>
  <c r="AT1712" i="3"/>
  <c r="AT1711" i="3"/>
  <c r="AT1710" i="3"/>
  <c r="AT1709" i="3"/>
  <c r="AT1708" i="3"/>
  <c r="AT1707" i="3"/>
  <c r="AT1706" i="3"/>
  <c r="AT1705" i="3"/>
  <c r="AT1704" i="3"/>
  <c r="AT1703" i="3"/>
  <c r="AT1702" i="3"/>
  <c r="AT1701" i="3"/>
  <c r="AT1700" i="3"/>
  <c r="AT1699" i="3"/>
  <c r="AT1698" i="3"/>
  <c r="AT1697" i="3"/>
  <c r="AT1696" i="3"/>
  <c r="AT1695" i="3"/>
  <c r="AT1694" i="3"/>
  <c r="AT1693" i="3"/>
  <c r="AT1692" i="3"/>
  <c r="AT1691" i="3"/>
  <c r="AT1690" i="3"/>
  <c r="AT1689" i="3"/>
  <c r="AT1688" i="3"/>
  <c r="AT1687" i="3"/>
  <c r="AT1686" i="3"/>
  <c r="AT1685" i="3"/>
  <c r="AT1684" i="3"/>
  <c r="AT1683" i="3"/>
  <c r="AT1682" i="3"/>
  <c r="AT1681" i="3"/>
  <c r="AT1680" i="3"/>
  <c r="AT1679" i="3"/>
  <c r="AT1678" i="3"/>
  <c r="AT1677" i="3"/>
  <c r="AT1676" i="3"/>
  <c r="AT1675" i="3"/>
  <c r="AT1674" i="3"/>
  <c r="AT1673" i="3"/>
  <c r="AT1672" i="3"/>
  <c r="AT1671" i="3"/>
  <c r="AT1670" i="3"/>
  <c r="AT1669" i="3"/>
  <c r="AT1668" i="3"/>
  <c r="AT1667" i="3"/>
  <c r="AT1666" i="3"/>
  <c r="AT1665" i="3"/>
  <c r="AT1664" i="3"/>
  <c r="AT1663" i="3"/>
  <c r="AT1662" i="3"/>
  <c r="AT1661" i="3"/>
  <c r="AT1660" i="3"/>
  <c r="AT1659" i="3"/>
  <c r="AT1658" i="3"/>
  <c r="AT1657" i="3"/>
  <c r="AT1656" i="3"/>
  <c r="AT1655" i="3"/>
  <c r="AT1654" i="3"/>
  <c r="AT1653" i="3"/>
  <c r="AT1652" i="3"/>
  <c r="AT1651" i="3"/>
  <c r="AT1650" i="3"/>
  <c r="AT1649" i="3"/>
  <c r="AT1648" i="3"/>
  <c r="AT1647" i="3"/>
  <c r="AT1646" i="3"/>
  <c r="AT1645" i="3"/>
  <c r="AT1644" i="3"/>
  <c r="AT1643" i="3"/>
  <c r="AT1642" i="3"/>
  <c r="AT1641" i="3"/>
  <c r="AT1640" i="3"/>
  <c r="AT1639" i="3"/>
  <c r="AT1638" i="3"/>
  <c r="AT1637" i="3"/>
  <c r="AT1636" i="3"/>
  <c r="AT1635" i="3"/>
  <c r="AT1634" i="3"/>
  <c r="AT1633" i="3"/>
  <c r="AT1632" i="3"/>
  <c r="AT1631" i="3"/>
  <c r="AT1630" i="3"/>
  <c r="AT1629" i="3"/>
  <c r="AT1628" i="3"/>
  <c r="AT1627" i="3"/>
  <c r="AT1626" i="3"/>
  <c r="AT1625" i="3"/>
  <c r="AT1624" i="3"/>
  <c r="AT1623" i="3"/>
  <c r="AT1622" i="3"/>
  <c r="AT1621" i="3"/>
  <c r="AT1620" i="3"/>
  <c r="AT1619" i="3"/>
  <c r="AT1618" i="3"/>
  <c r="AT1617" i="3"/>
  <c r="AT1616" i="3"/>
  <c r="AT1615" i="3"/>
  <c r="AT1614" i="3"/>
  <c r="AT1613" i="3"/>
  <c r="AT1612" i="3"/>
  <c r="AT1611" i="3"/>
  <c r="AT1610" i="3"/>
  <c r="AT1609" i="3"/>
  <c r="AT1608" i="3"/>
  <c r="AT1607" i="3"/>
  <c r="AT1606" i="3"/>
  <c r="AT1605" i="3"/>
  <c r="AT1604" i="3"/>
  <c r="AT1603" i="3"/>
  <c r="AT1602" i="3"/>
  <c r="AT1601" i="3"/>
  <c r="AT1600" i="3"/>
  <c r="AT1599" i="3"/>
  <c r="AT1598" i="3"/>
  <c r="AT1597" i="3"/>
  <c r="AT1596" i="3"/>
  <c r="AT1595" i="3"/>
  <c r="AT1594" i="3"/>
  <c r="AT1593" i="3"/>
  <c r="AT1592" i="3"/>
  <c r="AT1591" i="3"/>
  <c r="AT1590" i="3"/>
  <c r="AT1589" i="3"/>
  <c r="AT1588" i="3"/>
  <c r="AT1587" i="3"/>
  <c r="AT1586" i="3"/>
  <c r="AT1585" i="3"/>
  <c r="AT1584" i="3"/>
  <c r="AT1583" i="3"/>
  <c r="AT1582" i="3"/>
  <c r="AT1581" i="3"/>
  <c r="AT1580" i="3"/>
  <c r="AT1579" i="3"/>
  <c r="AT1578" i="3"/>
  <c r="AT1577" i="3"/>
  <c r="AT1576" i="3"/>
  <c r="AT1575" i="3"/>
  <c r="AT1574" i="3"/>
  <c r="AT1573" i="3"/>
  <c r="AT1572" i="3"/>
  <c r="AT1571" i="3"/>
  <c r="AT1570" i="3"/>
  <c r="AT1569" i="3"/>
  <c r="AT1568" i="3"/>
  <c r="AT1567" i="3"/>
  <c r="AT1566" i="3"/>
  <c r="AT1565" i="3"/>
  <c r="AT1564" i="3"/>
  <c r="AT1563" i="3"/>
  <c r="AT1562" i="3"/>
  <c r="AT1561" i="3"/>
  <c r="AT1560" i="3"/>
  <c r="AT1559" i="3"/>
  <c r="AT1558" i="3"/>
  <c r="AT1557" i="3"/>
  <c r="AT1556" i="3"/>
  <c r="AT1555" i="3"/>
  <c r="AT1554" i="3"/>
  <c r="AT1553" i="3"/>
  <c r="AT1552" i="3"/>
  <c r="AT1551" i="3"/>
  <c r="AT1550" i="3"/>
  <c r="AT1549" i="3"/>
  <c r="AT1548" i="3"/>
  <c r="AT1547" i="3"/>
  <c r="AT1546" i="3"/>
  <c r="AT1545" i="3"/>
  <c r="AT1544" i="3"/>
  <c r="AT1543" i="3"/>
  <c r="AT1542" i="3"/>
  <c r="AT1541" i="3"/>
  <c r="AT1540" i="3"/>
  <c r="AT1539" i="3"/>
  <c r="AT1538" i="3"/>
  <c r="AT1537" i="3"/>
  <c r="AT1536" i="3"/>
  <c r="AT1535" i="3"/>
  <c r="AT1534" i="3"/>
  <c r="AT1533" i="3"/>
  <c r="AT1532" i="3"/>
  <c r="AT1531" i="3"/>
  <c r="AT1530" i="3"/>
  <c r="AT1529" i="3"/>
  <c r="AT1528" i="3"/>
  <c r="AT1527" i="3"/>
  <c r="AT1526" i="3"/>
  <c r="AT1525" i="3"/>
  <c r="AT1524" i="3"/>
  <c r="AT1523" i="3"/>
  <c r="AT1522" i="3"/>
  <c r="AT1521" i="3"/>
  <c r="AT1520" i="3"/>
  <c r="AT1519" i="3"/>
  <c r="AT1518" i="3"/>
  <c r="AT1517" i="3"/>
  <c r="AT1516" i="3"/>
  <c r="AT1515" i="3"/>
  <c r="AT1514" i="3"/>
  <c r="AT1513" i="3"/>
  <c r="AT1512" i="3"/>
  <c r="AT1511" i="3"/>
  <c r="AT1510" i="3"/>
  <c r="AT1509" i="3"/>
  <c r="AT1508" i="3"/>
  <c r="AT1507" i="3"/>
  <c r="AT1506" i="3"/>
  <c r="AT1505" i="3"/>
  <c r="AT1504" i="3"/>
  <c r="AT1503" i="3"/>
  <c r="AT1502" i="3"/>
  <c r="AT1501" i="3"/>
  <c r="AT1500" i="3"/>
  <c r="AT1499" i="3"/>
  <c r="AT1498" i="3"/>
  <c r="AT1497" i="3"/>
  <c r="AT1496" i="3"/>
  <c r="AT1495" i="3"/>
  <c r="AT1494" i="3"/>
  <c r="AT1493" i="3"/>
  <c r="AT1492" i="3"/>
  <c r="AT1491" i="3"/>
  <c r="AT1490" i="3"/>
  <c r="AT1489" i="3"/>
  <c r="AT1488" i="3"/>
  <c r="AT1487" i="3"/>
  <c r="AT1486" i="3"/>
  <c r="AT1485" i="3"/>
  <c r="AT1484" i="3"/>
  <c r="AT1483" i="3"/>
  <c r="AT1482" i="3"/>
  <c r="AT1481" i="3"/>
  <c r="AT1480" i="3"/>
  <c r="AT1479" i="3"/>
  <c r="AT1478" i="3"/>
  <c r="AT1477" i="3"/>
  <c r="AT1476" i="3"/>
  <c r="AT1475" i="3"/>
  <c r="AT1474" i="3"/>
  <c r="AT1473" i="3"/>
  <c r="AT1472" i="3"/>
  <c r="AT1471" i="3"/>
  <c r="AT1470" i="3"/>
  <c r="AT1469" i="3"/>
  <c r="AT1468" i="3"/>
  <c r="AT1467" i="3"/>
  <c r="AT1466" i="3"/>
  <c r="AT1465" i="3"/>
  <c r="AT1464" i="3"/>
  <c r="AT1463" i="3"/>
  <c r="AT1462" i="3"/>
  <c r="AT1461" i="3"/>
  <c r="AT1460" i="3"/>
  <c r="AT1459" i="3"/>
  <c r="AT1458" i="3"/>
  <c r="AT1457" i="3"/>
  <c r="AT1456" i="3"/>
  <c r="AT1455" i="3"/>
  <c r="AT1454" i="3"/>
  <c r="AT1453" i="3"/>
  <c r="AT1452" i="3"/>
  <c r="AT1451" i="3"/>
  <c r="AT1450" i="3"/>
  <c r="AT1449" i="3"/>
  <c r="AT1448" i="3"/>
  <c r="AT1447" i="3"/>
  <c r="AT1446" i="3"/>
  <c r="AT1445" i="3"/>
  <c r="AT1444" i="3"/>
  <c r="AT1443" i="3"/>
  <c r="AT1442" i="3"/>
  <c r="AT1441" i="3"/>
  <c r="AT1440" i="3"/>
  <c r="AT1439" i="3"/>
  <c r="AT1438" i="3"/>
  <c r="AT1437" i="3"/>
  <c r="AT1436" i="3"/>
  <c r="AT1435" i="3"/>
  <c r="AT1434" i="3"/>
  <c r="AT1433" i="3"/>
  <c r="AT1432" i="3"/>
  <c r="AT1431" i="3"/>
  <c r="AT1430" i="3"/>
  <c r="AT1429" i="3"/>
  <c r="AT1428" i="3"/>
  <c r="AT1427" i="3"/>
  <c r="AT1426" i="3"/>
  <c r="AT1425" i="3"/>
  <c r="AT1424" i="3"/>
  <c r="AT1423" i="3"/>
  <c r="AT1422" i="3"/>
  <c r="AT1421" i="3"/>
  <c r="AT1420" i="3"/>
  <c r="AT1419" i="3"/>
  <c r="AT1418" i="3"/>
  <c r="AT1417" i="3"/>
  <c r="AT1416" i="3"/>
  <c r="AT1415" i="3"/>
  <c r="AT1414" i="3"/>
  <c r="AT1413" i="3"/>
  <c r="AT1412" i="3"/>
  <c r="AT1411" i="3"/>
  <c r="AT1410" i="3"/>
  <c r="AT1409" i="3"/>
  <c r="AT1408" i="3"/>
  <c r="AT1407" i="3"/>
  <c r="AT1406" i="3"/>
  <c r="AT1405" i="3"/>
  <c r="AT1404" i="3"/>
  <c r="AT1403" i="3"/>
  <c r="AT1402" i="3"/>
  <c r="AT1401" i="3"/>
  <c r="AT1400" i="3"/>
  <c r="AT1399" i="3"/>
  <c r="AT1398" i="3"/>
  <c r="AT1397" i="3"/>
  <c r="AT1396" i="3"/>
  <c r="AT1395" i="3"/>
  <c r="AT1394" i="3"/>
  <c r="AT1393" i="3"/>
  <c r="AT1392" i="3"/>
  <c r="AT1391" i="3"/>
  <c r="AT1390" i="3"/>
  <c r="AT1389" i="3"/>
  <c r="AT1388" i="3"/>
  <c r="AT1387" i="3"/>
  <c r="AT1386" i="3"/>
  <c r="AT1385" i="3"/>
  <c r="AT1384" i="3"/>
  <c r="AT1383" i="3"/>
  <c r="AT1382" i="3"/>
  <c r="AT1381" i="3"/>
  <c r="AT1380" i="3"/>
  <c r="AT1379" i="3"/>
  <c r="AT1378" i="3"/>
  <c r="AT1377" i="3"/>
  <c r="AT1376" i="3"/>
  <c r="AT1375" i="3"/>
  <c r="AT1374" i="3"/>
  <c r="AT1373" i="3"/>
  <c r="AT1372" i="3"/>
  <c r="AT1371" i="3"/>
  <c r="AT1370" i="3"/>
  <c r="AT1369" i="3"/>
  <c r="AT1368" i="3"/>
  <c r="AT1367" i="3"/>
  <c r="AT1366" i="3"/>
  <c r="AT1365" i="3"/>
  <c r="AT1364" i="3"/>
  <c r="AT1363" i="3"/>
  <c r="AT1362" i="3"/>
  <c r="AT1361" i="3"/>
  <c r="AT1360" i="3"/>
  <c r="AT1359" i="3"/>
  <c r="AT1358" i="3"/>
  <c r="AT1357" i="3"/>
  <c r="AT1356" i="3"/>
  <c r="AT1355" i="3"/>
  <c r="AT1354" i="3"/>
  <c r="AT1353" i="3"/>
  <c r="AT1352" i="3"/>
  <c r="AT1351" i="3"/>
  <c r="AT1350" i="3"/>
  <c r="AT1349" i="3"/>
  <c r="AT1348" i="3"/>
  <c r="AT1347" i="3"/>
  <c r="AT1346" i="3"/>
  <c r="AT1345" i="3"/>
  <c r="AT1344" i="3"/>
  <c r="AT1343" i="3"/>
  <c r="AT1342" i="3"/>
  <c r="AT1341" i="3"/>
  <c r="AT1340" i="3"/>
  <c r="AT1339" i="3"/>
  <c r="AT1338" i="3"/>
  <c r="AT1337" i="3"/>
  <c r="AT1336" i="3"/>
  <c r="AT1335" i="3"/>
  <c r="AT1334" i="3"/>
  <c r="AT1333" i="3"/>
  <c r="AT1332" i="3"/>
  <c r="AT1331" i="3"/>
  <c r="AT1330" i="3"/>
  <c r="AT1329" i="3"/>
  <c r="AT1328" i="3"/>
  <c r="AT1327" i="3"/>
  <c r="AT1326" i="3"/>
  <c r="AT1325" i="3"/>
  <c r="AT1324" i="3"/>
  <c r="AT1323" i="3"/>
  <c r="AT1322" i="3"/>
  <c r="AT1321" i="3"/>
  <c r="AT1320" i="3"/>
  <c r="AT1319" i="3"/>
  <c r="AT1318" i="3"/>
  <c r="AT1317" i="3"/>
  <c r="AT1316" i="3"/>
  <c r="AT1315" i="3"/>
  <c r="AT1314" i="3"/>
  <c r="AT1313" i="3"/>
  <c r="AT1312" i="3"/>
  <c r="AT1311" i="3"/>
  <c r="AT1310" i="3"/>
  <c r="AT1309" i="3"/>
  <c r="AT1308" i="3"/>
  <c r="AT1307" i="3"/>
  <c r="AT1306" i="3"/>
  <c r="AT1305" i="3"/>
  <c r="AT1304" i="3"/>
  <c r="AT1303" i="3"/>
  <c r="AT1302" i="3"/>
  <c r="AT1301" i="3"/>
  <c r="AT1300" i="3"/>
  <c r="AT1299" i="3"/>
  <c r="AT1298" i="3"/>
  <c r="AT1297" i="3"/>
  <c r="AT1296" i="3"/>
  <c r="AT1295" i="3"/>
  <c r="AT1294" i="3"/>
  <c r="AT1293" i="3"/>
  <c r="AT1292" i="3"/>
  <c r="AT1291" i="3"/>
  <c r="AT1290" i="3"/>
  <c r="AT1289" i="3"/>
  <c r="AT1288" i="3"/>
  <c r="AT1287" i="3"/>
  <c r="AT1286" i="3"/>
  <c r="AT1285" i="3"/>
  <c r="AT1284" i="3"/>
  <c r="AT1283" i="3"/>
  <c r="AT1282" i="3"/>
  <c r="AT1281" i="3"/>
  <c r="AT1280" i="3"/>
  <c r="AT1279" i="3"/>
  <c r="AT1278" i="3"/>
  <c r="AT1277" i="3"/>
  <c r="AT1276" i="3"/>
  <c r="AT1275" i="3"/>
  <c r="AT1274" i="3"/>
  <c r="AT1273" i="3"/>
  <c r="AT1272" i="3"/>
  <c r="AT1271" i="3"/>
  <c r="AT1270" i="3"/>
  <c r="AT1269" i="3"/>
  <c r="AT1268" i="3"/>
  <c r="AT1267" i="3"/>
  <c r="AT1266" i="3"/>
  <c r="AT1265" i="3"/>
  <c r="AT1264" i="3"/>
  <c r="AT1263" i="3"/>
  <c r="AT1262" i="3"/>
  <c r="AT1261" i="3"/>
  <c r="AT1260" i="3"/>
  <c r="AT1259" i="3"/>
  <c r="AT1258" i="3"/>
  <c r="AT1257" i="3"/>
  <c r="AT1256" i="3"/>
  <c r="AT1255" i="3"/>
  <c r="AT1254" i="3"/>
  <c r="AT1253" i="3"/>
  <c r="AT1252" i="3"/>
  <c r="AT1251" i="3"/>
  <c r="AT1250" i="3"/>
  <c r="AT1249" i="3"/>
  <c r="AT1248" i="3"/>
  <c r="AT1247" i="3"/>
  <c r="AT1246" i="3"/>
  <c r="AT1245" i="3"/>
  <c r="AT1244" i="3"/>
  <c r="AT1243" i="3"/>
  <c r="AT1242" i="3"/>
  <c r="AT1241" i="3"/>
  <c r="AT1240" i="3"/>
  <c r="AT1239" i="3"/>
  <c r="AT1238" i="3"/>
  <c r="AT1237" i="3"/>
  <c r="AT1236" i="3"/>
  <c r="AT1235" i="3"/>
  <c r="AT1234" i="3"/>
  <c r="AT1233" i="3"/>
  <c r="AT1232" i="3"/>
  <c r="AT1231" i="3"/>
  <c r="AT1230" i="3"/>
  <c r="AT1229" i="3"/>
  <c r="AT1228" i="3"/>
  <c r="AT1227" i="3"/>
  <c r="AT1226" i="3"/>
  <c r="AT1225" i="3"/>
  <c r="AT1224" i="3"/>
  <c r="AT1223" i="3"/>
  <c r="AT1222" i="3"/>
  <c r="AT1221" i="3"/>
  <c r="AT1220" i="3"/>
  <c r="AT1219" i="3"/>
  <c r="AT1218" i="3"/>
  <c r="AT1217" i="3"/>
  <c r="AT1216" i="3"/>
  <c r="AT1215" i="3"/>
  <c r="AT1214" i="3"/>
  <c r="AT1213" i="3"/>
  <c r="AT1212" i="3"/>
  <c r="AT1211" i="3"/>
  <c r="AT1210" i="3"/>
  <c r="AT1209" i="3"/>
  <c r="AT1208" i="3"/>
  <c r="AT1207" i="3"/>
  <c r="AT1206" i="3"/>
  <c r="AT1205" i="3"/>
  <c r="AT1204" i="3"/>
  <c r="AT1203" i="3"/>
  <c r="AT1202" i="3"/>
  <c r="AT1201" i="3"/>
  <c r="AT1200" i="3"/>
  <c r="AT1199" i="3"/>
  <c r="AT1198" i="3"/>
  <c r="AT1197" i="3"/>
  <c r="AT1196" i="3"/>
  <c r="AT1195" i="3"/>
  <c r="AT1194" i="3"/>
  <c r="AT1193" i="3"/>
  <c r="AT1192" i="3"/>
  <c r="AT1191" i="3"/>
  <c r="AT1190" i="3"/>
  <c r="AT1189" i="3"/>
  <c r="AT1188" i="3"/>
  <c r="AT1187" i="3"/>
  <c r="AT1186" i="3"/>
  <c r="AT1185" i="3"/>
  <c r="AT1184" i="3"/>
  <c r="AT1183" i="3"/>
  <c r="AT1182" i="3"/>
  <c r="AT1181" i="3"/>
  <c r="AT1180" i="3"/>
  <c r="AT1179" i="3"/>
  <c r="AT1178" i="3"/>
  <c r="AT1177" i="3"/>
  <c r="AT1176" i="3"/>
  <c r="AT1175" i="3"/>
  <c r="AT1174" i="3"/>
  <c r="AT1173" i="3"/>
  <c r="AT1172" i="3"/>
  <c r="AT1171" i="3"/>
  <c r="AT1170" i="3"/>
  <c r="AT1169" i="3"/>
  <c r="AT1168" i="3"/>
  <c r="AT1167" i="3"/>
  <c r="AT1166" i="3"/>
  <c r="AT1165" i="3"/>
  <c r="AT1164" i="3"/>
  <c r="AT1163" i="3"/>
  <c r="AT1162" i="3"/>
  <c r="AT1161" i="3"/>
  <c r="AT1160" i="3"/>
  <c r="AT1159" i="3"/>
  <c r="AT1158" i="3"/>
  <c r="AT1157" i="3"/>
  <c r="AT1156" i="3"/>
  <c r="AT1155" i="3"/>
  <c r="AT1154" i="3"/>
  <c r="AT1153" i="3"/>
  <c r="AT1152" i="3"/>
  <c r="AT1151" i="3"/>
  <c r="AT1150" i="3"/>
  <c r="AT1149" i="3"/>
  <c r="AT1148" i="3"/>
  <c r="AT1147" i="3"/>
  <c r="AT1146" i="3"/>
  <c r="AT1145" i="3"/>
  <c r="AT1144" i="3"/>
  <c r="AT1143" i="3"/>
  <c r="AT1142" i="3"/>
  <c r="AT1141" i="3"/>
  <c r="AT1140" i="3"/>
  <c r="AT1139" i="3"/>
  <c r="AT1138" i="3"/>
  <c r="AT1137" i="3"/>
  <c r="AT1136" i="3"/>
  <c r="AT1135" i="3"/>
  <c r="AT1134" i="3"/>
  <c r="AT1133" i="3"/>
  <c r="AT1132" i="3"/>
  <c r="AT1131" i="3"/>
  <c r="AT1130" i="3"/>
  <c r="AT1129" i="3"/>
  <c r="AT1128" i="3"/>
  <c r="AT1127" i="3"/>
  <c r="AT1126" i="3"/>
  <c r="AT1125" i="3"/>
  <c r="AT1124" i="3"/>
  <c r="AT1123" i="3"/>
  <c r="AT1122" i="3"/>
  <c r="AT1121" i="3"/>
  <c r="AT1120" i="3"/>
  <c r="AT1119" i="3"/>
  <c r="AT1118" i="3"/>
  <c r="AT1117" i="3"/>
  <c r="AT1116" i="3"/>
  <c r="AT1115" i="3"/>
  <c r="AT1114" i="3"/>
  <c r="AT1113" i="3"/>
  <c r="AT1112" i="3"/>
  <c r="AT1111" i="3"/>
  <c r="AT1110" i="3"/>
  <c r="AT1109" i="3"/>
  <c r="AT1108" i="3"/>
  <c r="AT1107" i="3"/>
  <c r="AT1106" i="3"/>
  <c r="AT1105" i="3"/>
  <c r="AT1104" i="3"/>
  <c r="AT1103" i="3"/>
  <c r="AT1102" i="3"/>
  <c r="AT1101" i="3"/>
  <c r="AT1100" i="3"/>
  <c r="AT1099" i="3"/>
  <c r="AT1098" i="3"/>
  <c r="AT1097" i="3"/>
  <c r="AT1096" i="3"/>
  <c r="AT1095" i="3"/>
  <c r="AT1094" i="3"/>
  <c r="AT1093" i="3"/>
  <c r="AT1092" i="3"/>
  <c r="AT1091" i="3"/>
  <c r="AT1090" i="3"/>
  <c r="AT1089" i="3"/>
  <c r="AT1088" i="3"/>
  <c r="AT1087" i="3"/>
  <c r="AT1086" i="3"/>
  <c r="AT1085" i="3"/>
  <c r="AT1084" i="3"/>
  <c r="AT1083" i="3"/>
  <c r="AT1082" i="3"/>
  <c r="AT1081" i="3"/>
  <c r="AT1080" i="3"/>
  <c r="AT1079" i="3"/>
  <c r="AT1078" i="3"/>
  <c r="AT1077" i="3"/>
  <c r="AT1076" i="3"/>
  <c r="AT1075" i="3"/>
  <c r="AT1074" i="3"/>
  <c r="AT1073" i="3"/>
  <c r="AT1072" i="3"/>
  <c r="AT1071" i="3"/>
  <c r="AT1070" i="3"/>
  <c r="AT1069" i="3"/>
  <c r="AT1068" i="3"/>
  <c r="AT1067" i="3"/>
  <c r="AT1066" i="3"/>
  <c r="AT1065" i="3"/>
  <c r="AT1064" i="3"/>
  <c r="AT1063" i="3"/>
  <c r="AT1062" i="3"/>
  <c r="AT1061" i="3"/>
  <c r="AT1060" i="3"/>
  <c r="AT1059" i="3"/>
  <c r="AT1058" i="3"/>
  <c r="AT1057" i="3"/>
  <c r="AT1056" i="3"/>
  <c r="AT1055" i="3"/>
  <c r="AT1054" i="3"/>
  <c r="AT1053" i="3"/>
  <c r="AT1052" i="3"/>
  <c r="AT1051" i="3"/>
  <c r="AT1050" i="3"/>
  <c r="AT1049" i="3"/>
  <c r="AT1048" i="3"/>
  <c r="AT1047" i="3"/>
  <c r="AT1046" i="3"/>
  <c r="AT1045" i="3"/>
  <c r="AT1044" i="3"/>
  <c r="AT1043" i="3"/>
  <c r="AT1042" i="3"/>
  <c r="AT1041" i="3"/>
  <c r="AT1040" i="3"/>
  <c r="AT1039" i="3"/>
  <c r="AT1038" i="3"/>
  <c r="AT1037" i="3"/>
  <c r="AT1036" i="3"/>
  <c r="AT1035" i="3"/>
  <c r="AT1034" i="3"/>
  <c r="AT1033" i="3"/>
  <c r="AT1032" i="3"/>
  <c r="AT1031" i="3"/>
  <c r="AT1030" i="3"/>
  <c r="AT1029" i="3"/>
  <c r="AT1028" i="3"/>
  <c r="AT1027" i="3"/>
  <c r="AT1026" i="3"/>
  <c r="AT1025" i="3"/>
  <c r="AT1024" i="3"/>
  <c r="AT1023" i="3"/>
  <c r="AT1022" i="3"/>
  <c r="AT1021" i="3"/>
  <c r="AT1020" i="3"/>
  <c r="AT1019" i="3"/>
  <c r="AT1018" i="3"/>
  <c r="AT1017" i="3"/>
  <c r="AT1016" i="3"/>
  <c r="AT1015" i="3"/>
  <c r="AT1014" i="3"/>
  <c r="AT1013" i="3"/>
  <c r="AT1012" i="3"/>
  <c r="AT1011" i="3"/>
  <c r="AT1010" i="3"/>
  <c r="AT1009" i="3"/>
  <c r="AT1008" i="3"/>
  <c r="AT1007" i="3"/>
  <c r="AT1006" i="3"/>
  <c r="AT1005" i="3"/>
  <c r="AT1004" i="3"/>
  <c r="AT1003" i="3"/>
  <c r="AT1002" i="3"/>
  <c r="AT1001" i="3"/>
  <c r="AT1000" i="3"/>
  <c r="AT999" i="3"/>
  <c r="AT998" i="3"/>
  <c r="AT997" i="3"/>
  <c r="AT996" i="3"/>
  <c r="AT995" i="3"/>
  <c r="AT994" i="3"/>
  <c r="AT993" i="3"/>
  <c r="AT992" i="3"/>
  <c r="AT991" i="3"/>
  <c r="AT990" i="3"/>
  <c r="AT989" i="3"/>
  <c r="AT988" i="3"/>
  <c r="AT987" i="3"/>
  <c r="AT986" i="3"/>
  <c r="AT985" i="3"/>
  <c r="AT984" i="3"/>
  <c r="AT983" i="3"/>
  <c r="AT982" i="3"/>
  <c r="AT981" i="3"/>
  <c r="AT980" i="3"/>
  <c r="AT979" i="3"/>
  <c r="AT978" i="3"/>
  <c r="AT977" i="3"/>
  <c r="AT976" i="3"/>
  <c r="AT975" i="3"/>
  <c r="AT974" i="3"/>
  <c r="AT973" i="3"/>
  <c r="AT972" i="3"/>
  <c r="AT971" i="3"/>
  <c r="AT970" i="3"/>
  <c r="AT969" i="3"/>
  <c r="AT968" i="3"/>
  <c r="AT967" i="3"/>
  <c r="AT966" i="3"/>
  <c r="AT965" i="3"/>
  <c r="AT964" i="3"/>
  <c r="AT963" i="3"/>
  <c r="AT962" i="3"/>
  <c r="AT961" i="3"/>
  <c r="AT960" i="3"/>
  <c r="AT959" i="3"/>
  <c r="AT958" i="3"/>
  <c r="AT957" i="3"/>
  <c r="AT956" i="3"/>
  <c r="AT955" i="3"/>
  <c r="AT954" i="3"/>
  <c r="AT953" i="3"/>
  <c r="AT952" i="3"/>
  <c r="AT951" i="3"/>
  <c r="AT950" i="3"/>
  <c r="AT949" i="3"/>
  <c r="AT948" i="3"/>
  <c r="AT947" i="3"/>
  <c r="AT946" i="3"/>
  <c r="AT945" i="3"/>
  <c r="AT944" i="3"/>
  <c r="AT943" i="3"/>
  <c r="AT942" i="3"/>
  <c r="AT941" i="3"/>
  <c r="AT940" i="3"/>
  <c r="AT939" i="3"/>
  <c r="AT938" i="3"/>
  <c r="AT937" i="3"/>
  <c r="AT936" i="3"/>
  <c r="AT935" i="3"/>
  <c r="AT934" i="3"/>
  <c r="AT933" i="3"/>
  <c r="AT932" i="3"/>
  <c r="AT931" i="3"/>
  <c r="AT930" i="3"/>
  <c r="AT929" i="3"/>
  <c r="AT928" i="3"/>
  <c r="AT927" i="3"/>
  <c r="AT926" i="3"/>
  <c r="AT925" i="3"/>
  <c r="AT924" i="3"/>
  <c r="AT923" i="3"/>
  <c r="AT922" i="3"/>
  <c r="AT921" i="3"/>
  <c r="AT920" i="3"/>
  <c r="AT919" i="3"/>
  <c r="AT918" i="3"/>
  <c r="AT917" i="3"/>
  <c r="AT916" i="3"/>
  <c r="AT915" i="3"/>
  <c r="AT914" i="3"/>
  <c r="AT913" i="3"/>
  <c r="AT912" i="3"/>
  <c r="AT911" i="3"/>
  <c r="AT910" i="3"/>
  <c r="AT909" i="3"/>
  <c r="AT908" i="3"/>
  <c r="AT907" i="3"/>
  <c r="AT906" i="3"/>
  <c r="AT905" i="3"/>
  <c r="AT904" i="3"/>
  <c r="AT903" i="3"/>
  <c r="AT902" i="3"/>
  <c r="AT901" i="3"/>
  <c r="AT900" i="3"/>
  <c r="AT899" i="3"/>
  <c r="AT898" i="3"/>
  <c r="AT897" i="3"/>
  <c r="AT896" i="3"/>
  <c r="AT895" i="3"/>
  <c r="AT894" i="3"/>
  <c r="AT893" i="3"/>
  <c r="AT892" i="3"/>
  <c r="AT891" i="3"/>
  <c r="AT890" i="3"/>
  <c r="AT889" i="3"/>
  <c r="AT888" i="3"/>
  <c r="AT887" i="3"/>
  <c r="AT886" i="3"/>
  <c r="AT885" i="3"/>
  <c r="AT884" i="3"/>
  <c r="AT883" i="3"/>
  <c r="AT882" i="3"/>
  <c r="AT881" i="3"/>
  <c r="AT880" i="3"/>
  <c r="AT879" i="3"/>
  <c r="AT878" i="3"/>
  <c r="AT877" i="3"/>
  <c r="AT876" i="3"/>
  <c r="AT875" i="3"/>
  <c r="AT874" i="3"/>
  <c r="AT873" i="3"/>
  <c r="AT872" i="3"/>
  <c r="AT871" i="3"/>
  <c r="AT870" i="3"/>
  <c r="AT869" i="3"/>
  <c r="AT868" i="3"/>
  <c r="AT867" i="3"/>
  <c r="AT866" i="3"/>
  <c r="AT865" i="3"/>
  <c r="AT864" i="3"/>
  <c r="AT863" i="3"/>
  <c r="AT862" i="3"/>
  <c r="AT861" i="3"/>
  <c r="AT860" i="3"/>
  <c r="AT859" i="3"/>
  <c r="AT858" i="3"/>
  <c r="AT857" i="3"/>
  <c r="AT856" i="3"/>
  <c r="AT855" i="3"/>
  <c r="AT854" i="3"/>
  <c r="AT853" i="3"/>
  <c r="AT852" i="3"/>
  <c r="AT851" i="3"/>
  <c r="AT850" i="3"/>
  <c r="AT849" i="3"/>
  <c r="AT848" i="3"/>
  <c r="AT847" i="3"/>
  <c r="AT846" i="3"/>
  <c r="AT845" i="3"/>
  <c r="AT844" i="3"/>
  <c r="AT843" i="3"/>
  <c r="AT842" i="3"/>
  <c r="AT841" i="3"/>
  <c r="AT840" i="3"/>
  <c r="AT839" i="3"/>
  <c r="AT838" i="3"/>
  <c r="AT837" i="3"/>
  <c r="AT836" i="3"/>
  <c r="AT835" i="3"/>
  <c r="AT834" i="3"/>
  <c r="AT833" i="3"/>
  <c r="AT832" i="3"/>
  <c r="AT831" i="3"/>
  <c r="AT830" i="3"/>
  <c r="AT829" i="3"/>
  <c r="AT828" i="3"/>
  <c r="AT827" i="3"/>
  <c r="AT826" i="3"/>
  <c r="AT825" i="3"/>
  <c r="AT824" i="3"/>
  <c r="AT823" i="3"/>
  <c r="AT822" i="3"/>
  <c r="AT821" i="3"/>
  <c r="AT820" i="3"/>
  <c r="AT819" i="3"/>
  <c r="AT818" i="3"/>
  <c r="AT817" i="3"/>
  <c r="AT816" i="3"/>
  <c r="AT815" i="3"/>
  <c r="AT814" i="3"/>
  <c r="AT813" i="3"/>
  <c r="AT812" i="3"/>
  <c r="AT811" i="3"/>
  <c r="AT810" i="3"/>
  <c r="AT809" i="3"/>
  <c r="AT808" i="3"/>
  <c r="AT807" i="3"/>
  <c r="AT806" i="3"/>
  <c r="AT805" i="3"/>
  <c r="AT804" i="3"/>
  <c r="AT803" i="3"/>
  <c r="AT802" i="3"/>
  <c r="AT801" i="3"/>
  <c r="AT800" i="3"/>
  <c r="AT799" i="3"/>
  <c r="AT798" i="3"/>
  <c r="AT797" i="3"/>
  <c r="AT796" i="3"/>
  <c r="AT795" i="3"/>
  <c r="AT794" i="3"/>
  <c r="AT793" i="3"/>
  <c r="AT792" i="3"/>
  <c r="AT791" i="3"/>
  <c r="AT790" i="3"/>
  <c r="AT789" i="3"/>
  <c r="AT788" i="3"/>
  <c r="AT787" i="3"/>
  <c r="AT786" i="3"/>
  <c r="AT785" i="3"/>
  <c r="AT784" i="3"/>
  <c r="AT783" i="3"/>
  <c r="AT782" i="3"/>
  <c r="AT781" i="3"/>
  <c r="AT780" i="3"/>
  <c r="AT779" i="3"/>
  <c r="AT778" i="3"/>
  <c r="AT777" i="3"/>
  <c r="AT776" i="3"/>
  <c r="AT775" i="3"/>
  <c r="AT774" i="3"/>
  <c r="AT773" i="3"/>
  <c r="AT772" i="3"/>
  <c r="AT771" i="3"/>
  <c r="AT770" i="3"/>
  <c r="AT769" i="3"/>
  <c r="AT768" i="3"/>
  <c r="AT767" i="3"/>
  <c r="AT766" i="3"/>
  <c r="AT765" i="3"/>
  <c r="AT764" i="3"/>
  <c r="AT763" i="3"/>
  <c r="AT762" i="3"/>
  <c r="AT761" i="3"/>
  <c r="AT760" i="3"/>
  <c r="AT759" i="3"/>
  <c r="AT758" i="3"/>
  <c r="AT757" i="3"/>
  <c r="AT756" i="3"/>
  <c r="AT755" i="3"/>
  <c r="AT754" i="3"/>
  <c r="AT753" i="3"/>
  <c r="AT752" i="3"/>
  <c r="AT751" i="3"/>
  <c r="AT750" i="3"/>
  <c r="AT749" i="3"/>
  <c r="AT748" i="3"/>
  <c r="AT747" i="3"/>
  <c r="AT746" i="3"/>
  <c r="AT745" i="3"/>
  <c r="AT744" i="3"/>
  <c r="AT743" i="3"/>
  <c r="AT742" i="3"/>
  <c r="AT741" i="3"/>
  <c r="AT740" i="3"/>
  <c r="AT739" i="3"/>
  <c r="AT738" i="3"/>
  <c r="AT737" i="3"/>
  <c r="AT736" i="3"/>
  <c r="AT735" i="3"/>
  <c r="AT734" i="3"/>
  <c r="AT733" i="3"/>
  <c r="AT732" i="3"/>
  <c r="AT731" i="3"/>
  <c r="AT730" i="3"/>
  <c r="AT729" i="3"/>
  <c r="AT728" i="3"/>
  <c r="AT727" i="3"/>
  <c r="AT726" i="3"/>
  <c r="AT725" i="3"/>
  <c r="AT724" i="3"/>
  <c r="AT723" i="3"/>
  <c r="AT722" i="3"/>
  <c r="AT721" i="3"/>
  <c r="AT720" i="3"/>
  <c r="AT719" i="3"/>
  <c r="AT718" i="3"/>
  <c r="AT717" i="3"/>
  <c r="AT716" i="3"/>
  <c r="AT715" i="3"/>
  <c r="AT714" i="3"/>
  <c r="AT713" i="3"/>
  <c r="AT712" i="3"/>
  <c r="AT711" i="3"/>
  <c r="AT710" i="3"/>
  <c r="AT709" i="3"/>
  <c r="AT708" i="3"/>
  <c r="AT707" i="3"/>
  <c r="AT706" i="3"/>
  <c r="AT705" i="3"/>
  <c r="AT704" i="3"/>
  <c r="AT703" i="3"/>
  <c r="AT702" i="3"/>
  <c r="AT701" i="3"/>
  <c r="AT700" i="3"/>
  <c r="AT699" i="3"/>
  <c r="AT698" i="3"/>
  <c r="AT697" i="3"/>
  <c r="AT696" i="3"/>
  <c r="AT695" i="3"/>
  <c r="AT694" i="3"/>
  <c r="AT693" i="3"/>
  <c r="AT692" i="3"/>
  <c r="AT691" i="3"/>
  <c r="AT690" i="3"/>
  <c r="AT689" i="3"/>
  <c r="AT688" i="3"/>
  <c r="AT687" i="3"/>
  <c r="AT686" i="3"/>
  <c r="AT685" i="3"/>
  <c r="AT684" i="3"/>
  <c r="AT683" i="3"/>
  <c r="AT682" i="3"/>
  <c r="AT681" i="3"/>
  <c r="AT680" i="3"/>
  <c r="AT679" i="3"/>
  <c r="AT678" i="3"/>
  <c r="AT677" i="3"/>
  <c r="AT676" i="3"/>
  <c r="AT675" i="3"/>
  <c r="AT674" i="3"/>
  <c r="AT673" i="3"/>
  <c r="AT672" i="3"/>
  <c r="AT671" i="3"/>
  <c r="AT670" i="3"/>
  <c r="AT669" i="3"/>
  <c r="AT668" i="3"/>
  <c r="AT667" i="3"/>
  <c r="AT666" i="3"/>
  <c r="AT665" i="3"/>
  <c r="AT664" i="3"/>
  <c r="AT663" i="3"/>
  <c r="AT662" i="3"/>
  <c r="AT661" i="3"/>
  <c r="AT660" i="3"/>
  <c r="AT659" i="3"/>
  <c r="AT658" i="3"/>
  <c r="AT657" i="3"/>
  <c r="AT656" i="3"/>
  <c r="AT655" i="3"/>
  <c r="AT654" i="3"/>
  <c r="AT653" i="3"/>
  <c r="AT652" i="3"/>
  <c r="AT651" i="3"/>
  <c r="AT650" i="3"/>
  <c r="AT649" i="3"/>
  <c r="AT648" i="3"/>
  <c r="AT647" i="3"/>
  <c r="AT646" i="3"/>
  <c r="AT645" i="3"/>
  <c r="AT644" i="3"/>
  <c r="AT643" i="3"/>
  <c r="AT642" i="3"/>
  <c r="AT641" i="3"/>
  <c r="AT640" i="3"/>
  <c r="AT639" i="3"/>
  <c r="AT638" i="3"/>
  <c r="AT637" i="3"/>
  <c r="AT636" i="3"/>
  <c r="AT635" i="3"/>
  <c r="AT634" i="3"/>
  <c r="AT633" i="3"/>
  <c r="AT632" i="3"/>
  <c r="AT631" i="3"/>
  <c r="AT630" i="3"/>
  <c r="AT629" i="3"/>
  <c r="AT628" i="3"/>
  <c r="AT627" i="3"/>
  <c r="AT626" i="3"/>
  <c r="AT625" i="3"/>
  <c r="AT624" i="3"/>
  <c r="AT623" i="3"/>
  <c r="AT622" i="3"/>
  <c r="AT621" i="3"/>
  <c r="AT620" i="3"/>
  <c r="AT619" i="3"/>
  <c r="AT618" i="3"/>
  <c r="AT617" i="3"/>
  <c r="AT616" i="3"/>
  <c r="AT615" i="3"/>
  <c r="AT614" i="3"/>
  <c r="AT613" i="3"/>
  <c r="AT612" i="3"/>
  <c r="AT611" i="3"/>
  <c r="AT610" i="3"/>
  <c r="AT609" i="3"/>
  <c r="AT608" i="3"/>
  <c r="AT607" i="3"/>
  <c r="AT606" i="3"/>
  <c r="AT605" i="3"/>
  <c r="AT604" i="3"/>
  <c r="AT603" i="3"/>
  <c r="AT602" i="3"/>
  <c r="AT601" i="3"/>
  <c r="AT600" i="3"/>
  <c r="AT599" i="3"/>
  <c r="AT598" i="3"/>
  <c r="AT597" i="3"/>
  <c r="AT596" i="3"/>
  <c r="AT595" i="3"/>
  <c r="AT594" i="3"/>
  <c r="AT593" i="3"/>
  <c r="AT592" i="3"/>
  <c r="AT591" i="3"/>
  <c r="AT590" i="3"/>
  <c r="AT589" i="3"/>
  <c r="AT588" i="3"/>
  <c r="AT587" i="3"/>
  <c r="AT586" i="3"/>
  <c r="AT585" i="3"/>
  <c r="AT584" i="3"/>
  <c r="AT583" i="3"/>
  <c r="AT582" i="3"/>
  <c r="AT581" i="3"/>
  <c r="AT580" i="3"/>
  <c r="AT579" i="3"/>
  <c r="AT578" i="3"/>
  <c r="AT577" i="3"/>
  <c r="AT576" i="3"/>
  <c r="AT575" i="3"/>
  <c r="AT574" i="3"/>
  <c r="AT573" i="3"/>
  <c r="AT572" i="3"/>
  <c r="AT571" i="3"/>
  <c r="AT570" i="3"/>
  <c r="AT569" i="3"/>
  <c r="AT568" i="3"/>
  <c r="AT567" i="3"/>
  <c r="AT566" i="3"/>
  <c r="AT565" i="3"/>
  <c r="AT564" i="3"/>
  <c r="AT563" i="3"/>
  <c r="AT562" i="3"/>
  <c r="AT561" i="3"/>
  <c r="AT560" i="3"/>
  <c r="AT559" i="3"/>
  <c r="AT558" i="3"/>
  <c r="AT557" i="3"/>
  <c r="AT556" i="3"/>
  <c r="AT555" i="3"/>
  <c r="AT554" i="3"/>
  <c r="AT553" i="3"/>
  <c r="AT552" i="3"/>
  <c r="AT551" i="3"/>
  <c r="AT550" i="3"/>
  <c r="AT549" i="3"/>
  <c r="AT548" i="3"/>
  <c r="AT547" i="3"/>
  <c r="AT546" i="3"/>
  <c r="AT545" i="3"/>
  <c r="AT544" i="3"/>
  <c r="AT543" i="3"/>
  <c r="AT542" i="3"/>
  <c r="AT541" i="3"/>
  <c r="AT540" i="3"/>
  <c r="AT539" i="3"/>
  <c r="AT538" i="3"/>
  <c r="AT537" i="3"/>
  <c r="AT536" i="3"/>
  <c r="AT535" i="3"/>
  <c r="AT534" i="3"/>
  <c r="AT533" i="3"/>
  <c r="AT532" i="3"/>
  <c r="AT531" i="3"/>
  <c r="AT530" i="3"/>
  <c r="AT529" i="3"/>
  <c r="AT528" i="3"/>
  <c r="AT527" i="3"/>
  <c r="AT526" i="3"/>
  <c r="AT525" i="3"/>
  <c r="AT524" i="3"/>
  <c r="AT523" i="3"/>
  <c r="AT522" i="3"/>
  <c r="AT521" i="3"/>
  <c r="AT520" i="3"/>
  <c r="AT519" i="3"/>
  <c r="AT518" i="3"/>
  <c r="AT517" i="3"/>
  <c r="AT516" i="3"/>
  <c r="AT515" i="3"/>
  <c r="AT514" i="3"/>
  <c r="AT513" i="3"/>
  <c r="AT512" i="3"/>
  <c r="AT511" i="3"/>
  <c r="AT510" i="3"/>
  <c r="AT509" i="3"/>
  <c r="AT508" i="3"/>
  <c r="AT507" i="3"/>
  <c r="AT506" i="3"/>
  <c r="AT505" i="3"/>
  <c r="AT504" i="3"/>
  <c r="AT503" i="3"/>
  <c r="AT502" i="3"/>
  <c r="AT501" i="3"/>
  <c r="AT500" i="3"/>
  <c r="AT499" i="3"/>
  <c r="AT498" i="3"/>
  <c r="AT497" i="3"/>
  <c r="AT496" i="3"/>
  <c r="AT495" i="3"/>
  <c r="AT494" i="3"/>
  <c r="AT493" i="3"/>
  <c r="AT492" i="3"/>
  <c r="AT491" i="3"/>
  <c r="AT490" i="3"/>
  <c r="AT489" i="3"/>
  <c r="AT488" i="3"/>
  <c r="AT487" i="3"/>
  <c r="AT486" i="3"/>
  <c r="AT485" i="3"/>
  <c r="AT484" i="3"/>
  <c r="AT483" i="3"/>
  <c r="AT482" i="3"/>
  <c r="AT481" i="3"/>
  <c r="AT480" i="3"/>
  <c r="AT479" i="3"/>
  <c r="AT478" i="3"/>
  <c r="AT477" i="3"/>
  <c r="AT476" i="3"/>
  <c r="AT475" i="3"/>
  <c r="AT474" i="3"/>
  <c r="AT473" i="3"/>
  <c r="AT472" i="3"/>
  <c r="AT471" i="3"/>
  <c r="AT470" i="3"/>
  <c r="AT469" i="3"/>
  <c r="AT468" i="3"/>
  <c r="AT467" i="3"/>
  <c r="AT466" i="3"/>
  <c r="AT465" i="3"/>
  <c r="AT464" i="3"/>
  <c r="AT463" i="3"/>
  <c r="AT462" i="3"/>
  <c r="AT461" i="3"/>
  <c r="AT460" i="3"/>
  <c r="AT459" i="3"/>
  <c r="AT458" i="3"/>
  <c r="AT457" i="3"/>
  <c r="AT456" i="3"/>
  <c r="AT455" i="3"/>
  <c r="AT454" i="3"/>
  <c r="AT453" i="3"/>
  <c r="AT452" i="3"/>
  <c r="AT451" i="3"/>
  <c r="AT450" i="3"/>
  <c r="AT449" i="3"/>
  <c r="AT448" i="3"/>
  <c r="AT447" i="3"/>
  <c r="AT446" i="3"/>
  <c r="AT445" i="3"/>
  <c r="AT444" i="3"/>
  <c r="AT443" i="3"/>
  <c r="AT442" i="3"/>
  <c r="AT441" i="3"/>
  <c r="AT440" i="3"/>
  <c r="AT439" i="3"/>
  <c r="AT438" i="3"/>
  <c r="AT437" i="3"/>
  <c r="AT436" i="3"/>
  <c r="AT435" i="3"/>
  <c r="AT434" i="3"/>
  <c r="AT433" i="3"/>
  <c r="AT432" i="3"/>
  <c r="AT431" i="3"/>
  <c r="AT430" i="3"/>
  <c r="AT429" i="3"/>
  <c r="AT428" i="3"/>
  <c r="AT427" i="3"/>
  <c r="AT426" i="3"/>
  <c r="AT425" i="3"/>
  <c r="AT424" i="3"/>
  <c r="AT423" i="3"/>
  <c r="AT422" i="3"/>
  <c r="AT421" i="3"/>
  <c r="AT420" i="3"/>
  <c r="AT419" i="3"/>
  <c r="AT418" i="3"/>
  <c r="AT417" i="3"/>
  <c r="AT416" i="3"/>
  <c r="AT415" i="3"/>
  <c r="AT414" i="3"/>
  <c r="AT413" i="3"/>
  <c r="AT412" i="3"/>
  <c r="AT411" i="3"/>
  <c r="AT410" i="3"/>
  <c r="AT409" i="3"/>
  <c r="AT408" i="3"/>
  <c r="AT407" i="3"/>
  <c r="AT406" i="3"/>
  <c r="AT405" i="3"/>
  <c r="AT404" i="3"/>
  <c r="AT403" i="3"/>
  <c r="AT402" i="3"/>
  <c r="AT401" i="3"/>
  <c r="AT400" i="3"/>
  <c r="AT399" i="3"/>
  <c r="AT398" i="3"/>
  <c r="AT397" i="3"/>
  <c r="AT396" i="3"/>
  <c r="AT395" i="3"/>
  <c r="AT394" i="3"/>
  <c r="AT393" i="3"/>
  <c r="AT392" i="3"/>
  <c r="AT391" i="3"/>
  <c r="AT390" i="3"/>
  <c r="AT389" i="3"/>
  <c r="AT388" i="3"/>
  <c r="AT387" i="3"/>
  <c r="AT386" i="3"/>
  <c r="AT385" i="3"/>
  <c r="AT384" i="3"/>
  <c r="AT383" i="3"/>
  <c r="AT382" i="3"/>
  <c r="AT381" i="3"/>
  <c r="AT380" i="3"/>
  <c r="AT379" i="3"/>
  <c r="AT378" i="3"/>
  <c r="AT377" i="3"/>
  <c r="AT376" i="3"/>
  <c r="AT375" i="3"/>
  <c r="AT374" i="3"/>
  <c r="AT373" i="3"/>
  <c r="AT372" i="3"/>
  <c r="AT371" i="3"/>
  <c r="AT370" i="3"/>
  <c r="AT369" i="3"/>
  <c r="AT368" i="3"/>
  <c r="AT367" i="3"/>
  <c r="AT366" i="3"/>
  <c r="AT365" i="3"/>
  <c r="AT364" i="3"/>
  <c r="AT363" i="3"/>
  <c r="AT362" i="3"/>
  <c r="AT361" i="3"/>
  <c r="AT360" i="3"/>
  <c r="AT359" i="3"/>
  <c r="AT358" i="3"/>
  <c r="AT357" i="3"/>
  <c r="AT356" i="3"/>
  <c r="AT355" i="3"/>
  <c r="AT354" i="3"/>
  <c r="AT353" i="3"/>
  <c r="AT352" i="3"/>
  <c r="AT351" i="3"/>
  <c r="AT350" i="3"/>
  <c r="AT349" i="3"/>
  <c r="AT348" i="3"/>
  <c r="AT347" i="3"/>
  <c r="AT346" i="3"/>
  <c r="AT345" i="3"/>
  <c r="AT344" i="3"/>
  <c r="AT343" i="3"/>
  <c r="AT342" i="3"/>
  <c r="AT341" i="3"/>
  <c r="AT340" i="3"/>
  <c r="AT339" i="3"/>
  <c r="AT338" i="3"/>
  <c r="AT337" i="3"/>
  <c r="AT336" i="3"/>
  <c r="AT335" i="3"/>
  <c r="AT334" i="3"/>
  <c r="AT333" i="3"/>
  <c r="AT332" i="3"/>
  <c r="AT331" i="3"/>
  <c r="AT330" i="3"/>
  <c r="AT329" i="3"/>
  <c r="AT328" i="3"/>
  <c r="AT327" i="3"/>
  <c r="AT326" i="3"/>
  <c r="AT325" i="3"/>
  <c r="AT324" i="3"/>
  <c r="AT323" i="3"/>
  <c r="AT322" i="3"/>
  <c r="AT321" i="3"/>
  <c r="AT320" i="3"/>
  <c r="AT319" i="3"/>
  <c r="AT318" i="3"/>
  <c r="AT317" i="3"/>
  <c r="AT316" i="3"/>
  <c r="AT315" i="3"/>
  <c r="AT314" i="3"/>
  <c r="AT313" i="3"/>
  <c r="AT312" i="3"/>
  <c r="AT311" i="3"/>
  <c r="AT310" i="3"/>
  <c r="AT309" i="3"/>
  <c r="AT308" i="3"/>
  <c r="AT307" i="3"/>
  <c r="AT306" i="3"/>
  <c r="AT305" i="3"/>
  <c r="AT304" i="3"/>
  <c r="AT303" i="3"/>
  <c r="AT302" i="3"/>
  <c r="AT301" i="3"/>
  <c r="AT300" i="3"/>
  <c r="AT299" i="3"/>
  <c r="AT298" i="3"/>
  <c r="AT297" i="3"/>
  <c r="AT296" i="3"/>
  <c r="AT295" i="3"/>
  <c r="AT294" i="3"/>
  <c r="AT293" i="3"/>
  <c r="AT292" i="3"/>
  <c r="AT291" i="3"/>
  <c r="AT290" i="3"/>
  <c r="AT289" i="3"/>
  <c r="AT288" i="3"/>
  <c r="AT287" i="3"/>
  <c r="AT286" i="3"/>
  <c r="AT285" i="3"/>
  <c r="AT284" i="3"/>
  <c r="AT283" i="3"/>
  <c r="AT282" i="3"/>
  <c r="AT281" i="3"/>
  <c r="AT280" i="3"/>
  <c r="AT279" i="3"/>
  <c r="AT278" i="3"/>
  <c r="AT277" i="3"/>
  <c r="AT276" i="3"/>
  <c r="AT275" i="3"/>
  <c r="AT274" i="3"/>
  <c r="AT273" i="3"/>
  <c r="AT272" i="3"/>
  <c r="AT271" i="3"/>
  <c r="AT270" i="3"/>
  <c r="AT269" i="3"/>
  <c r="AT268" i="3"/>
  <c r="AT267" i="3"/>
  <c r="AT266" i="3"/>
  <c r="AT265" i="3"/>
  <c r="AT264" i="3"/>
  <c r="AT263" i="3"/>
  <c r="AT262" i="3"/>
  <c r="AT261" i="3"/>
  <c r="AT260" i="3"/>
  <c r="AT259" i="3"/>
  <c r="AT258" i="3"/>
  <c r="AT257" i="3"/>
  <c r="AT256" i="3"/>
  <c r="AT255" i="3"/>
  <c r="AT254" i="3"/>
  <c r="AT253" i="3"/>
  <c r="AT252" i="3"/>
  <c r="AT251" i="3"/>
  <c r="AT250" i="3"/>
  <c r="AT249" i="3"/>
  <c r="AT248" i="3"/>
  <c r="AT247" i="3"/>
  <c r="AT246" i="3"/>
  <c r="AT245" i="3"/>
  <c r="AT244" i="3"/>
  <c r="AT243" i="3"/>
  <c r="AT242" i="3"/>
  <c r="AT241" i="3"/>
  <c r="AT240" i="3"/>
  <c r="AT239" i="3"/>
  <c r="AT238" i="3"/>
  <c r="AT237" i="3"/>
  <c r="AT236" i="3"/>
  <c r="AT235" i="3"/>
  <c r="AT234" i="3"/>
  <c r="AT233" i="3"/>
  <c r="AT232" i="3"/>
  <c r="AT231" i="3"/>
  <c r="AT230" i="3"/>
  <c r="AT229" i="3"/>
  <c r="AT228" i="3"/>
  <c r="AT227" i="3"/>
  <c r="AT226" i="3"/>
  <c r="AT225" i="3"/>
  <c r="AT224" i="3"/>
  <c r="AT223" i="3"/>
  <c r="AT222" i="3"/>
  <c r="AT221" i="3"/>
  <c r="AT220" i="3"/>
  <c r="AT219" i="3"/>
  <c r="AT218" i="3"/>
  <c r="AT217" i="3"/>
  <c r="AT216" i="3"/>
  <c r="AT215" i="3"/>
  <c r="AT214" i="3"/>
  <c r="AT213" i="3"/>
  <c r="AT212" i="3"/>
  <c r="AT211" i="3"/>
  <c r="AT210" i="3"/>
  <c r="AT209" i="3"/>
  <c r="AT208" i="3"/>
  <c r="AT207" i="3"/>
  <c r="AT206" i="3"/>
  <c r="AT205" i="3"/>
  <c r="AT204" i="3"/>
  <c r="AT203" i="3"/>
  <c r="AT202" i="3"/>
  <c r="AT201" i="3"/>
  <c r="AT200" i="3"/>
  <c r="AT199" i="3"/>
  <c r="AT198" i="3"/>
  <c r="AT197" i="3"/>
  <c r="AT196" i="3"/>
  <c r="AT195" i="3"/>
  <c r="AT194" i="3"/>
  <c r="AT193" i="3"/>
  <c r="AT192" i="3"/>
  <c r="AT191" i="3"/>
  <c r="AT190" i="3"/>
  <c r="AT189" i="3"/>
  <c r="AT188" i="3"/>
  <c r="AT187" i="3"/>
  <c r="AT186" i="3"/>
  <c r="AT185" i="3"/>
  <c r="AT184" i="3"/>
  <c r="AT183" i="3"/>
  <c r="AT182" i="3"/>
  <c r="AT181" i="3"/>
  <c r="AT180" i="3"/>
  <c r="AT179" i="3"/>
  <c r="AT178" i="3"/>
  <c r="AT177" i="3"/>
  <c r="AT176" i="3"/>
  <c r="AT175" i="3"/>
  <c r="AT174" i="3"/>
  <c r="AT173" i="3"/>
  <c r="AT172" i="3"/>
  <c r="AT171" i="3"/>
  <c r="AT170" i="3"/>
  <c r="AT169" i="3"/>
  <c r="AT168" i="3"/>
  <c r="AT167" i="3"/>
  <c r="AT166" i="3"/>
  <c r="AT165" i="3"/>
  <c r="AT164" i="3"/>
  <c r="AT163" i="3"/>
  <c r="AT162" i="3"/>
  <c r="AT161" i="3"/>
  <c r="AT160" i="3"/>
  <c r="AT159" i="3"/>
  <c r="AT158" i="3"/>
  <c r="AT157" i="3"/>
  <c r="AT156" i="3"/>
  <c r="AT155" i="3"/>
  <c r="AT154" i="3"/>
  <c r="AT153" i="3"/>
  <c r="AT152" i="3"/>
  <c r="AT151" i="3"/>
  <c r="AT150" i="3"/>
  <c r="AT149" i="3"/>
  <c r="AT148" i="3"/>
  <c r="AT147" i="3"/>
  <c r="AT146" i="3"/>
  <c r="AT145" i="3"/>
  <c r="AT144" i="3"/>
  <c r="AT143" i="3"/>
  <c r="AT142" i="3"/>
  <c r="AT141" i="3"/>
  <c r="AT140" i="3"/>
  <c r="AT139" i="3"/>
  <c r="AT138" i="3"/>
  <c r="AT137"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9" i="3"/>
  <c r="AT108" i="3"/>
  <c r="AT107" i="3"/>
  <c r="AT106" i="3"/>
  <c r="AT105" i="3"/>
  <c r="AT104" i="3"/>
  <c r="AT103" i="3"/>
  <c r="AT102" i="3"/>
  <c r="AT101" i="3"/>
  <c r="AT100" i="3"/>
  <c r="AT99" i="3"/>
  <c r="AT98" i="3"/>
  <c r="AT97" i="3"/>
  <c r="AT96" i="3"/>
  <c r="AT95" i="3"/>
  <c r="AT94" i="3"/>
  <c r="AT93" i="3"/>
  <c r="AT92" i="3"/>
  <c r="AT91" i="3"/>
  <c r="AT90" i="3"/>
  <c r="AT89" i="3"/>
  <c r="AT88" i="3"/>
  <c r="AT87" i="3"/>
  <c r="AT86" i="3"/>
  <c r="AT85" i="3"/>
  <c r="AT84" i="3"/>
  <c r="AT83" i="3"/>
  <c r="AT82" i="3"/>
  <c r="AT81"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4" i="3"/>
  <c r="AT53" i="3"/>
  <c r="AT52" i="3"/>
  <c r="AT51" i="3"/>
  <c r="AT50" i="3"/>
  <c r="AT49" i="3"/>
  <c r="AT48" i="3"/>
  <c r="AT47" i="3"/>
  <c r="AT46" i="3"/>
  <c r="AT45" i="3"/>
  <c r="AT44" i="3"/>
  <c r="AT43" i="3"/>
  <c r="AT42" i="3"/>
  <c r="AT41" i="3"/>
  <c r="AT40" i="3"/>
  <c r="AT39" i="3"/>
  <c r="AT38" i="3"/>
  <c r="AT37" i="3"/>
  <c r="AT36" i="3"/>
  <c r="AT35" i="3"/>
  <c r="AT34" i="3"/>
  <c r="AT33" i="3"/>
  <c r="AT32" i="3"/>
  <c r="AT31" i="3"/>
  <c r="AT30" i="3"/>
  <c r="AT29" i="3"/>
  <c r="AT28" i="3"/>
  <c r="AT27" i="3"/>
  <c r="AT26" i="3"/>
  <c r="AT25" i="3"/>
  <c r="AT24" i="3"/>
  <c r="AT23" i="3"/>
  <c r="AT22" i="3"/>
  <c r="AT21" i="3"/>
  <c r="AT20" i="3"/>
  <c r="AT19" i="3"/>
  <c r="AT18" i="3"/>
  <c r="AT17" i="3"/>
  <c r="AT16" i="3"/>
  <c r="AT15" i="3"/>
  <c r="AT14" i="3"/>
  <c r="AT13" i="3"/>
  <c r="AT12" i="3"/>
  <c r="AT11" i="3"/>
  <c r="AT10" i="3"/>
  <c r="AT9" i="3"/>
  <c r="AT8" i="3"/>
  <c r="AT7" i="3"/>
  <c r="AT6" i="3"/>
  <c r="AT5" i="3"/>
  <c r="AT4" i="3"/>
  <c r="AT3" i="3"/>
  <c r="AT2" i="3"/>
  <c r="B2" i="6" l="1"/>
  <c r="OR369" i="6"/>
  <c r="VY369" i="6" l="1"/>
  <c r="AJV369" i="6"/>
  <c r="APS369" i="6"/>
  <c r="XW369" i="6"/>
  <c r="BTD369" i="6"/>
  <c r="BKB369" i="6"/>
  <c r="PX369" i="6"/>
  <c r="BZU369" i="6"/>
  <c r="AL369" i="6"/>
  <c r="BFU369" i="6"/>
  <c r="ASL369" i="6"/>
  <c r="CDR369" i="6"/>
  <c r="QE369" i="6"/>
  <c r="AOH369" i="6"/>
  <c r="BWP369" i="6"/>
  <c r="BJU369" i="6"/>
  <c r="ADB369" i="6"/>
  <c r="UX369" i="6"/>
  <c r="BXE369" i="6"/>
  <c r="BYB369" i="6"/>
  <c r="PH369" i="6"/>
  <c r="PZ369" i="6"/>
  <c r="BHO369" i="6"/>
  <c r="BMF369" i="6"/>
  <c r="VQ369" i="6"/>
  <c r="BFH369" i="6"/>
  <c r="BIK369" i="6"/>
  <c r="BPW369" i="6"/>
  <c r="WU369" i="6"/>
  <c r="BHP369" i="6"/>
  <c r="JH369" i="6"/>
  <c r="BML369" i="6"/>
  <c r="BOJ369" i="6"/>
  <c r="XH369" i="6"/>
  <c r="U369" i="6"/>
  <c r="ASX369" i="6"/>
  <c r="BBF369" i="6"/>
  <c r="BEV369" i="6"/>
  <c r="MF369" i="6"/>
  <c r="EM369" i="6"/>
  <c r="CBU369" i="6"/>
  <c r="WN369" i="6"/>
  <c r="AFM369" i="6"/>
  <c r="HJ369" i="6"/>
  <c r="BDG369" i="6"/>
  <c r="ACV369" i="6"/>
  <c r="AQP369" i="6"/>
  <c r="AZZ369" i="6"/>
  <c r="CO369" i="6"/>
  <c r="ANK369" i="6"/>
  <c r="HO369" i="6"/>
  <c r="AQO369" i="6"/>
  <c r="AOD369" i="6"/>
  <c r="ZX369" i="6"/>
  <c r="BTU369" i="6"/>
  <c r="MS369" i="6"/>
  <c r="ALW369" i="6"/>
  <c r="BWH369" i="6"/>
  <c r="AIX369" i="6"/>
  <c r="BIB369" i="6"/>
  <c r="BQC369" i="6"/>
  <c r="BRQ369" i="6"/>
  <c r="AOZ369" i="6"/>
  <c r="BP369" i="6"/>
  <c r="ABW369" i="6"/>
  <c r="BBN369" i="6"/>
  <c r="DH369" i="6"/>
  <c r="ADQ369" i="6"/>
  <c r="GX369" i="6"/>
  <c r="TY369" i="6"/>
  <c r="AHV369" i="6"/>
  <c r="AVW369" i="6"/>
  <c r="QK369" i="6"/>
  <c r="ZT369" i="6"/>
  <c r="APN369" i="6"/>
  <c r="BD369" i="6"/>
  <c r="BAB369" i="6"/>
  <c r="AIO369" i="6"/>
  <c r="BRO369" i="6"/>
  <c r="ME369" i="6"/>
  <c r="RL369" i="6"/>
  <c r="BMN369" i="6"/>
  <c r="FS369" i="6"/>
  <c r="QM369" i="6"/>
  <c r="LS369" i="6"/>
  <c r="BBY369" i="6"/>
  <c r="RU369" i="6"/>
  <c r="BTB369" i="6"/>
  <c r="AYR369" i="6"/>
  <c r="CFC369" i="6"/>
  <c r="BLI369" i="6"/>
  <c r="BRV369" i="6"/>
  <c r="ASE369" i="6"/>
  <c r="AXF369" i="6"/>
  <c r="BRF369" i="6"/>
  <c r="DZ369" i="6"/>
  <c r="KN369" i="6"/>
  <c r="AKK369" i="6"/>
  <c r="BHU369" i="6"/>
  <c r="CAB369" i="6"/>
  <c r="SU369" i="6"/>
  <c r="AWJ369" i="6"/>
  <c r="BGA369" i="6"/>
  <c r="AYL369" i="6"/>
  <c r="BMZ369" i="6"/>
  <c r="WM369" i="6"/>
  <c r="BAS369" i="6"/>
  <c r="CEM369" i="6"/>
  <c r="BXB369" i="6"/>
  <c r="AGV369" i="6"/>
  <c r="VO369" i="6"/>
  <c r="BPE369" i="6"/>
  <c r="BVN369" i="6"/>
  <c r="AZR369" i="6"/>
  <c r="AH369" i="6"/>
  <c r="AAV369" i="6"/>
  <c r="AUA369" i="6"/>
  <c r="AMW369" i="6"/>
  <c r="YS369" i="6"/>
  <c r="PD369" i="6"/>
  <c r="AVY369" i="6"/>
  <c r="BUX369" i="6"/>
  <c r="BVW369" i="6"/>
  <c r="OF369" i="6"/>
  <c r="PY369" i="6"/>
  <c r="MK369" i="6"/>
  <c r="BLG369" i="6"/>
  <c r="AKN369" i="6"/>
  <c r="BTX369" i="6"/>
  <c r="BJO369" i="6"/>
  <c r="BIZ369" i="6"/>
  <c r="BEX369" i="6"/>
  <c r="ARI369" i="6"/>
  <c r="AJJ369" i="6"/>
  <c r="JF369" i="6"/>
  <c r="ACX369" i="6"/>
  <c r="BQH369" i="6"/>
  <c r="N369" i="6"/>
  <c r="BSH369" i="6"/>
  <c r="JP369" i="6"/>
  <c r="AXR369" i="6"/>
  <c r="IJ369" i="6"/>
  <c r="AAP369" i="6"/>
  <c r="ABG369" i="6"/>
  <c r="BYF369" i="6"/>
  <c r="AFJ369" i="6"/>
  <c r="MY369" i="6"/>
  <c r="BX369" i="6"/>
  <c r="APH369" i="6"/>
  <c r="BID369" i="6"/>
  <c r="BDQ369" i="6"/>
  <c r="AVS369" i="6"/>
  <c r="AKE369" i="6"/>
  <c r="AYY369" i="6"/>
  <c r="CDL369" i="6"/>
  <c r="BTT369" i="6"/>
  <c r="ATW369" i="6"/>
  <c r="AKX369" i="6"/>
  <c r="BDX369" i="6"/>
  <c r="BUA369" i="6"/>
  <c r="AKB369" i="6"/>
  <c r="QS369" i="6"/>
  <c r="AQB369" i="6"/>
  <c r="BWF369" i="6"/>
  <c r="PJ369" i="6"/>
  <c r="FK369" i="6"/>
  <c r="BCO369" i="6"/>
  <c r="AHY369" i="6"/>
  <c r="NI369" i="6"/>
  <c r="AWR369" i="6"/>
  <c r="XZ369" i="6"/>
  <c r="BCF369" i="6"/>
  <c r="AJB369" i="6"/>
  <c r="ASM369" i="6"/>
  <c r="ATP369" i="6"/>
  <c r="GF369" i="6"/>
  <c r="AGK369" i="6"/>
  <c r="BFO369" i="6"/>
  <c r="SE369" i="6"/>
  <c r="BCP369" i="6"/>
  <c r="CBT369" i="6"/>
  <c r="UR369" i="6"/>
  <c r="JA369" i="6"/>
  <c r="BIR369" i="6"/>
  <c r="VH369" i="6"/>
  <c r="AAT369" i="6"/>
  <c r="CAI369" i="6"/>
  <c r="ACR369" i="6"/>
  <c r="AZT369" i="6"/>
  <c r="BOV369" i="6"/>
  <c r="BNT369" i="6"/>
  <c r="XG369" i="6"/>
  <c r="BXT369" i="6"/>
  <c r="AX369" i="6"/>
  <c r="ADL369" i="6"/>
  <c r="GI369" i="6"/>
  <c r="IW369" i="6"/>
  <c r="ALD369" i="6"/>
  <c r="BXA369" i="6"/>
  <c r="AEK369" i="6"/>
  <c r="AMP369" i="6"/>
  <c r="CDS369" i="6"/>
  <c r="BDO369" i="6"/>
  <c r="TU369" i="6"/>
  <c r="LH369" i="6"/>
  <c r="AZG369" i="6"/>
  <c r="LR369" i="6"/>
  <c r="BNP369" i="6"/>
  <c r="MG369" i="6"/>
  <c r="BNR369" i="6"/>
  <c r="ZK369" i="6"/>
  <c r="JV369" i="6"/>
  <c r="ADV369" i="6"/>
  <c r="YJ369" i="6"/>
  <c r="WO369" i="6"/>
  <c r="APW369" i="6"/>
  <c r="HM369" i="6"/>
  <c r="AZV369" i="6"/>
  <c r="BCE369" i="6"/>
  <c r="CCD369" i="6"/>
  <c r="AAQ369" i="6"/>
  <c r="BQO369" i="6"/>
  <c r="LB369" i="6"/>
  <c r="CEP369" i="6"/>
  <c r="ASQ369" i="6"/>
  <c r="AOK369" i="6"/>
  <c r="ARC369" i="6"/>
  <c r="ALQ369" i="6"/>
  <c r="TF369" i="6"/>
  <c r="CFF369" i="6"/>
  <c r="JZ369" i="6"/>
  <c r="BRM369" i="6"/>
  <c r="BW369" i="6"/>
  <c r="BTR369" i="6"/>
  <c r="AZH369" i="6"/>
  <c r="ABM369" i="6"/>
  <c r="BLE369" i="6"/>
  <c r="BIE369" i="6"/>
  <c r="BAX369" i="6"/>
  <c r="AHN369" i="6"/>
  <c r="BAN369" i="6"/>
  <c r="BRI369" i="6"/>
  <c r="AXQ369" i="6"/>
  <c r="BWU369" i="6"/>
  <c r="ATY369" i="6"/>
  <c r="CZ369" i="6"/>
  <c r="ADC369" i="6"/>
  <c r="BWJ369" i="6"/>
  <c r="BOO369" i="6"/>
  <c r="DR369" i="6"/>
  <c r="BHH369" i="6"/>
  <c r="LA369" i="6"/>
  <c r="AYK369" i="6"/>
  <c r="AEN369" i="6"/>
  <c r="CBZ369" i="6"/>
  <c r="BYP369" i="6"/>
  <c r="AXG369" i="6"/>
  <c r="EK369" i="6"/>
  <c r="BLN369" i="6"/>
  <c r="AYG369" i="6"/>
  <c r="AJI369" i="6"/>
  <c r="BBK369" i="6"/>
  <c r="BVM369" i="6"/>
  <c r="ANJ369" i="6"/>
  <c r="CW369" i="6"/>
  <c r="AXO369" i="6"/>
  <c r="ES369" i="6"/>
  <c r="CDA369" i="6"/>
  <c r="BHM369" i="6"/>
  <c r="BVR369" i="6"/>
  <c r="AHC369" i="6"/>
  <c r="CFB369" i="6"/>
  <c r="BMK369" i="6"/>
  <c r="AYE369" i="6"/>
  <c r="ABN369" i="6"/>
  <c r="AHP369" i="6"/>
  <c r="RB369" i="6"/>
  <c r="ANQ369" i="6"/>
  <c r="AQU369" i="6"/>
  <c r="AAF369" i="6"/>
  <c r="AAJ369" i="6"/>
  <c r="AST369" i="6"/>
  <c r="SR369" i="6"/>
  <c r="BMU369" i="6"/>
  <c r="NZ369" i="6"/>
  <c r="ARD369" i="6"/>
  <c r="BYH369" i="6"/>
  <c r="LT369" i="6"/>
  <c r="AFL369" i="6"/>
  <c r="AZD369" i="6"/>
  <c r="VU369" i="6"/>
  <c r="CCX369" i="6"/>
  <c r="IV369" i="6"/>
  <c r="AFN369" i="6"/>
  <c r="ACY369" i="6"/>
  <c r="IZ369" i="6"/>
  <c r="CDY369" i="6"/>
  <c r="EE369" i="6"/>
  <c r="BCL369" i="6"/>
  <c r="ASA369" i="6"/>
  <c r="CG369" i="6"/>
  <c r="BFE369" i="6"/>
  <c r="IT369" i="6"/>
  <c r="YW369" i="6"/>
  <c r="BFP369" i="6"/>
  <c r="AWC369" i="6"/>
  <c r="AHL369" i="6"/>
  <c r="AVI369" i="6"/>
  <c r="ALI369" i="6"/>
  <c r="BKE369" i="6"/>
  <c r="BWT369" i="6"/>
  <c r="BZK369" i="6"/>
  <c r="BBL369" i="6"/>
  <c r="BHY369" i="6"/>
  <c r="BPN369" i="6"/>
  <c r="AJC369" i="6"/>
  <c r="AEP369" i="6"/>
  <c r="BRZ369" i="6"/>
  <c r="BIP369" i="6"/>
  <c r="YO369" i="6"/>
  <c r="CAZ369" i="6"/>
  <c r="AGI369" i="6"/>
  <c r="BXK369" i="6"/>
  <c r="AMK369" i="6"/>
  <c r="BKW369" i="6"/>
  <c r="BFJ369" i="6"/>
  <c r="NG369" i="6"/>
  <c r="AAH369" i="6"/>
  <c r="AFU369" i="6"/>
  <c r="AZM369" i="6"/>
  <c r="VZ369" i="6"/>
  <c r="APR369" i="6"/>
  <c r="QN369" i="6"/>
  <c r="ATR369" i="6"/>
  <c r="BRD369" i="6"/>
  <c r="TC369" i="6"/>
  <c r="ABJ369" i="6"/>
  <c r="NV369" i="6"/>
  <c r="BZD369" i="6"/>
  <c r="CDP369" i="6"/>
  <c r="UF369" i="6"/>
  <c r="CL369" i="6"/>
  <c r="RO369" i="6"/>
  <c r="WR369" i="6"/>
  <c r="ID369" i="6"/>
  <c r="APC369" i="6"/>
  <c r="AQX369" i="6"/>
  <c r="BNI369" i="6"/>
  <c r="DO369" i="6"/>
  <c r="NP369" i="6"/>
  <c r="BQV369" i="6"/>
  <c r="OD369" i="6"/>
  <c r="CBJ369" i="6"/>
  <c r="AHD369" i="6"/>
  <c r="AHS369" i="6"/>
  <c r="CCJ369" i="6"/>
  <c r="ADN369" i="6"/>
  <c r="BUW369" i="6"/>
  <c r="ATS369" i="6"/>
  <c r="AII369" i="6"/>
  <c r="JU369" i="6"/>
  <c r="JY369" i="6"/>
  <c r="AJY369" i="6"/>
  <c r="KS369" i="6"/>
  <c r="ALR369" i="6"/>
  <c r="GB369" i="6"/>
  <c r="BQM369" i="6"/>
  <c r="BJY369" i="6"/>
  <c r="BKF369" i="6"/>
  <c r="BAQ369" i="6"/>
  <c r="KE369" i="6"/>
  <c r="AEC369" i="6"/>
  <c r="KX369" i="6"/>
  <c r="BUL369" i="6"/>
  <c r="BGD369" i="6"/>
  <c r="BHL369" i="6"/>
  <c r="ACA369" i="6"/>
  <c r="ALM369" i="6"/>
  <c r="APK369" i="6"/>
  <c r="CB369" i="6"/>
  <c r="BGM369" i="6"/>
  <c r="BVZ369" i="6"/>
  <c r="AIG369" i="6"/>
  <c r="CBC369" i="6"/>
  <c r="BHK369" i="6"/>
  <c r="WE369" i="6"/>
  <c r="HD369" i="6"/>
  <c r="BIA369" i="6"/>
  <c r="ABL369" i="6"/>
  <c r="ACM369" i="6"/>
  <c r="SX369" i="6"/>
  <c r="BMD369" i="6"/>
  <c r="BGY369" i="6"/>
  <c r="WA369" i="6"/>
  <c r="ALY369" i="6"/>
  <c r="AEY369" i="6"/>
  <c r="CAT369" i="6"/>
  <c r="BFT369" i="6"/>
  <c r="JK369" i="6"/>
  <c r="BTQ369" i="6"/>
  <c r="CCE369" i="6"/>
  <c r="AUO369" i="6"/>
  <c r="AVR369" i="6"/>
  <c r="ATN369" i="6"/>
  <c r="SK369" i="6"/>
  <c r="ATJ369" i="6"/>
  <c r="CEO369" i="6"/>
  <c r="AOF369" i="6"/>
  <c r="FI369" i="6"/>
  <c r="HV369" i="6"/>
  <c r="BUJ369" i="6"/>
  <c r="BAR369" i="6"/>
  <c r="BIS369" i="6"/>
  <c r="VI369" i="6"/>
  <c r="TJ369" i="6"/>
  <c r="AC369" i="6"/>
  <c r="AAR369" i="6"/>
  <c r="BDN369" i="6"/>
  <c r="BDI369" i="6"/>
  <c r="AQA369" i="6"/>
  <c r="HY369" i="6"/>
  <c r="BYR369" i="6"/>
  <c r="BAF369" i="6"/>
  <c r="AKD369" i="6"/>
  <c r="BXW369" i="6"/>
  <c r="ANC369" i="6"/>
  <c r="AHH369" i="6"/>
  <c r="BKL369" i="6"/>
  <c r="BFC369" i="6"/>
  <c r="YE369" i="6"/>
  <c r="ADF369" i="6"/>
  <c r="XT369" i="6"/>
  <c r="AJU369" i="6"/>
  <c r="ADT369" i="6"/>
  <c r="AJT369" i="6"/>
  <c r="AKO369" i="6"/>
  <c r="BSE369" i="6"/>
  <c r="ACF369" i="6"/>
  <c r="BWI369" i="6"/>
  <c r="ART369" i="6"/>
  <c r="ABE369" i="6"/>
  <c r="AXL369" i="6"/>
  <c r="ZV369" i="6"/>
  <c r="AAN369" i="6"/>
  <c r="J369" i="6"/>
  <c r="NT369" i="6"/>
  <c r="BS369" i="6"/>
  <c r="VF369" i="6"/>
  <c r="ARY369" i="6"/>
  <c r="QL369" i="6"/>
  <c r="APO369" i="6"/>
  <c r="CCU369" i="6"/>
  <c r="AQV369" i="6"/>
  <c r="AR369" i="6"/>
  <c r="CAG369" i="6"/>
  <c r="BQK369" i="6"/>
  <c r="F369" i="6"/>
  <c r="KZ369" i="6"/>
  <c r="BEY369" i="6"/>
  <c r="MD369" i="6"/>
  <c r="BTF369" i="6"/>
  <c r="QU369" i="6"/>
  <c r="BXM369" i="6"/>
  <c r="AFK369" i="6"/>
  <c r="ATX369" i="6"/>
  <c r="BQT369" i="6"/>
  <c r="BCD369" i="6"/>
  <c r="AON369" i="6"/>
  <c r="BWD369" i="6"/>
  <c r="DX369" i="6"/>
  <c r="ATL369" i="6"/>
  <c r="AGG369" i="6"/>
  <c r="SN369" i="6"/>
  <c r="AJO369" i="6"/>
  <c r="ANV369" i="6"/>
  <c r="FO369" i="6"/>
  <c r="AGY369" i="6"/>
  <c r="APV369" i="6"/>
  <c r="RD369" i="6"/>
  <c r="OP369" i="6"/>
  <c r="ALB369" i="6"/>
  <c r="YT369" i="6"/>
  <c r="AEF369" i="6"/>
  <c r="BKO369" i="6"/>
  <c r="BGE369" i="6"/>
  <c r="FX369" i="6"/>
  <c r="AYT369" i="6"/>
  <c r="LJ369" i="6"/>
  <c r="AXA369" i="6"/>
  <c r="ANM369" i="6"/>
  <c r="BLO369" i="6"/>
  <c r="BEF369" i="6"/>
  <c r="MR369" i="6"/>
  <c r="YQ369" i="6"/>
  <c r="VR369" i="6"/>
  <c r="BZ369" i="6"/>
  <c r="BUT369" i="6"/>
  <c r="AKF369" i="6"/>
  <c r="QF369" i="6"/>
  <c r="AWT369" i="6"/>
  <c r="JJ369" i="6"/>
  <c r="BCJ369" i="6"/>
  <c r="BNB369" i="6"/>
  <c r="ARZ369" i="6"/>
  <c r="VA369" i="6"/>
  <c r="BQS369" i="6"/>
  <c r="ZF369" i="6"/>
  <c r="APZ369" i="6"/>
  <c r="SJ369" i="6"/>
  <c r="XF369" i="6"/>
  <c r="AWQ369" i="6"/>
  <c r="JG369" i="6"/>
  <c r="AM369" i="6"/>
  <c r="BNQ369" i="6"/>
  <c r="AXY369" i="6"/>
  <c r="ZR369" i="6"/>
  <c r="FZ369" i="6"/>
  <c r="BWS369" i="6"/>
  <c r="AGA369" i="6"/>
  <c r="AOX369" i="6"/>
  <c r="BUH369" i="6"/>
  <c r="US369" i="6"/>
  <c r="BNO369" i="6"/>
  <c r="BZI369" i="6"/>
  <c r="XS369" i="6"/>
  <c r="BJG369" i="6"/>
  <c r="AVX369" i="6"/>
  <c r="CAJ369" i="6"/>
  <c r="JM369" i="6"/>
  <c r="AIQ369" i="6"/>
  <c r="BNW369" i="6"/>
  <c r="AUE369" i="6"/>
  <c r="AMH369" i="6"/>
  <c r="BVE369" i="6"/>
  <c r="BBM369" i="6"/>
  <c r="AHU369" i="6"/>
  <c r="CAQ369" i="6"/>
  <c r="APJ369" i="6"/>
  <c r="RT369" i="6"/>
  <c r="ASV369" i="6"/>
  <c r="AIW369" i="6"/>
  <c r="FD369" i="6"/>
  <c r="BNE369" i="6"/>
  <c r="GC369" i="6"/>
  <c r="BSQ369" i="6"/>
  <c r="AKS369" i="6"/>
  <c r="AQE369" i="6"/>
  <c r="AGF369" i="6"/>
  <c r="BJQ369" i="6"/>
  <c r="AAL369" i="6"/>
  <c r="BGZ369" i="6"/>
  <c r="ANH369" i="6"/>
  <c r="BJZ369" i="6"/>
  <c r="ASY369" i="6"/>
  <c r="AES369" i="6"/>
  <c r="BXO369" i="6"/>
  <c r="BJI369" i="6"/>
  <c r="BCB369" i="6"/>
  <c r="RJ369" i="6"/>
  <c r="JO369" i="6"/>
  <c r="AMZ369" i="6"/>
  <c r="P369" i="6"/>
  <c r="AYH369" i="6"/>
  <c r="MQ369" i="6"/>
  <c r="AG369" i="6"/>
  <c r="MM369" i="6"/>
  <c r="AUL369" i="6"/>
  <c r="PB369" i="6"/>
  <c r="AWZ369" i="6"/>
  <c r="BJF369" i="6"/>
  <c r="BSM369" i="6"/>
  <c r="APB369" i="6"/>
  <c r="BIC369" i="6"/>
  <c r="BPX369" i="6"/>
  <c r="BTK369" i="6"/>
  <c r="AUG369" i="6"/>
  <c r="BK369" i="6"/>
  <c r="CET369" i="6"/>
  <c r="HF369" i="6"/>
  <c r="BRP369" i="6"/>
  <c r="GJ369" i="6"/>
  <c r="ALO369" i="6"/>
  <c r="BYY369" i="6"/>
  <c r="BJJ369" i="6"/>
  <c r="AAZ369" i="6"/>
  <c r="BIX369" i="6"/>
  <c r="KG369" i="6"/>
  <c r="ACT369" i="6"/>
  <c r="BGX369" i="6"/>
  <c r="BXZ369" i="6"/>
  <c r="ALA369" i="6"/>
  <c r="BWL369" i="6"/>
  <c r="BSD369" i="6"/>
  <c r="BRG369" i="6"/>
  <c r="YK369" i="6"/>
  <c r="UZ369" i="6"/>
  <c r="BYK369" i="6"/>
  <c r="MJ369" i="6"/>
  <c r="ALF369" i="6"/>
  <c r="AVT369" i="6"/>
  <c r="BIH369" i="6"/>
  <c r="AEI369" i="6"/>
  <c r="AMU369" i="6"/>
  <c r="LV369" i="6"/>
  <c r="ATT369" i="6"/>
  <c r="NN369" i="6"/>
  <c r="BRR369" i="6"/>
  <c r="RZ369" i="6"/>
  <c r="DT369" i="6"/>
  <c r="ADY369" i="6"/>
  <c r="BNC369" i="6"/>
  <c r="BZX369" i="6"/>
  <c r="BLJ369" i="6"/>
  <c r="BDW369" i="6"/>
  <c r="APL369" i="6"/>
  <c r="KC369" i="6"/>
  <c r="ASF369" i="6"/>
  <c r="ACO369" i="6"/>
  <c r="BPQ369" i="6"/>
  <c r="BHR369" i="6"/>
  <c r="BGP369" i="6"/>
  <c r="BVH369" i="6"/>
  <c r="BRX369" i="6"/>
  <c r="BIM369" i="6"/>
  <c r="AQQ369" i="6"/>
  <c r="TO369" i="6"/>
  <c r="WG369" i="6"/>
  <c r="BBU369" i="6"/>
  <c r="AHX369" i="6"/>
  <c r="AJ369" i="6"/>
  <c r="CCR369" i="6"/>
  <c r="BSV369" i="6"/>
  <c r="AWN369" i="6"/>
  <c r="YD369" i="6"/>
  <c r="AUB369" i="6"/>
  <c r="BKV369" i="6"/>
  <c r="OA369" i="6"/>
  <c r="BAD369" i="6"/>
  <c r="KR369" i="6"/>
  <c r="AYC369" i="6"/>
  <c r="AZU369" i="6"/>
  <c r="BTL369" i="6"/>
  <c r="GE369" i="6"/>
  <c r="FA369" i="6"/>
  <c r="BKQ369" i="6"/>
  <c r="BIN369" i="6"/>
  <c r="BQR369" i="6"/>
  <c r="API369" i="6"/>
  <c r="AMJ369" i="6"/>
  <c r="FU369" i="6"/>
  <c r="AFO369" i="6"/>
  <c r="AZQ369" i="6"/>
  <c r="ADU369" i="6"/>
  <c r="ARO369" i="6"/>
  <c r="KD369" i="6"/>
  <c r="KV369" i="6"/>
  <c r="BHB369" i="6"/>
  <c r="BGJ369" i="6"/>
  <c r="CAE369" i="6"/>
  <c r="OV369" i="6"/>
  <c r="AHB369" i="6"/>
  <c r="LG369" i="6"/>
  <c r="CD369" i="6"/>
  <c r="BEQ369" i="6"/>
  <c r="BOR369" i="6"/>
  <c r="BVF369" i="6"/>
  <c r="AUV369" i="6"/>
  <c r="CCL369" i="6"/>
  <c r="AWU369" i="6"/>
  <c r="BNL369" i="6"/>
  <c r="CBR369" i="6"/>
  <c r="AWP369" i="6"/>
  <c r="BNM369" i="6"/>
  <c r="BPT369" i="6"/>
  <c r="AOS369" i="6"/>
  <c r="AAA369" i="6"/>
  <c r="AHZ369" i="6"/>
  <c r="VK369" i="6"/>
  <c r="GO369" i="6"/>
  <c r="AXI369" i="6"/>
  <c r="ABD369" i="6"/>
  <c r="DQ369" i="6"/>
  <c r="GA369" i="6"/>
  <c r="AVQ369" i="6"/>
  <c r="BBO369" i="6"/>
  <c r="FF369" i="6"/>
  <c r="CCW369" i="6"/>
  <c r="EJ369" i="6"/>
  <c r="CBM369" i="6"/>
  <c r="XJ369" i="6"/>
  <c r="BUR369" i="6"/>
  <c r="RV369" i="6"/>
  <c r="OI369" i="6"/>
  <c r="GY369" i="6"/>
  <c r="BCU369" i="6"/>
  <c r="AOJ369" i="6"/>
  <c r="BQN369" i="6"/>
  <c r="FP369" i="6"/>
  <c r="CDI369" i="6"/>
  <c r="HK369" i="6"/>
  <c r="AEH369" i="6"/>
  <c r="BDC369" i="6"/>
  <c r="AGS369" i="6"/>
  <c r="KJ369" i="6"/>
  <c r="BOL369" i="6"/>
  <c r="BEA369" i="6"/>
  <c r="APP369" i="6"/>
  <c r="BPV369" i="6"/>
  <c r="C369" i="6"/>
  <c r="BHC369" i="6"/>
  <c r="AUF369" i="6"/>
  <c r="CEW369" i="6"/>
  <c r="BLU369" i="6"/>
  <c r="BRY369" i="6"/>
  <c r="CEB369" i="6"/>
  <c r="DN369" i="6"/>
  <c r="AMG369" i="6"/>
  <c r="CR369" i="6"/>
  <c r="XI369" i="6"/>
  <c r="AID369" i="6"/>
  <c r="CX369" i="6"/>
  <c r="BVV369" i="6"/>
  <c r="BII369" i="6"/>
  <c r="IB369" i="6"/>
  <c r="SP369" i="6"/>
  <c r="ASG369" i="6"/>
  <c r="MI369" i="6"/>
  <c r="BUK369" i="6"/>
  <c r="BDA369" i="6"/>
  <c r="AJD369" i="6"/>
  <c r="AJZ369" i="6"/>
  <c r="BLV369" i="6"/>
  <c r="ZO369" i="6"/>
  <c r="BMY369" i="6"/>
  <c r="AKH369" i="6"/>
  <c r="AYN369" i="6"/>
  <c r="AJP369" i="6"/>
  <c r="KL369" i="6"/>
  <c r="ABS369" i="6"/>
  <c r="BEK369" i="6"/>
  <c r="QZ369" i="6"/>
  <c r="BEN369" i="6"/>
  <c r="AWI369" i="6"/>
  <c r="AQW369" i="6"/>
  <c r="BWV369" i="6"/>
  <c r="BGH369" i="6"/>
  <c r="AEX369" i="6"/>
  <c r="ADK369" i="6"/>
  <c r="AZP369" i="6"/>
  <c r="BPC369" i="6"/>
  <c r="PE369" i="6"/>
  <c r="AYP369" i="6"/>
  <c r="AWA369" i="6"/>
  <c r="XV369" i="6"/>
  <c r="BHV369" i="6"/>
  <c r="BVG369" i="6"/>
  <c r="HA369" i="6"/>
  <c r="SY369" i="6"/>
  <c r="AJQ369" i="6"/>
  <c r="ET369" i="6"/>
  <c r="NW369" i="6"/>
  <c r="VN369" i="6"/>
  <c r="L369" i="6"/>
  <c r="ANG369" i="6"/>
  <c r="BLL369" i="6"/>
  <c r="QA369" i="6"/>
  <c r="BAU369" i="6"/>
  <c r="BEI369" i="6"/>
  <c r="O369" i="6"/>
  <c r="ARL369" i="6"/>
  <c r="EC369" i="6"/>
  <c r="CBE369" i="6"/>
  <c r="BXF369" i="6"/>
  <c r="BMW369" i="6"/>
  <c r="BGR369" i="6"/>
  <c r="BXP369" i="6"/>
  <c r="GU369" i="6"/>
  <c r="WV369" i="6"/>
  <c r="AIH369" i="6"/>
  <c r="WP369" i="6"/>
  <c r="BOW369" i="6"/>
  <c r="AZA369" i="6"/>
  <c r="AQD369" i="6"/>
  <c r="BEW369" i="6"/>
  <c r="BTC369" i="6"/>
  <c r="BZS369" i="6"/>
  <c r="BIL369" i="6"/>
  <c r="CAS369" i="6"/>
  <c r="BSX369" i="6"/>
  <c r="AIU369" i="6"/>
  <c r="AXS369" i="6"/>
  <c r="CEG369" i="6"/>
  <c r="YC369" i="6"/>
  <c r="AXK369" i="6"/>
  <c r="BTY369" i="6"/>
  <c r="BGL369" i="6"/>
  <c r="EW369" i="6"/>
  <c r="XN369" i="6"/>
  <c r="AXD369" i="6"/>
  <c r="BJW369" i="6"/>
  <c r="CDC369" i="6"/>
  <c r="AFP369" i="6"/>
  <c r="BUG369" i="6"/>
  <c r="MZ369" i="6"/>
  <c r="BBP369" i="6"/>
  <c r="ADO369" i="6"/>
  <c r="BXI369" i="6"/>
  <c r="RP369" i="6"/>
  <c r="AHR369" i="6"/>
  <c r="BSN369" i="6"/>
  <c r="CDX369" i="6"/>
  <c r="CEH369" i="6"/>
  <c r="AZX369" i="6"/>
  <c r="SH369" i="6"/>
  <c r="AGN369" i="6"/>
  <c r="BAP369" i="6"/>
  <c r="UV369" i="6"/>
  <c r="AIN369" i="6"/>
  <c r="DD369" i="6"/>
  <c r="BYQ369" i="6"/>
  <c r="APY369" i="6"/>
  <c r="BDS369" i="6"/>
  <c r="TM369" i="6"/>
  <c r="BGW369" i="6"/>
  <c r="ADJ369" i="6"/>
  <c r="AXB369" i="6"/>
  <c r="ATQ369" i="6"/>
  <c r="EU369" i="6"/>
  <c r="EL369" i="6"/>
  <c r="CEY369" i="6"/>
  <c r="AXW369" i="6"/>
  <c r="X369" i="6"/>
  <c r="CEX369" i="6"/>
  <c r="ASD369" i="6"/>
  <c r="KT369" i="6"/>
  <c r="BVC369" i="6"/>
  <c r="BKP369" i="6"/>
  <c r="BMC369" i="6"/>
  <c r="BVT369" i="6"/>
  <c r="AGD369" i="6"/>
  <c r="AIM369" i="6"/>
  <c r="BFA369" i="6"/>
  <c r="BQG369" i="6"/>
  <c r="AZJ369" i="6"/>
  <c r="BUI369" i="6"/>
  <c r="AVE369" i="6"/>
  <c r="ANT369" i="6"/>
  <c r="BSB369" i="6"/>
  <c r="FN369" i="6"/>
  <c r="AVN369" i="6"/>
  <c r="HX369" i="6"/>
  <c r="FC369" i="6"/>
  <c r="PA369" i="6"/>
  <c r="BMQ369" i="6"/>
  <c r="BWG369" i="6"/>
  <c r="BDJ369" i="6"/>
  <c r="RI369" i="6"/>
  <c r="AXN369" i="6"/>
  <c r="RS369" i="6"/>
  <c r="BZM369" i="6"/>
  <c r="BA369" i="6"/>
  <c r="OB369" i="6"/>
  <c r="BPK369" i="6"/>
  <c r="OO369" i="6"/>
  <c r="BSG369" i="6"/>
  <c r="UE369" i="6"/>
  <c r="AWG369" i="6"/>
  <c r="OU369" i="6"/>
  <c r="AUN369" i="6"/>
  <c r="AIJ369" i="6"/>
  <c r="ALN369" i="6"/>
  <c r="ZG369" i="6"/>
  <c r="AUR369" i="6"/>
  <c r="AHK369" i="6"/>
  <c r="ACL369" i="6"/>
  <c r="BYC369" i="6"/>
  <c r="NJ369" i="6"/>
  <c r="BKY369" i="6"/>
  <c r="YF369" i="6"/>
  <c r="BRB369" i="6"/>
  <c r="AXJ369" i="6"/>
  <c r="ADR369" i="6"/>
  <c r="BET369" i="6"/>
  <c r="AFV369" i="6"/>
  <c r="ATI369" i="6"/>
  <c r="AYU369" i="6"/>
  <c r="BLB369" i="6"/>
  <c r="ARJ369" i="6"/>
  <c r="XR369" i="6"/>
  <c r="PW369" i="6"/>
  <c r="AOU369" i="6"/>
  <c r="TN369" i="6"/>
  <c r="ASR369" i="6"/>
  <c r="AKY369" i="6"/>
  <c r="CBL369" i="6"/>
  <c r="AXT369" i="6"/>
  <c r="AN369" i="6"/>
  <c r="BON369" i="6"/>
  <c r="BVA369" i="6"/>
  <c r="CAM369" i="6"/>
  <c r="BDV369" i="6"/>
  <c r="BJX369" i="6"/>
  <c r="BRN369" i="6"/>
  <c r="QD369" i="6"/>
  <c r="BXH369" i="6"/>
  <c r="DE369" i="6"/>
  <c r="ASB369" i="6"/>
  <c r="GK369" i="6"/>
  <c r="BE369" i="6"/>
  <c r="AQC369" i="6"/>
  <c r="AVO369" i="6"/>
  <c r="BUS369" i="6"/>
  <c r="ON369" i="6"/>
  <c r="ACB369" i="6"/>
  <c r="AA369" i="6"/>
  <c r="BLQ369" i="6"/>
  <c r="VG369" i="6"/>
  <c r="BMJ369" i="6"/>
  <c r="BFQ369" i="6"/>
  <c r="SG369" i="6"/>
  <c r="ABX369" i="6"/>
  <c r="IF369" i="6"/>
  <c r="NR369" i="6"/>
  <c r="ARB369" i="6"/>
  <c r="BTA369" i="6"/>
  <c r="BEU369" i="6"/>
  <c r="BVQ369" i="6"/>
  <c r="GQ369" i="6"/>
  <c r="KF369" i="6"/>
  <c r="BTV369" i="6"/>
  <c r="ALX369" i="6"/>
  <c r="BPI369" i="6"/>
  <c r="IG369" i="6"/>
  <c r="BUU369" i="6"/>
  <c r="M369" i="6"/>
  <c r="LP369" i="6"/>
  <c r="ZI369" i="6"/>
  <c r="BN369" i="6"/>
  <c r="ALP369" i="6"/>
  <c r="RX369" i="6"/>
  <c r="CEL369" i="6"/>
  <c r="BZY369" i="6"/>
  <c r="BGG369" i="6"/>
  <c r="YI369" i="6"/>
  <c r="IP369" i="6"/>
  <c r="AHT369" i="6"/>
  <c r="CAP369" i="6"/>
  <c r="BCK369" i="6"/>
  <c r="AIS369" i="6"/>
  <c r="BHJ369" i="6"/>
  <c r="BAK369" i="6"/>
  <c r="ARE369" i="6"/>
  <c r="BLF369" i="6"/>
  <c r="CU369" i="6"/>
  <c r="ASW369" i="6"/>
  <c r="BMV369" i="6"/>
  <c r="BMT369" i="6"/>
  <c r="AGT369" i="6"/>
  <c r="BFX369" i="6"/>
  <c r="BKT369" i="6"/>
  <c r="ASS369" i="6"/>
  <c r="AEM369" i="6"/>
  <c r="BOX369" i="6"/>
  <c r="BRT369" i="6"/>
  <c r="AAU369" i="6"/>
  <c r="BUZ369" i="6"/>
  <c r="CAL369" i="6"/>
  <c r="R369" i="6"/>
  <c r="MW369" i="6"/>
  <c r="AMS369" i="6"/>
  <c r="ARH369" i="6"/>
  <c r="CDE369" i="6"/>
  <c r="XL369" i="6"/>
  <c r="ARF369" i="6"/>
  <c r="RE369" i="6"/>
  <c r="AVJ369" i="6"/>
  <c r="LX369" i="6"/>
  <c r="BOD369" i="6"/>
  <c r="AEL369" i="6"/>
  <c r="BQI369" i="6"/>
  <c r="KP369" i="6"/>
  <c r="DF369" i="6"/>
  <c r="BNH369" i="6"/>
  <c r="NU369" i="6"/>
  <c r="BJS369" i="6"/>
  <c r="CV369" i="6"/>
  <c r="ASO369" i="6"/>
  <c r="UI369" i="6"/>
  <c r="BBW369" i="6"/>
  <c r="AB369" i="6"/>
  <c r="DC369" i="6"/>
  <c r="BQY369" i="6"/>
  <c r="EG369" i="6"/>
  <c r="DJ369" i="6"/>
  <c r="Z369" i="6"/>
  <c r="BYL369" i="6"/>
  <c r="AYJ369" i="6"/>
  <c r="APF369" i="6"/>
  <c r="QJ369" i="6"/>
  <c r="AHW369" i="6"/>
  <c r="SB369" i="6"/>
  <c r="AME369" i="6"/>
  <c r="AQM369" i="6"/>
  <c r="BRA369" i="6"/>
  <c r="AMC369" i="6"/>
  <c r="WJ369" i="6"/>
  <c r="XQ369" i="6"/>
  <c r="AKA369" i="6"/>
  <c r="BXN369" i="6"/>
  <c r="CAD369" i="6"/>
  <c r="BYN369" i="6"/>
  <c r="AUP369" i="6"/>
  <c r="AWL369" i="6"/>
  <c r="BIG369" i="6"/>
  <c r="AZ369" i="6"/>
  <c r="BNX369" i="6"/>
  <c r="KI369" i="6"/>
  <c r="BFW369" i="6"/>
  <c r="AYF369" i="6"/>
  <c r="OH369" i="6"/>
  <c r="BXD369" i="6"/>
  <c r="IQ369" i="6"/>
  <c r="CBB369" i="6"/>
  <c r="BIF369" i="6"/>
  <c r="S369" i="6"/>
  <c r="BLK369" i="6"/>
  <c r="BJM369" i="6"/>
  <c r="CF369" i="6"/>
  <c r="BOB369" i="6"/>
  <c r="ABT369" i="6"/>
  <c r="BES369" i="6"/>
  <c r="BJ369" i="6"/>
  <c r="BIT369" i="6"/>
  <c r="CC369" i="6"/>
  <c r="RR369" i="6"/>
  <c r="BMR369" i="6"/>
  <c r="ADP369" i="6"/>
  <c r="IU369" i="6"/>
  <c r="BPR369" i="6"/>
  <c r="RW369" i="6"/>
  <c r="AWH369" i="6"/>
  <c r="ATE369" i="6"/>
  <c r="ACZ369" i="6"/>
  <c r="PM369" i="6"/>
  <c r="AVL369" i="6"/>
  <c r="CDJ369" i="6"/>
  <c r="AET369" i="6"/>
  <c r="BH369" i="6"/>
  <c r="AJF369" i="6"/>
  <c r="AEE369" i="6"/>
  <c r="BMG369" i="6"/>
  <c r="CCV369" i="6"/>
  <c r="BYD369" i="6"/>
  <c r="AFA369" i="6"/>
  <c r="ATG369" i="6"/>
  <c r="QP369" i="6"/>
  <c r="LD369" i="6"/>
  <c r="QW369" i="6"/>
  <c r="AKV369" i="6"/>
  <c r="AVV369" i="6"/>
  <c r="CDN369" i="6"/>
  <c r="JD369" i="6"/>
  <c r="ACQ369" i="6"/>
  <c r="XE369" i="6"/>
  <c r="AJL369" i="6"/>
  <c r="BTN369" i="6"/>
  <c r="AMY369" i="6"/>
  <c r="JL369" i="6"/>
  <c r="BCG369" i="6"/>
  <c r="CEQ369" i="6"/>
  <c r="BEB369" i="6"/>
  <c r="BWX369" i="6"/>
  <c r="ATD369" i="6"/>
  <c r="ARR369" i="6"/>
  <c r="IS369" i="6"/>
  <c r="BJK369" i="6"/>
  <c r="BZG369" i="6"/>
  <c r="BM369" i="6"/>
  <c r="AMQ369" i="6"/>
  <c r="UN369" i="6"/>
  <c r="EP369" i="6"/>
  <c r="ANA369" i="6"/>
  <c r="BBG369" i="6"/>
  <c r="ASH369" i="6"/>
  <c r="BGN369" i="6"/>
  <c r="BLH369" i="6"/>
  <c r="APE369" i="6"/>
  <c r="BHN369" i="6"/>
  <c r="ZD369" i="6"/>
  <c r="LM369" i="6"/>
  <c r="EB369" i="6"/>
  <c r="AVP369" i="6"/>
  <c r="BBA369" i="6"/>
  <c r="ARN369" i="6"/>
  <c r="AXE369" i="6"/>
  <c r="BUB369" i="6"/>
  <c r="XM369" i="6"/>
  <c r="AER369" i="6"/>
  <c r="AKP369" i="6"/>
  <c r="BND369" i="6"/>
  <c r="AKJ369" i="6"/>
  <c r="JR369" i="6"/>
  <c r="AWD369" i="6"/>
  <c r="CDQ369" i="6"/>
  <c r="BSS369" i="6"/>
  <c r="BJV369" i="6"/>
  <c r="MA369" i="6"/>
  <c r="XY369" i="6"/>
  <c r="APT369" i="6"/>
  <c r="IK369" i="6"/>
  <c r="DW369" i="6"/>
  <c r="VL369" i="6"/>
  <c r="BCM369" i="6"/>
  <c r="AIR369" i="6"/>
  <c r="CCZ369" i="6"/>
  <c r="BYS369" i="6"/>
  <c r="BAA369" i="6"/>
  <c r="BLX369" i="6"/>
  <c r="AOA369" i="6"/>
  <c r="BGO369" i="6"/>
  <c r="BKX369" i="6"/>
  <c r="MX369" i="6"/>
  <c r="WW369" i="6"/>
  <c r="RQ369" i="6"/>
  <c r="BTW369" i="6"/>
  <c r="BAO369" i="6"/>
  <c r="JS369" i="6"/>
  <c r="AFZ369" i="6"/>
  <c r="BWK369" i="6"/>
  <c r="BMB369" i="6"/>
  <c r="ZE369" i="6"/>
  <c r="BNJ369" i="6"/>
  <c r="ANF369" i="6"/>
  <c r="BXL369" i="6"/>
  <c r="BHF369" i="6"/>
  <c r="AVU369" i="6"/>
  <c r="BFR369" i="6"/>
  <c r="CCC369" i="6"/>
  <c r="UO369" i="6"/>
  <c r="AZB369" i="6"/>
  <c r="BJP369" i="6"/>
  <c r="YL369" i="6"/>
  <c r="BJD369" i="6"/>
  <c r="BB369" i="6"/>
  <c r="AAX369" i="6"/>
  <c r="ANE369" i="6"/>
  <c r="BEJ369" i="6"/>
  <c r="BOM369" i="6"/>
  <c r="CDT369" i="6"/>
  <c r="ADG369" i="6"/>
  <c r="IC369" i="6"/>
  <c r="BWB369" i="6"/>
  <c r="ATB369" i="6"/>
  <c r="TP369" i="6"/>
  <c r="BAL369" i="6"/>
  <c r="BZP369" i="6"/>
  <c r="KU369" i="6"/>
  <c r="AVF369" i="6"/>
  <c r="CCP369" i="6"/>
  <c r="BQ369" i="6"/>
  <c r="HC369" i="6"/>
  <c r="BBH369" i="6"/>
  <c r="BGT369" i="6"/>
  <c r="BIV369" i="6"/>
  <c r="BLA369" i="6"/>
  <c r="AHG369" i="6"/>
  <c r="BGF369" i="6"/>
  <c r="ASJ369" i="6"/>
  <c r="AWO369" i="6"/>
  <c r="AYX369" i="6"/>
  <c r="OK369" i="6"/>
  <c r="BEH369" i="6"/>
  <c r="PI369" i="6"/>
  <c r="BTM369" i="6"/>
  <c r="BWM369" i="6"/>
  <c r="ACN369" i="6"/>
  <c r="BAY369" i="6"/>
  <c r="BTI369" i="6"/>
  <c r="BSZ369" i="6"/>
  <c r="BSI369" i="6"/>
  <c r="BXQ369" i="6"/>
  <c r="BIJ369" i="6"/>
  <c r="BEP369" i="6"/>
  <c r="BDP369" i="6"/>
  <c r="HB369" i="6"/>
  <c r="QG369" i="6"/>
  <c r="TQ369" i="6"/>
  <c r="AND369" i="6"/>
  <c r="BLW369" i="6"/>
  <c r="ZH369" i="6"/>
  <c r="BAT369" i="6"/>
  <c r="AVZ369" i="6"/>
  <c r="BCW369" i="6"/>
  <c r="BOQ369" i="6"/>
  <c r="MT369" i="6"/>
  <c r="E369" i="6"/>
  <c r="BSA369" i="6"/>
  <c r="UW369" i="6"/>
  <c r="ATV369" i="6"/>
  <c r="TZ369" i="6"/>
  <c r="ALG369" i="6"/>
  <c r="ARU369" i="6"/>
  <c r="CES369" i="6"/>
  <c r="AUI369" i="6"/>
  <c r="PF369" i="6"/>
  <c r="CBH369" i="6"/>
  <c r="HQ369" i="6"/>
  <c r="KM369" i="6"/>
  <c r="ACG369" i="6"/>
  <c r="BTZ369" i="6"/>
  <c r="ABB369" i="6"/>
  <c r="WC369" i="6"/>
  <c r="HR369" i="6"/>
  <c r="AMM369" i="6"/>
  <c r="TS369" i="6"/>
  <c r="GV369" i="6"/>
  <c r="AEG369" i="6"/>
  <c r="APU369" i="6"/>
  <c r="BAG369" i="6"/>
  <c r="BBE369" i="6"/>
  <c r="BUE369" i="6"/>
  <c r="BKS369" i="6"/>
  <c r="IX369" i="6"/>
  <c r="ANS369" i="6"/>
  <c r="UY369" i="6"/>
  <c r="AYQ369" i="6"/>
  <c r="AGC369" i="6"/>
  <c r="BPF369" i="6"/>
  <c r="LY369" i="6"/>
  <c r="CEK369" i="6"/>
  <c r="ARQ369" i="6"/>
  <c r="AKC369" i="6"/>
  <c r="BHZ369" i="6"/>
  <c r="QH369" i="6"/>
  <c r="ABZ369" i="6"/>
  <c r="BSK369" i="6"/>
  <c r="GS369" i="6"/>
  <c r="BDZ369" i="6"/>
  <c r="BSF369" i="6"/>
  <c r="BWZ369" i="6"/>
  <c r="KK369" i="6"/>
  <c r="BJB369" i="6"/>
  <c r="NL369" i="6"/>
  <c r="BQA369" i="6"/>
  <c r="CCH369" i="6"/>
  <c r="KH369" i="6"/>
  <c r="BHQ369" i="6"/>
  <c r="AUD369" i="6"/>
  <c r="W369" i="6"/>
  <c r="ANW369" i="6"/>
  <c r="LF369" i="6"/>
  <c r="BFL369" i="6"/>
  <c r="ER369" i="6"/>
  <c r="BBQ369" i="6"/>
  <c r="ND369" i="6"/>
  <c r="GN369" i="6"/>
  <c r="AQK369" i="6"/>
  <c r="G369" i="6"/>
  <c r="NM369" i="6"/>
  <c r="BHW369" i="6"/>
  <c r="CAK369" i="6"/>
  <c r="EX369" i="6"/>
  <c r="TD369" i="6"/>
  <c r="CCS369" i="6"/>
  <c r="ARP369" i="6"/>
  <c r="CCO369" i="6"/>
  <c r="HG369" i="6"/>
  <c r="CDM369" i="6"/>
  <c r="BYA369" i="6"/>
  <c r="ABO369" i="6"/>
  <c r="VB369" i="6"/>
  <c r="AAO369" i="6"/>
  <c r="XO369" i="6"/>
  <c r="BPP369" i="6"/>
  <c r="AGR369" i="6"/>
  <c r="AZN369" i="6"/>
  <c r="BOP369" i="6"/>
  <c r="ATU369" i="6"/>
  <c r="RF369" i="6"/>
  <c r="CBW369" i="6"/>
  <c r="CS369" i="6"/>
  <c r="BGK369" i="6"/>
  <c r="QO369" i="6"/>
  <c r="CT369" i="6"/>
  <c r="ALE369" i="6"/>
  <c r="AZK369" i="6"/>
  <c r="BER369" i="6"/>
  <c r="BJL369" i="6"/>
  <c r="AGL369" i="6"/>
  <c r="XD369" i="6"/>
  <c r="CBQ369" i="6"/>
  <c r="BWE369" i="6"/>
  <c r="BJH369" i="6"/>
  <c r="AYO369" i="6"/>
  <c r="AOT369" i="6"/>
  <c r="AGO369" i="6"/>
  <c r="TB369" i="6"/>
  <c r="CDB369" i="6"/>
  <c r="IL369" i="6"/>
  <c r="AGH369" i="6"/>
  <c r="BMS369" i="6"/>
  <c r="BVB369" i="6"/>
  <c r="RA369" i="6"/>
  <c r="BTS369" i="6"/>
  <c r="NE369" i="6"/>
  <c r="HS369" i="6"/>
  <c r="ALL369" i="6"/>
  <c r="BCS369" i="6"/>
  <c r="AMN369" i="6"/>
  <c r="CED369" i="6"/>
  <c r="SO369" i="6"/>
  <c r="MN369" i="6"/>
  <c r="UJ369" i="6"/>
  <c r="WF369" i="6"/>
  <c r="PV369" i="6"/>
  <c r="ACC369" i="6"/>
  <c r="UM369" i="6"/>
  <c r="MV369" i="6"/>
  <c r="BZT369" i="6"/>
  <c r="WH369" i="6"/>
  <c r="BBJ369" i="6"/>
  <c r="BQX369" i="6"/>
  <c r="AOL369" i="6"/>
  <c r="BYZ369" i="6"/>
  <c r="BWC369" i="6"/>
  <c r="BZW369" i="6"/>
  <c r="AQT369" i="6"/>
  <c r="AF369" i="6"/>
  <c r="FR369" i="6"/>
  <c r="BRW369" i="6"/>
  <c r="ZS369" i="6"/>
  <c r="AGZ369" i="6"/>
  <c r="APA369" i="6"/>
  <c r="AUM369" i="6"/>
  <c r="AOC369" i="6"/>
  <c r="NX369" i="6"/>
  <c r="EO369" i="6"/>
  <c r="EF369" i="6"/>
  <c r="BLR369" i="6"/>
  <c r="PS369" i="6"/>
  <c r="BXS369" i="6"/>
  <c r="UL369" i="6"/>
  <c r="BNZ369" i="6"/>
  <c r="AAG369" i="6"/>
  <c r="AP369" i="6"/>
  <c r="BGC369" i="6"/>
  <c r="AFI369" i="6"/>
  <c r="AJX369" i="6"/>
  <c r="AFG369" i="6"/>
  <c r="KY369" i="6"/>
  <c r="OZ369" i="6"/>
  <c r="DU369" i="6"/>
  <c r="WB369" i="6"/>
  <c r="ABR369" i="6"/>
  <c r="IH369" i="6"/>
  <c r="BQU369" i="6"/>
  <c r="CBG369" i="6"/>
  <c r="AWS369" i="6"/>
  <c r="ARA369" i="6"/>
  <c r="B369" i="6"/>
  <c r="BVD369" i="6"/>
  <c r="APM369" i="6"/>
  <c r="CBP369" i="6"/>
  <c r="JX369" i="6"/>
  <c r="HU369" i="6"/>
  <c r="CDH369" i="6"/>
  <c r="EQ369" i="6"/>
  <c r="VV369" i="6"/>
  <c r="CN369" i="6"/>
  <c r="CEI369" i="6"/>
  <c r="AZE369" i="6"/>
  <c r="XP369" i="6"/>
  <c r="BRC369" i="6"/>
  <c r="BJC369" i="6"/>
  <c r="BHA369" i="6"/>
  <c r="ASP369" i="6"/>
  <c r="ST369" i="6"/>
  <c r="HW369" i="6"/>
  <c r="RG369" i="6"/>
  <c r="CFD369" i="6"/>
  <c r="BSP369" i="6"/>
  <c r="EY369" i="6"/>
  <c r="ABV369" i="6"/>
  <c r="DY369" i="6"/>
  <c r="AMI369" i="6"/>
  <c r="BNF369" i="6"/>
  <c r="PK369" i="6"/>
  <c r="CFE369" i="6"/>
  <c r="AQS369" i="6"/>
  <c r="BYJ369" i="6"/>
  <c r="ASZ369" i="6"/>
  <c r="ACS369" i="6"/>
  <c r="BYM369" i="6"/>
  <c r="AIA369" i="6"/>
  <c r="UP369" i="6"/>
  <c r="AYD369" i="6"/>
  <c r="CCG369" i="6"/>
  <c r="JI369" i="6"/>
  <c r="BEC369" i="6"/>
  <c r="BSY369" i="6"/>
  <c r="QQ369" i="6"/>
  <c r="AW369" i="6"/>
  <c r="BVL369" i="6"/>
  <c r="BUP369" i="6"/>
  <c r="OG369" i="6"/>
  <c r="AUZ369" i="6"/>
  <c r="OQ369" i="6"/>
  <c r="CBN369" i="6"/>
  <c r="BEE369" i="6"/>
  <c r="ARW369" i="6"/>
  <c r="ADH369" i="6"/>
  <c r="BDB369" i="6"/>
  <c r="AFT369" i="6"/>
  <c r="BFG369" i="6"/>
  <c r="DL369" i="6"/>
  <c r="AI369" i="6"/>
  <c r="CCI369" i="6"/>
  <c r="BGQ369" i="6"/>
  <c r="CP369" i="6"/>
  <c r="BPU369" i="6"/>
  <c r="YA369" i="6"/>
  <c r="BBS369" i="6"/>
  <c r="AAD369" i="6"/>
  <c r="GH369" i="6"/>
  <c r="SW369" i="6"/>
  <c r="BDR369" i="6"/>
  <c r="LI369" i="6"/>
  <c r="FW369" i="6"/>
  <c r="BMX369" i="6"/>
  <c r="BXR369" i="6"/>
  <c r="PR369" i="6"/>
  <c r="BDH369" i="6"/>
  <c r="IA369" i="6"/>
  <c r="AEQ369" i="6"/>
  <c r="AKR369" i="6"/>
  <c r="IY369" i="6"/>
  <c r="DM369" i="6"/>
  <c r="PT369" i="6"/>
  <c r="AKL369" i="6"/>
  <c r="AQG369" i="6"/>
  <c r="BL369" i="6"/>
  <c r="AOV369" i="6"/>
  <c r="GT369" i="6"/>
  <c r="QR369" i="6"/>
  <c r="BZZ369" i="6"/>
  <c r="FT369" i="6"/>
  <c r="BLY369" i="6"/>
  <c r="BEO369" i="6"/>
  <c r="SF369" i="6"/>
  <c r="LZ369" i="6"/>
  <c r="CAW369" i="6"/>
  <c r="AHA369" i="6"/>
  <c r="BNS369" i="6"/>
  <c r="CAA369" i="6"/>
  <c r="YH369" i="6"/>
  <c r="BGS369" i="6"/>
  <c r="BUY369" i="6"/>
  <c r="AMV369" i="6"/>
  <c r="SS369" i="6"/>
  <c r="BKJ369" i="6"/>
  <c r="AJS369" i="6"/>
  <c r="YZ369" i="6"/>
  <c r="QY369" i="6"/>
  <c r="ANP369" i="6"/>
  <c r="CEV369" i="6"/>
  <c r="AK369" i="6"/>
  <c r="BBX369" i="6"/>
  <c r="ARS369" i="6"/>
  <c r="BVI369" i="6"/>
  <c r="ABF369" i="6"/>
  <c r="TA369" i="6"/>
  <c r="AZS369" i="6"/>
  <c r="AQH369" i="6"/>
  <c r="ZQ369" i="6"/>
  <c r="BAM369" i="6"/>
  <c r="BYO369" i="6"/>
  <c r="DB369" i="6"/>
  <c r="AFW369" i="6"/>
  <c r="BCZ369" i="6"/>
  <c r="AUW369" i="6"/>
  <c r="PC369" i="6"/>
  <c r="ADI369" i="6"/>
  <c r="VX369" i="6"/>
  <c r="BKZ369" i="6"/>
  <c r="SQ369" i="6"/>
  <c r="TH369" i="6"/>
  <c r="TG369" i="6"/>
  <c r="AQ369" i="6"/>
  <c r="AXC369" i="6"/>
  <c r="NQ369" i="6"/>
  <c r="AVK369" i="6"/>
  <c r="AEZ369" i="6"/>
  <c r="BZH369" i="6"/>
  <c r="DA369" i="6"/>
  <c r="BOK369" i="6"/>
  <c r="AVC369" i="6"/>
  <c r="ANY369" i="6"/>
  <c r="AJH369" i="6"/>
  <c r="BVY369" i="6"/>
  <c r="BEZ369" i="6"/>
  <c r="ED369" i="6"/>
  <c r="AXV369" i="6"/>
  <c r="BJT369" i="6"/>
  <c r="BCC369" i="6"/>
  <c r="GW369" i="6"/>
  <c r="CY369" i="6"/>
  <c r="BZJ369" i="6"/>
  <c r="AGX369" i="6"/>
  <c r="AGQ369" i="6"/>
  <c r="LK369" i="6"/>
  <c r="BXJ369" i="6"/>
  <c r="BFY369" i="6"/>
  <c r="BZF369" i="6"/>
  <c r="AUX369" i="6"/>
  <c r="SC369" i="6"/>
  <c r="BZB369" i="6"/>
  <c r="AHQ369" i="6"/>
  <c r="IO369" i="6"/>
  <c r="CDZ369" i="6"/>
  <c r="BOG369" i="6"/>
  <c r="BAZ369" i="6"/>
  <c r="VW369" i="6"/>
  <c r="LO369" i="6"/>
  <c r="TX369" i="6"/>
  <c r="ZJ369" i="6"/>
  <c r="BUD369" i="6"/>
  <c r="NB369" i="6"/>
  <c r="AMF369" i="6"/>
  <c r="FV369" i="6"/>
  <c r="ZA369" i="6"/>
  <c r="PU369" i="6"/>
  <c r="NH369" i="6"/>
  <c r="BOE369" i="6"/>
  <c r="BWN369" i="6"/>
  <c r="ANB369" i="6"/>
  <c r="AUY369" i="6"/>
  <c r="EH369" i="6"/>
  <c r="AKG369" i="6"/>
  <c r="VE369" i="6"/>
  <c r="AZO369" i="6"/>
  <c r="CFG369" i="6"/>
  <c r="UU369" i="6"/>
  <c r="BKA369" i="6"/>
  <c r="AEB369" i="6"/>
  <c r="CH369" i="6"/>
  <c r="AYV369" i="6"/>
  <c r="II369" i="6"/>
  <c r="QB369" i="6"/>
  <c r="AFF369" i="6"/>
  <c r="CI369" i="6"/>
  <c r="AZF369" i="6"/>
  <c r="YX369" i="6"/>
  <c r="BOF369" i="6"/>
  <c r="ABQ369" i="6"/>
  <c r="BKC369" i="6"/>
  <c r="BV369" i="6"/>
  <c r="OW369" i="6"/>
  <c r="AFE369" i="6"/>
  <c r="BTE369" i="6"/>
  <c r="ABC369" i="6"/>
  <c r="BWY369" i="6"/>
  <c r="CFA369" i="6"/>
  <c r="BFS369" i="6"/>
  <c r="AJM369" i="6"/>
  <c r="APG369" i="6"/>
  <c r="BHE369" i="6"/>
  <c r="APX369" i="6"/>
  <c r="TW369" i="6"/>
  <c r="BVK369" i="6"/>
  <c r="CCF369" i="6"/>
  <c r="ACK369" i="6"/>
  <c r="BSC369" i="6"/>
  <c r="CDK369" i="6"/>
  <c r="ALS369" i="6"/>
  <c r="CEN369" i="6"/>
  <c r="OE369" i="6"/>
  <c r="T369" i="6"/>
  <c r="BLP369" i="6"/>
  <c r="OT369" i="6"/>
  <c r="LU369" i="6"/>
  <c r="AKW369" i="6"/>
  <c r="FL369" i="6"/>
  <c r="ZC369" i="6"/>
  <c r="ATF369" i="6"/>
  <c r="BIU369" i="6"/>
  <c r="AWW369" i="6"/>
  <c r="BOA369" i="6"/>
  <c r="GL369" i="6"/>
  <c r="AVM369" i="6"/>
  <c r="CEC369" i="6"/>
  <c r="NA369" i="6"/>
  <c r="AD369" i="6"/>
  <c r="BZR369" i="6"/>
  <c r="KW369" i="6"/>
  <c r="YV369" i="6"/>
  <c r="AEO369" i="6"/>
  <c r="YR369" i="6"/>
  <c r="CDW369" i="6"/>
  <c r="BMA369" i="6"/>
  <c r="KB369" i="6"/>
  <c r="BCX369" i="6"/>
  <c r="PN369" i="6"/>
  <c r="WX369" i="6"/>
  <c r="ACJ369" i="6"/>
  <c r="IR369" i="6"/>
  <c r="CBS369" i="6"/>
  <c r="AOI369" i="6"/>
  <c r="UQ369" i="6"/>
  <c r="BDE369" i="6"/>
  <c r="AEJ369" i="6"/>
  <c r="BSO369" i="6"/>
  <c r="BQP369" i="6"/>
  <c r="AWX369" i="6"/>
  <c r="JN369" i="6"/>
  <c r="I369" i="6"/>
  <c r="CAC369" i="6"/>
  <c r="EZ369" i="6"/>
  <c r="YN369" i="6"/>
  <c r="WI369" i="6"/>
  <c r="BJA369" i="6"/>
  <c r="AJR369" i="6"/>
  <c r="VP369" i="6"/>
  <c r="AHM369" i="6"/>
  <c r="BNG369" i="6"/>
  <c r="QX369" i="6"/>
  <c r="LL369" i="6"/>
  <c r="AWE369" i="6"/>
  <c r="JT369" i="6"/>
  <c r="AJW369" i="6"/>
  <c r="AFR369" i="6"/>
  <c r="BHS369" i="6"/>
  <c r="BPA369" i="6"/>
  <c r="AWF369" i="6"/>
  <c r="CCQ369" i="6"/>
  <c r="BXV369" i="6"/>
  <c r="CQ369" i="6"/>
  <c r="BDT369" i="6"/>
  <c r="ASK369" i="6"/>
  <c r="CBK369" i="6"/>
  <c r="QT369" i="6"/>
  <c r="VS369" i="6"/>
  <c r="BBC369" i="6"/>
  <c r="AO369" i="6"/>
  <c r="FE369" i="6"/>
  <c r="Y369" i="6"/>
  <c r="BGV369" i="6"/>
  <c r="QI369" i="6"/>
  <c r="YB369" i="6"/>
  <c r="FB369" i="6"/>
  <c r="AFH369" i="6"/>
  <c r="OS369" i="6"/>
  <c r="TR369" i="6"/>
  <c r="BCI369" i="6"/>
  <c r="BMO369" i="6"/>
  <c r="AOO369" i="6"/>
  <c r="ATK369" i="6"/>
  <c r="CA369" i="6"/>
  <c r="ATZ369" i="6"/>
  <c r="BSR369" i="6"/>
  <c r="AUU369" i="6"/>
  <c r="AIB369" i="6"/>
  <c r="BRL369" i="6"/>
  <c r="LW369" i="6"/>
  <c r="AUT369" i="6"/>
  <c r="CK369" i="6"/>
  <c r="AKI369" i="6"/>
  <c r="BOT369" i="6"/>
  <c r="AYI369" i="6"/>
  <c r="CAU369" i="6"/>
  <c r="AFD369" i="6"/>
  <c r="YU369" i="6"/>
  <c r="ANZ369" i="6"/>
  <c r="ACP369" i="6"/>
  <c r="UC369" i="6"/>
  <c r="UA369" i="6"/>
  <c r="AXH369" i="6"/>
  <c r="BG369" i="6"/>
  <c r="FQ369" i="6"/>
  <c r="ASC369" i="6"/>
  <c r="CCB369" i="6"/>
  <c r="ANX369" i="6"/>
  <c r="AOW369" i="6"/>
  <c r="BIO369" i="6"/>
  <c r="AJK369" i="6"/>
  <c r="BEL369" i="6"/>
  <c r="AOR369" i="6"/>
  <c r="UH369" i="6"/>
  <c r="BYU369" i="6"/>
  <c r="ASN369" i="6"/>
  <c r="ATH369" i="6"/>
  <c r="DK369" i="6"/>
  <c r="OX369" i="6"/>
  <c r="AUH369" i="6"/>
  <c r="CDF369" i="6"/>
  <c r="AIK369" i="6"/>
  <c r="CBX369" i="6"/>
  <c r="AOP369" i="6"/>
  <c r="HE369" i="6"/>
  <c r="APQ369" i="6"/>
  <c r="ACU369" i="6"/>
  <c r="AWM369" i="6"/>
  <c r="BQE369" i="6"/>
  <c r="OL369" i="6"/>
  <c r="BBV369" i="6"/>
  <c r="XB369" i="6"/>
  <c r="EA369" i="6"/>
  <c r="ARK369" i="6"/>
  <c r="DV369" i="6"/>
  <c r="AIL369" i="6"/>
  <c r="BXG369" i="6"/>
  <c r="AIV369" i="6"/>
  <c r="BQB369" i="6"/>
  <c r="BPO369" i="6"/>
  <c r="ANU369" i="6"/>
  <c r="BDY369" i="6"/>
  <c r="BUF369" i="6"/>
  <c r="HN369" i="6"/>
  <c r="BBD369" i="6"/>
  <c r="CAR369" i="6"/>
  <c r="TV369" i="6"/>
  <c r="BRS369" i="6"/>
  <c r="AAY369" i="6"/>
  <c r="AUQ369" i="6"/>
  <c r="BOI369" i="6"/>
  <c r="ABI369" i="6"/>
  <c r="AVA369" i="6"/>
  <c r="BOS369" i="6"/>
  <c r="AGP369" i="6"/>
  <c r="AFX369" i="6"/>
  <c r="BTH369" i="6"/>
  <c r="ADM369" i="6"/>
  <c r="FG369" i="6"/>
  <c r="YY369" i="6"/>
  <c r="BMI369" i="6"/>
  <c r="OC369" i="6"/>
  <c r="AZL369" i="6"/>
  <c r="BLM369" i="6"/>
  <c r="BED369" i="6"/>
  <c r="AMT369" i="6"/>
  <c r="BPY369" i="6"/>
  <c r="BKM369" i="6"/>
  <c r="BPJ369" i="6"/>
  <c r="DI369" i="6"/>
  <c r="XA369" i="6"/>
  <c r="CAF369" i="6"/>
  <c r="CJ369" i="6"/>
  <c r="BCA369" i="6"/>
  <c r="AVH369" i="6"/>
  <c r="WD369" i="6"/>
  <c r="BNK369" i="6"/>
  <c r="AY369" i="6"/>
  <c r="AVD369" i="6"/>
  <c r="ZZ369" i="6"/>
  <c r="ACE369" i="6"/>
  <c r="FJ369" i="6"/>
  <c r="YM369" i="6"/>
  <c r="AQJ369" i="6"/>
  <c r="BXY369" i="6"/>
  <c r="EV369" i="6"/>
  <c r="BOH369" i="6"/>
  <c r="CCM369" i="6"/>
  <c r="ADW369" i="6"/>
  <c r="AKT369" i="6"/>
  <c r="BTP369" i="6"/>
  <c r="BTG369" i="6"/>
  <c r="XC369" i="6"/>
  <c r="HI369" i="6"/>
  <c r="BOU369" i="6"/>
  <c r="BAJ369" i="6"/>
  <c r="AYA369" i="6"/>
  <c r="BYI369" i="6"/>
  <c r="AWV369" i="6"/>
  <c r="BDL369" i="6"/>
  <c r="ARG369" i="6"/>
  <c r="BVO369" i="6"/>
  <c r="ADZ369" i="6"/>
  <c r="BFB369" i="6"/>
  <c r="AZI369" i="6"/>
  <c r="FM369" i="6"/>
  <c r="IE369" i="6"/>
  <c r="ARM369" i="6"/>
  <c r="WS369" i="6"/>
  <c r="AGM369" i="6"/>
  <c r="AJG369" i="6"/>
  <c r="AGW369" i="6"/>
  <c r="MH369" i="6"/>
  <c r="CDG369" i="6"/>
  <c r="ALH369" i="6"/>
  <c r="AQZ369" i="6"/>
  <c r="ARX369" i="6"/>
  <c r="BAC369" i="6"/>
  <c r="CCT369" i="6"/>
  <c r="BKN369" i="6"/>
  <c r="ADS369" i="6"/>
  <c r="ALJ369" i="6"/>
  <c r="AYZ369" i="6"/>
  <c r="GD369" i="6"/>
  <c r="BSJ369" i="6"/>
  <c r="CAX369" i="6"/>
  <c r="AMA369" i="6"/>
  <c r="V369" i="6"/>
  <c r="ATC369" i="6"/>
  <c r="BDF369" i="6"/>
  <c r="ASU369" i="6"/>
  <c r="AAC369" i="6"/>
  <c r="BVS369" i="6"/>
  <c r="D369" i="6"/>
  <c r="SV369" i="6"/>
  <c r="BSW369" i="6"/>
  <c r="BYG369" i="6"/>
  <c r="BHT369" i="6"/>
  <c r="BCH369" i="6"/>
  <c r="BPG369" i="6"/>
  <c r="BMM369" i="6"/>
  <c r="WQ369" i="6"/>
  <c r="BGB369" i="6"/>
  <c r="BHI369" i="6"/>
  <c r="BWO369" i="6"/>
  <c r="BYT369" i="6"/>
  <c r="MO369" i="6"/>
  <c r="ZP369" i="6"/>
  <c r="BBR369" i="6"/>
  <c r="BMH369" i="6"/>
  <c r="BRU369" i="6"/>
  <c r="BJE369" i="6"/>
  <c r="ADA369" i="6"/>
  <c r="DP369" i="6"/>
  <c r="AZW369" i="6"/>
  <c r="AZY369" i="6"/>
  <c r="ABY369" i="6"/>
  <c r="AXU369" i="6"/>
  <c r="BWW369" i="6"/>
  <c r="CEU369" i="6"/>
  <c r="AYB369" i="6"/>
  <c r="CCY369" i="6"/>
  <c r="CE369" i="6"/>
  <c r="IM369" i="6"/>
  <c r="LE369" i="6"/>
  <c r="AVG369" i="6"/>
  <c r="VD369" i="6"/>
  <c r="LN369" i="6"/>
  <c r="BCY369" i="6"/>
  <c r="ANO369" i="6"/>
  <c r="BLS369" i="6"/>
  <c r="AOG369" i="6"/>
  <c r="CDU369" i="6"/>
  <c r="BFI369" i="6"/>
  <c r="ALC369" i="6"/>
  <c r="BIY369" i="6"/>
  <c r="BC369" i="6"/>
  <c r="APD369" i="6"/>
  <c r="AGE369" i="6"/>
  <c r="BZQ369" i="6"/>
  <c r="GP369" i="6"/>
  <c r="BQQ369" i="6"/>
  <c r="BWR369" i="6"/>
  <c r="BPS369" i="6"/>
  <c r="KA369" i="6"/>
  <c r="BQZ369" i="6"/>
  <c r="AAM369" i="6"/>
  <c r="RN369" i="6"/>
  <c r="MB369" i="6"/>
  <c r="BXC369" i="6"/>
  <c r="AEU369" i="6"/>
  <c r="BAE369" i="6"/>
  <c r="CER369" i="6"/>
  <c r="BYV369" i="6"/>
  <c r="AJA369" i="6"/>
  <c r="AMX369" i="6"/>
  <c r="BSU369" i="6"/>
  <c r="BPL369" i="6"/>
  <c r="AXZ369" i="6"/>
  <c r="CAV369" i="6"/>
  <c r="BPZ369" i="6"/>
  <c r="AJE369" i="6"/>
  <c r="BJR369" i="6"/>
  <c r="CBY369" i="6"/>
  <c r="AMO369" i="6"/>
  <c r="AWB369" i="6"/>
  <c r="BTO369" i="6"/>
  <c r="AOB369" i="6"/>
  <c r="BKK369" i="6"/>
  <c r="BWA369" i="6"/>
  <c r="BNV369" i="6"/>
  <c r="CAO369" i="6"/>
  <c r="CBF369" i="6"/>
  <c r="TK369" i="6"/>
  <c r="KO369" i="6"/>
  <c r="PO369" i="6"/>
  <c r="CAN369" i="6"/>
  <c r="XK369" i="6"/>
  <c r="AAS369" i="6"/>
  <c r="BR369" i="6"/>
  <c r="BZO369" i="6"/>
  <c r="AMB369" i="6"/>
  <c r="AAK369" i="6"/>
  <c r="CCA369" i="6"/>
  <c r="AHI369" i="6"/>
  <c r="BAH369" i="6"/>
  <c r="CAY369" i="6"/>
  <c r="BPB369" i="6"/>
  <c r="RY369" i="6"/>
  <c r="PP369" i="6"/>
  <c r="AGU369" i="6"/>
  <c r="AKM369" i="6"/>
  <c r="BJN369" i="6"/>
  <c r="BLZ369" i="6"/>
  <c r="BQJ369" i="6"/>
  <c r="BKH369" i="6"/>
  <c r="AKU369" i="6"/>
  <c r="BGI369" i="6"/>
  <c r="AKQ369" i="6"/>
  <c r="RK369" i="6"/>
  <c r="PQ369" i="6"/>
  <c r="AYM369" i="6"/>
  <c r="BTJ369" i="6"/>
  <c r="AJN369" i="6"/>
  <c r="YP369" i="6"/>
  <c r="CM369" i="6"/>
  <c r="BEM369" i="6"/>
  <c r="ABK369" i="6"/>
  <c r="BVJ369" i="6"/>
  <c r="BRE369" i="6"/>
  <c r="BWQ369" i="6"/>
  <c r="CBV369" i="6"/>
  <c r="BCR369" i="6"/>
  <c r="BQF369" i="6"/>
  <c r="K369" i="6"/>
  <c r="BCT369" i="6"/>
  <c r="PL369" i="6"/>
  <c r="BGU369" i="6"/>
  <c r="AIC369" i="6"/>
  <c r="ML369" i="6"/>
  <c r="BFK369" i="6"/>
  <c r="NS369" i="6"/>
  <c r="AFB369" i="6"/>
  <c r="BSL369" i="6"/>
  <c r="BDU369" i="6"/>
  <c r="BRJ369" i="6"/>
  <c r="AGJ369" i="6"/>
  <c r="BDM369" i="6"/>
  <c r="AQY369" i="6"/>
  <c r="AUJ369" i="6"/>
  <c r="BUC369" i="6"/>
  <c r="XX369" i="6"/>
  <c r="GM369" i="6"/>
  <c r="ALU369" i="6"/>
  <c r="BFM369" i="6"/>
  <c r="BZE369" i="6"/>
  <c r="AOE369" i="6"/>
  <c r="HH369" i="6"/>
  <c r="BXU369" i="6"/>
  <c r="AIF369" i="6"/>
  <c r="BVP369" i="6"/>
  <c r="ZU369" i="6"/>
  <c r="MP369" i="6"/>
  <c r="BNY369" i="6"/>
  <c r="AHJ369" i="6"/>
  <c r="BBB369" i="6"/>
  <c r="JB369" i="6"/>
  <c r="BQD369" i="6"/>
  <c r="BZL369" i="6"/>
  <c r="AFC369" i="6"/>
  <c r="CCN369" i="6"/>
  <c r="ATO369" i="6"/>
  <c r="GG369" i="6"/>
  <c r="VJ369" i="6"/>
  <c r="ARV369" i="6"/>
  <c r="AXX369" i="6"/>
  <c r="BY369" i="6"/>
  <c r="HT369" i="6"/>
  <c r="BBT369" i="6"/>
  <c r="BQW369" i="6"/>
  <c r="AIY369" i="6"/>
  <c r="ZB369" i="6"/>
  <c r="WY369" i="6"/>
  <c r="BF369" i="6"/>
  <c r="ANR369" i="6"/>
  <c r="CCK369" i="6"/>
  <c r="BO369" i="6"/>
  <c r="ADX369" i="6"/>
  <c r="BRH369" i="6"/>
  <c r="SI369" i="6"/>
  <c r="AIP369" i="6"/>
  <c r="AS369" i="6"/>
  <c r="BKG369" i="6"/>
  <c r="BQL369" i="6"/>
  <c r="ZM369" i="6"/>
  <c r="H369" i="6"/>
  <c r="SZ369" i="6"/>
  <c r="AMR369" i="6"/>
  <c r="ABP369" i="6"/>
  <c r="BUN369" i="6"/>
  <c r="AHF369" i="6"/>
  <c r="CEA369" i="6"/>
  <c r="UG369" i="6"/>
  <c r="AAE369" i="6"/>
  <c r="BAV369" i="6"/>
  <c r="AQF369" i="6"/>
  <c r="ANN369" i="6"/>
  <c r="AOQ369" i="6"/>
  <c r="BLC369" i="6"/>
  <c r="BI369" i="6"/>
  <c r="XU369" i="6"/>
  <c r="EN369" i="6"/>
  <c r="AML369" i="6"/>
  <c r="TE369" i="6"/>
  <c r="ALK369" i="6"/>
  <c r="CBI369" i="6"/>
  <c r="BUM369" i="6"/>
  <c r="BPD369" i="6"/>
  <c r="AEW369" i="6"/>
  <c r="BBI369" i="6"/>
  <c r="AYW369" i="6"/>
  <c r="BZC369" i="6"/>
  <c r="QV369" i="6"/>
  <c r="CBO369" i="6"/>
  <c r="ZY369" i="6"/>
  <c r="NO369" i="6"/>
  <c r="AQN369" i="6"/>
  <c r="NK369" i="6"/>
  <c r="AWK369" i="6"/>
  <c r="GR369" i="6"/>
  <c r="GZ369" i="6"/>
  <c r="BNN369" i="6"/>
  <c r="NY369" i="6"/>
  <c r="BFZ369" i="6"/>
  <c r="IN369" i="6"/>
  <c r="ADD369" i="6"/>
  <c r="BRK369" i="6"/>
  <c r="UB369" i="6"/>
  <c r="BBZ369" i="6"/>
  <c r="BCN369" i="6"/>
  <c r="BMP369" i="6"/>
  <c r="AZC369" i="6"/>
  <c r="TL369" i="6"/>
  <c r="BST369" i="6"/>
  <c r="CBD369" i="6"/>
  <c r="AYS369" i="6"/>
  <c r="BLD369" i="6"/>
  <c r="BYE369" i="6"/>
  <c r="BFD369" i="6"/>
  <c r="YG369" i="6"/>
  <c r="AQI369" i="6"/>
  <c r="RC369" i="6"/>
  <c r="CEE369" i="6"/>
  <c r="AFQ369" i="6"/>
  <c r="BDK369" i="6"/>
  <c r="BHG369" i="6"/>
  <c r="AAB369" i="6"/>
  <c r="BFF369" i="6"/>
  <c r="BKR369" i="6"/>
  <c r="BHD369" i="6"/>
  <c r="ACI369" i="6"/>
  <c r="ALT369" i="6"/>
  <c r="ANL369" i="6"/>
  <c r="BYX369" i="6"/>
  <c r="CEJ369" i="6"/>
  <c r="ATA369" i="6"/>
  <c r="ZN369" i="6"/>
  <c r="HZ369" i="6"/>
  <c r="BU369" i="6"/>
  <c r="BEG369" i="6"/>
  <c r="ADE369" i="6"/>
  <c r="AIT369" i="6"/>
  <c r="BUQ369" i="6"/>
  <c r="HL369" i="6"/>
  <c r="WZ369" i="6"/>
  <c r="ZL369" i="6"/>
  <c r="AQR369" i="6"/>
  <c r="BHX369" i="6"/>
  <c r="AUK369" i="6"/>
  <c r="ACW369" i="6"/>
  <c r="DS369" i="6"/>
  <c r="AUC369" i="6"/>
  <c r="EI369" i="6"/>
  <c r="AQL369" i="6"/>
  <c r="VT369" i="6"/>
  <c r="BFN369" i="6"/>
  <c r="ACD369" i="6"/>
  <c r="BPM369" i="6"/>
  <c r="OM369" i="6"/>
  <c r="BME369" i="6"/>
  <c r="CAH369" i="6"/>
  <c r="BNA369" i="6"/>
  <c r="UD369" i="6"/>
  <c r="PG369" i="6"/>
  <c r="BKU369" i="6"/>
  <c r="KQ369" i="6"/>
  <c r="AT369" i="6"/>
  <c r="BIW369" i="6"/>
  <c r="JE369" i="6"/>
  <c r="BVU369" i="6"/>
  <c r="OY369" i="6"/>
  <c r="ABU369" i="6"/>
  <c r="WL369" i="6"/>
  <c r="BOC369" i="6"/>
  <c r="AOM369" i="6"/>
  <c r="BCV369" i="6"/>
  <c r="AEV369" i="6"/>
  <c r="BAW369" i="6"/>
  <c r="VM369" i="6"/>
  <c r="CDV369" i="6"/>
  <c r="AUS369" i="6"/>
  <c r="DG369" i="6"/>
  <c r="CEZ369" i="6"/>
  <c r="JW369" i="6"/>
  <c r="AU369" i="6"/>
  <c r="BUO369" i="6"/>
  <c r="TI369" i="6"/>
  <c r="MC369" i="6"/>
  <c r="FH369" i="6"/>
  <c r="BAI369" i="6"/>
  <c r="BKD369" i="6"/>
  <c r="JQ369" i="6"/>
  <c r="MU369" i="6"/>
  <c r="BZN369" i="6"/>
  <c r="ALZ369" i="6"/>
  <c r="AAI369" i="6"/>
  <c r="AOY369" i="6"/>
  <c r="BZV369" i="6"/>
  <c r="ACH369" i="6"/>
  <c r="BLT369" i="6"/>
  <c r="CDD369" i="6"/>
  <c r="AED369" i="6"/>
  <c r="QC369" i="6"/>
  <c r="BUV369" i="6"/>
  <c r="AAW369" i="6"/>
  <c r="AKZ369" i="6"/>
  <c r="ATM369" i="6"/>
  <c r="AV369" i="6"/>
  <c r="AFY369" i="6"/>
  <c r="NF369" i="6"/>
  <c r="AIE369" i="6"/>
  <c r="FY369" i="6"/>
  <c r="BZA369" i="6"/>
  <c r="LQ369" i="6"/>
  <c r="BPH369" i="6"/>
  <c r="BVX369" i="6"/>
  <c r="ABH369" i="6"/>
  <c r="BT369" i="6"/>
  <c r="AFS369" i="6"/>
  <c r="RH369" i="6"/>
  <c r="ANI369" i="6"/>
  <c r="AGB369" i="6"/>
  <c r="SD369" i="6"/>
  <c r="AMD369" i="6"/>
  <c r="NC369" i="6"/>
  <c r="HP369" i="6"/>
  <c r="BCQ369" i="6"/>
  <c r="AWY369" i="6"/>
  <c r="CBA369" i="6"/>
  <c r="ZW369" i="6"/>
  <c r="BOZ369" i="6"/>
  <c r="AHE369" i="6"/>
  <c r="AXM369" i="6"/>
  <c r="SA369" i="6"/>
  <c r="BXX369" i="6"/>
  <c r="WK369" i="6"/>
  <c r="OJ369" i="6"/>
  <c r="BIQ369" i="6"/>
  <c r="AXP369" i="6"/>
  <c r="TT369" i="6"/>
  <c r="BNU369" i="6"/>
  <c r="AEA369" i="6"/>
  <c r="AVB369" i="6"/>
  <c r="BDD369" i="6"/>
  <c r="VC369" i="6"/>
  <c r="WT369" i="6"/>
  <c r="ABA369" i="6"/>
  <c r="ALV369" i="6"/>
  <c r="BFV369" i="6"/>
  <c r="CEF369" i="6"/>
  <c r="UT369" i="6"/>
  <c r="AIZ369" i="6"/>
  <c r="ASI369" i="6"/>
  <c r="BOY369" i="6"/>
  <c r="Q369" i="6"/>
  <c r="AHO369" i="6"/>
  <c r="RM369" i="6"/>
  <c r="JC369" i="6"/>
  <c r="SL369" i="6"/>
  <c r="BYW369" i="6"/>
  <c r="CDO369" i="6"/>
  <c r="BKI369" i="6"/>
  <c r="AE369" i="6"/>
  <c r="UK369" i="6"/>
  <c r="SM369" i="6"/>
  <c r="LC369" i="6"/>
</calcChain>
</file>

<file path=xl/sharedStrings.xml><?xml version="1.0" encoding="utf-8"?>
<sst xmlns="http://schemas.openxmlformats.org/spreadsheetml/2006/main" count="61529" uniqueCount="17491">
  <si>
    <t>S00514</t>
  </si>
  <si>
    <t>S00463</t>
  </si>
  <si>
    <t>S01839</t>
  </si>
  <si>
    <t>S01943</t>
  </si>
  <si>
    <t>S00510</t>
  </si>
  <si>
    <t>S00187</t>
  </si>
  <si>
    <t>S01561</t>
  </si>
  <si>
    <t>S01968</t>
  </si>
  <si>
    <t>S01016</t>
  </si>
  <si>
    <t>S02243</t>
  </si>
  <si>
    <t>S00396</t>
  </si>
  <si>
    <t>S00015</t>
  </si>
  <si>
    <t>S02195</t>
  </si>
  <si>
    <t>S00124</t>
  </si>
  <si>
    <t>S00576</t>
  </si>
  <si>
    <t>S00532</t>
  </si>
  <si>
    <t>S00037</t>
  </si>
  <si>
    <t>S00361</t>
  </si>
  <si>
    <t>S00300</t>
  </si>
  <si>
    <t>S01482</t>
  </si>
  <si>
    <t>S00428</t>
  </si>
  <si>
    <t>S00291</t>
  </si>
  <si>
    <t>S02190</t>
  </si>
  <si>
    <t>S01419</t>
  </si>
  <si>
    <t>S01483</t>
  </si>
  <si>
    <t>S00486</t>
  </si>
  <si>
    <t>S01340</t>
  </si>
  <si>
    <t>S00860</t>
  </si>
  <si>
    <t>S01413</t>
  </si>
  <si>
    <t>S00095</t>
  </si>
  <si>
    <t>S01903</t>
  </si>
  <si>
    <t>S01974</t>
  </si>
  <si>
    <t>S01336</t>
  </si>
  <si>
    <t>S02236</t>
  </si>
  <si>
    <t>S01146</t>
  </si>
  <si>
    <t>S00481</t>
  </si>
  <si>
    <t>S02197</t>
  </si>
  <si>
    <t>S00637</t>
  </si>
  <si>
    <t>S01767</t>
  </si>
  <si>
    <t>S00082</t>
  </si>
  <si>
    <t>S01124</t>
  </si>
  <si>
    <t>S02124</t>
  </si>
  <si>
    <t>S01250</t>
  </si>
  <si>
    <t>S00591</t>
  </si>
  <si>
    <t>S01173</t>
  </si>
  <si>
    <t>S01556</t>
  </si>
  <si>
    <t>S00018</t>
  </si>
  <si>
    <t>S00988</t>
  </si>
  <si>
    <t>S00395</t>
  </si>
  <si>
    <t>S00520</t>
  </si>
  <si>
    <t>S00522</t>
  </si>
  <si>
    <t>S00460</t>
  </si>
  <si>
    <t>S00282</t>
  </si>
  <si>
    <t>S00545</t>
  </si>
  <si>
    <t>S00910</t>
  </si>
  <si>
    <t>S00974</t>
  </si>
  <si>
    <t>S01523</t>
  </si>
  <si>
    <t>S00259</t>
  </si>
  <si>
    <t>S01130</t>
  </si>
  <si>
    <t>S00653</t>
  </si>
  <si>
    <t>S02105</t>
  </si>
  <si>
    <t>S00972</t>
  </si>
  <si>
    <t>S01823</t>
  </si>
  <si>
    <t>S00374</t>
  </si>
  <si>
    <t>S00836</t>
  </si>
  <si>
    <t>S01769</t>
  </si>
  <si>
    <t>S00153</t>
  </si>
  <si>
    <t>S00551</t>
  </si>
  <si>
    <t>S01751</t>
  </si>
  <si>
    <t>S01422</t>
  </si>
  <si>
    <t>S00454</t>
  </si>
  <si>
    <t>S00450</t>
  </si>
  <si>
    <t>S00175</t>
  </si>
  <si>
    <t>S00448</t>
  </si>
  <si>
    <t>S00497</t>
  </si>
  <si>
    <t>S01452</t>
  </si>
  <si>
    <t>S00114</t>
  </si>
  <si>
    <t>S01997</t>
  </si>
  <si>
    <t>S02122</t>
  </si>
  <si>
    <t>S00913</t>
  </si>
  <si>
    <t>S00426</t>
  </si>
  <si>
    <t>S02163</t>
  </si>
  <si>
    <t>S01755</t>
  </si>
  <si>
    <t>S00435</t>
  </si>
  <si>
    <t>S00814</t>
  </si>
  <si>
    <t>S01074</t>
  </si>
  <si>
    <t>S02188</t>
  </si>
  <si>
    <t>S00766</t>
  </si>
  <si>
    <t>S00074</t>
  </si>
  <si>
    <t>S00433</t>
  </si>
  <si>
    <t>S00482</t>
  </si>
  <si>
    <t>S00519</t>
  </si>
  <si>
    <t>S01414</t>
  </si>
  <si>
    <t>S00085</t>
  </si>
  <si>
    <t>S01117</t>
  </si>
  <si>
    <t>S01359</t>
  </si>
  <si>
    <t>S01438</t>
  </si>
  <si>
    <t>S01145</t>
  </si>
  <si>
    <t>S01046</t>
  </si>
  <si>
    <t>S00817</t>
  </si>
  <si>
    <t>S01297</t>
  </si>
  <si>
    <t>S00588</t>
  </si>
  <si>
    <t>S01933</t>
  </si>
  <si>
    <t>S01294</t>
  </si>
  <si>
    <t>S00052</t>
  </si>
  <si>
    <t>S00034</t>
  </si>
  <si>
    <t>S00051</t>
  </si>
  <si>
    <t>S01826</t>
  </si>
  <si>
    <t>S00499</t>
  </si>
  <si>
    <t>S00005</t>
  </si>
  <si>
    <t>S01601</t>
  </si>
  <si>
    <t>S01312</t>
  </si>
  <si>
    <t>S02006</t>
  </si>
  <si>
    <t>S00060</t>
  </si>
  <si>
    <t>S00707</t>
  </si>
  <si>
    <t>S00318</t>
  </si>
  <si>
    <t>S00759</t>
  </si>
  <si>
    <t>S02215</t>
  </si>
  <si>
    <t>S00770</t>
  </si>
  <si>
    <t>S01014</t>
  </si>
  <si>
    <t>S01638</t>
  </si>
  <si>
    <t>S01327</t>
  </si>
  <si>
    <t>S01379</t>
  </si>
  <si>
    <t>S01670</t>
  </si>
  <si>
    <t>S00170</t>
  </si>
  <si>
    <t>S00713</t>
  </si>
  <si>
    <t>S01346</t>
  </si>
  <si>
    <t>S00373</t>
  </si>
  <si>
    <t>S01718</t>
  </si>
  <si>
    <t>S00401</t>
  </si>
  <si>
    <t>S01207</t>
  </si>
  <si>
    <t>S00116</t>
  </si>
  <si>
    <t>S01449</t>
  </si>
  <si>
    <t>S00466</t>
  </si>
  <si>
    <t>S01418</t>
  </si>
  <si>
    <t>S00404</t>
  </si>
  <si>
    <t>S00536</t>
  </si>
  <si>
    <t>S00383</t>
  </si>
  <si>
    <t>S01164</t>
  </si>
  <si>
    <t>S01203</t>
  </si>
  <si>
    <t>S01356</t>
  </si>
  <si>
    <t>S01363</t>
  </si>
  <si>
    <t>S01989</t>
  </si>
  <si>
    <t>S00388</t>
  </si>
  <si>
    <t>S01434</t>
  </si>
  <si>
    <t>S00516</t>
  </si>
  <si>
    <t>S01451</t>
  </si>
  <si>
    <t>S00145</t>
  </si>
  <si>
    <t>S01315</t>
  </si>
  <si>
    <t>S01613</t>
  </si>
  <si>
    <t>S01329</t>
  </si>
  <si>
    <t>S00884</t>
  </si>
  <si>
    <t>S01567</t>
  </si>
  <si>
    <t>S01829</t>
  </si>
  <si>
    <t>S01699</t>
  </si>
  <si>
    <t>S00458</t>
  </si>
  <si>
    <t>S00452</t>
  </si>
  <si>
    <t>S01825</t>
  </si>
  <si>
    <t>S01587</t>
  </si>
  <si>
    <t>S00911</t>
  </si>
  <si>
    <t>S00607</t>
  </si>
  <si>
    <t>S01349</t>
  </si>
  <si>
    <t>S00758</t>
  </si>
  <si>
    <t>S00327</t>
  </si>
  <si>
    <t>S01700</t>
  </si>
  <si>
    <t>S01881</t>
  </si>
  <si>
    <t>S01275</t>
  </si>
  <si>
    <t>S01428</t>
  </si>
  <si>
    <t>S00207</t>
  </si>
  <si>
    <t>S01815</t>
  </si>
  <si>
    <t>S00513</t>
  </si>
  <si>
    <t>S00398</t>
  </si>
  <si>
    <t>S00232</t>
  </si>
  <si>
    <t>S00029</t>
  </si>
  <si>
    <t>S01499</t>
  </si>
  <si>
    <t>S00138</t>
  </si>
  <si>
    <t>S01985</t>
  </si>
  <si>
    <t>S00916</t>
  </si>
  <si>
    <t>S01080</t>
  </si>
  <si>
    <t>S00628</t>
  </si>
  <si>
    <t>S01883</t>
  </si>
  <si>
    <t>S01393</t>
  </si>
  <si>
    <t>S01510</t>
  </si>
  <si>
    <t>S00102</t>
  </si>
  <si>
    <t>S00767</t>
  </si>
  <si>
    <t>S00050</t>
  </si>
  <si>
    <t>S01396</t>
  </si>
  <si>
    <t>S01526</t>
  </si>
  <si>
    <t>S00981</t>
  </si>
  <si>
    <t>S00825</t>
  </si>
  <si>
    <t>S00293</t>
  </si>
  <si>
    <t>S00577</t>
  </si>
  <si>
    <t>S00158</t>
  </si>
  <si>
    <t>S01553</t>
  </si>
  <si>
    <t>S00742</t>
  </si>
  <si>
    <t>S00991</t>
  </si>
  <si>
    <t>S01965</t>
  </si>
  <si>
    <t>S01788</t>
  </si>
  <si>
    <t>S00194</t>
  </si>
  <si>
    <t>S00652</t>
  </si>
  <si>
    <t>S00180</t>
  </si>
  <si>
    <t>S01405</t>
  </si>
  <si>
    <t>S00622</t>
  </si>
  <si>
    <t>S00518</t>
  </si>
  <si>
    <t>S00233</t>
  </si>
  <si>
    <t>S01470</t>
  </si>
  <si>
    <t>S01200</t>
  </si>
  <si>
    <t>S00731</t>
  </si>
  <si>
    <t>S01593</t>
  </si>
  <si>
    <t>S00479</t>
  </si>
  <si>
    <t>S02066</t>
  </si>
  <si>
    <t>S00846</t>
  </si>
  <si>
    <t>S00438</t>
  </si>
  <si>
    <t>S00643</t>
  </si>
  <si>
    <t>S01662</t>
  </si>
  <si>
    <t>S02114</t>
  </si>
  <si>
    <t>S01370</t>
  </si>
  <si>
    <t>S01410</t>
  </si>
  <si>
    <t>S02064</t>
  </si>
  <si>
    <t>S01752</t>
  </si>
  <si>
    <t>S01673</t>
  </si>
  <si>
    <t>S01170</t>
  </si>
  <si>
    <t>S00787</t>
  </si>
  <si>
    <t>S01205</t>
  </si>
  <si>
    <t>S00752</t>
  </si>
  <si>
    <t>S00349</t>
  </si>
  <si>
    <t>S00478</t>
  </si>
  <si>
    <t>S02182</t>
  </si>
  <si>
    <t>S02285</t>
  </si>
  <si>
    <t>S00630</t>
  </si>
  <si>
    <t>S01558</t>
  </si>
  <si>
    <t>S00560</t>
  </si>
  <si>
    <t>S01720</t>
  </si>
  <si>
    <t>S01634</t>
  </si>
  <si>
    <t>S00064</t>
  </si>
  <si>
    <t>S01828</t>
  </si>
  <si>
    <t>S00679</t>
  </si>
  <si>
    <t>S01713</t>
  </si>
  <si>
    <t>S01316</t>
  </si>
  <si>
    <t>S00294</t>
  </si>
  <si>
    <t>S01508</t>
  </si>
  <si>
    <t>S00706</t>
  </si>
  <si>
    <t>S01633</t>
  </si>
  <si>
    <t>S01280</t>
  </si>
  <si>
    <t>S00392</t>
  </si>
  <si>
    <t>S01872</t>
  </si>
  <si>
    <t>S01734</t>
  </si>
  <si>
    <t>S00943</t>
  </si>
  <si>
    <t>S00928</t>
  </si>
  <si>
    <t>S02259</t>
  </si>
  <si>
    <t>S00757</t>
  </si>
  <si>
    <t>S01902</t>
  </si>
  <si>
    <t>S01674</t>
  </si>
  <si>
    <t>S01753</t>
  </si>
  <si>
    <t>S00877</t>
  </si>
  <si>
    <t>S01647</t>
  </si>
  <si>
    <t>S01163</t>
  </si>
  <si>
    <t>S00367</t>
  </si>
  <si>
    <t>S00429</t>
  </si>
  <si>
    <t>S01615</t>
  </si>
  <si>
    <t>S01043</t>
  </si>
  <si>
    <t>S00484</t>
  </si>
  <si>
    <t>S00088</t>
  </si>
  <si>
    <t>S01819</t>
  </si>
  <si>
    <t>S01848</t>
  </si>
  <si>
    <t>S01618</t>
  </si>
  <si>
    <t>S00455</t>
  </si>
  <si>
    <t>S01237</t>
  </si>
  <si>
    <t>S00625</t>
  </si>
  <si>
    <t>S01429</t>
  </si>
  <si>
    <t>S00480</t>
  </si>
  <si>
    <t>S01089</t>
  </si>
  <si>
    <t>S00406</t>
  </si>
  <si>
    <t>S00414</t>
  </si>
  <si>
    <t>S00635</t>
  </si>
  <si>
    <t>S01785</t>
  </si>
  <si>
    <t>S00575</t>
  </si>
  <si>
    <t>S01225</t>
  </si>
  <si>
    <t>S01181</t>
  </si>
  <si>
    <t>S02133</t>
  </si>
  <si>
    <t>S00798</t>
  </si>
  <si>
    <t>S00285</t>
  </si>
  <si>
    <t>S00724</t>
  </si>
  <si>
    <t>S01622</t>
  </si>
  <si>
    <t>S02045</t>
  </si>
  <si>
    <t>S00710</t>
  </si>
  <si>
    <t>S00753</t>
  </si>
  <si>
    <t>S00422</t>
  </si>
  <si>
    <t>S01290</t>
  </si>
  <si>
    <t>S01126</t>
  </si>
  <si>
    <t>S01463</t>
  </si>
  <si>
    <t>S00442</t>
  </si>
  <si>
    <t>S01996</t>
  </si>
  <si>
    <t>S00274</t>
  </si>
  <si>
    <t>S01180</t>
  </si>
  <si>
    <t>S01714</t>
  </si>
  <si>
    <t>S00882</t>
  </si>
  <si>
    <t>S00283</t>
  </si>
  <si>
    <t>S01612</t>
  </si>
  <si>
    <t>S01210</t>
  </si>
  <si>
    <t>S01570</t>
  </si>
  <si>
    <t>S01402</t>
  </si>
  <si>
    <t>S00174</t>
  </si>
  <si>
    <t>S00929</t>
  </si>
  <si>
    <t>S00665</t>
  </si>
  <si>
    <t>S00324</t>
  </si>
  <si>
    <t>S01471</t>
  </si>
  <si>
    <t>S01531</t>
  </si>
  <si>
    <t>S02132</t>
  </si>
  <si>
    <t>S00477</t>
  </si>
  <si>
    <t>S01514</t>
  </si>
  <si>
    <t>S01462</t>
  </si>
  <si>
    <t>S01533</t>
  </si>
  <si>
    <t>S01085</t>
  </si>
  <si>
    <t>S01530</t>
  </si>
  <si>
    <t>S01030</t>
  </si>
  <si>
    <t>S01251</t>
  </si>
  <si>
    <t>S01621</t>
  </si>
  <si>
    <t>S00092</t>
  </si>
  <si>
    <t>S00352</t>
  </si>
  <si>
    <t>S02096</t>
  </si>
  <si>
    <t>S00675</t>
  </si>
  <si>
    <t>S00238</t>
  </si>
  <si>
    <t>S00835</t>
  </si>
  <si>
    <t>S01885</t>
  </si>
  <si>
    <t>S00926</t>
  </si>
  <si>
    <t>S00141</t>
  </si>
  <si>
    <t>S00754</t>
  </si>
  <si>
    <t>S00755</t>
  </si>
  <si>
    <t>S01733</t>
  </si>
  <si>
    <t>S00121</t>
  </si>
  <si>
    <t>S00271</t>
  </si>
  <si>
    <t>S01693</t>
  </si>
  <si>
    <t>S00704</t>
  </si>
  <si>
    <t>S01107</t>
  </si>
  <si>
    <t>S00476</t>
  </si>
  <si>
    <t>S02014</t>
  </si>
  <si>
    <t>S00892</t>
  </si>
  <si>
    <t>S01040</t>
  </si>
  <si>
    <t>S01944</t>
  </si>
  <si>
    <t>S00567</t>
  </si>
  <si>
    <t>S00311</t>
  </si>
  <si>
    <t>S00883</t>
  </si>
  <si>
    <t>S00399</t>
  </si>
  <si>
    <t>S00684</t>
  </si>
  <si>
    <t>S00803</t>
  </si>
  <si>
    <t>S00849</t>
  </si>
  <si>
    <t>S01127</t>
  </si>
  <si>
    <t>S00308</t>
  </si>
  <si>
    <t>S01070</t>
  </si>
  <si>
    <t>S01809</t>
  </si>
  <si>
    <t>S01282</t>
  </si>
  <si>
    <t>S01631</t>
  </si>
  <si>
    <t>S02078</t>
  </si>
  <si>
    <t>S00744</t>
  </si>
  <si>
    <t>S01087</t>
  </si>
  <si>
    <t>S00947</t>
  </si>
  <si>
    <t>S01924</t>
  </si>
  <si>
    <t>S00834</t>
  </si>
  <si>
    <t>S01984</t>
  </si>
  <si>
    <t>S00693</t>
  </si>
  <si>
    <t>S01905</t>
  </si>
  <si>
    <t>S00339</t>
  </si>
  <si>
    <t>S00284</t>
  </si>
  <si>
    <t>S01045</t>
  </si>
  <si>
    <t>S00405</t>
  </si>
  <si>
    <t>S01731</t>
  </si>
  <si>
    <t>S00123</t>
  </si>
  <si>
    <t>S01719</t>
  </si>
  <si>
    <t>S01571</t>
  </si>
  <si>
    <t>S01956</t>
  </si>
  <si>
    <t>S00626</t>
  </si>
  <si>
    <t>S01715</t>
  </si>
  <si>
    <t>S02038</t>
  </si>
  <si>
    <t>S00386</t>
  </si>
  <si>
    <t>S02116</t>
  </si>
  <si>
    <t>S02174</t>
  </si>
  <si>
    <t>S00603</t>
  </si>
  <si>
    <t>S01309</t>
  </si>
  <si>
    <t>S00831</t>
  </si>
  <si>
    <t>S02118</t>
  </si>
  <si>
    <t>S00402</t>
  </si>
  <si>
    <t>S00760</t>
  </si>
  <si>
    <t>S00739</t>
  </si>
  <si>
    <t>S00549</t>
  </si>
  <si>
    <t>S00342</t>
  </si>
  <si>
    <t>S01608</t>
  </si>
  <si>
    <t>S01381</t>
  </si>
  <si>
    <t>S00444</t>
  </si>
  <si>
    <t>S00439</t>
  </si>
  <si>
    <t>S00783</t>
  </si>
  <si>
    <t>S01326</t>
  </si>
  <si>
    <t>S00772</t>
  </si>
  <si>
    <t>S00173</t>
  </si>
  <si>
    <t>S00568</t>
  </si>
  <si>
    <t>S01341</t>
  </si>
  <si>
    <t>S01757</t>
  </si>
  <si>
    <t>S01072</t>
  </si>
  <si>
    <t>S01522</t>
  </si>
  <si>
    <t>S01191</t>
  </si>
  <si>
    <t>S00036</t>
  </si>
  <si>
    <t>S00930</t>
  </si>
  <si>
    <t>S00872</t>
  </si>
  <si>
    <t>S00725</t>
  </si>
  <si>
    <t>S00791</t>
  </si>
  <si>
    <t>S00206</t>
  </si>
  <si>
    <t>S00432</t>
  </si>
  <si>
    <t>S00046</t>
  </si>
  <si>
    <t>S01603</t>
  </si>
  <si>
    <t>S01392</t>
  </si>
  <si>
    <t>S01369</t>
  </si>
  <si>
    <t>S01273</t>
  </si>
  <si>
    <t>S00862</t>
  </si>
  <si>
    <t>S00185</t>
  </si>
  <si>
    <t>S00810</t>
  </si>
  <si>
    <t>S01683</t>
  </si>
  <si>
    <t>S00525</t>
  </si>
  <si>
    <t>S01362</t>
  </si>
  <si>
    <t>S00509</t>
  </si>
  <si>
    <t>S00581</t>
  </si>
  <si>
    <t>S01071</t>
  </si>
  <si>
    <t>S00859</t>
  </si>
  <si>
    <t>S01639</t>
  </si>
  <si>
    <t>S00423</t>
  </si>
  <si>
    <t>S00384</t>
  </si>
  <si>
    <t>S01740</t>
  </si>
  <si>
    <t>S00299</t>
  </si>
  <si>
    <t>S00117</t>
  </si>
  <si>
    <t>S01281</t>
  </si>
  <si>
    <t>S02171</t>
  </si>
  <si>
    <t>S01610</t>
  </si>
  <si>
    <t>S02040</t>
  </si>
  <si>
    <t>S02042</t>
  </si>
  <si>
    <t>S01115</t>
  </si>
  <si>
    <t>S01726</t>
  </si>
  <si>
    <t>S02113</t>
  </si>
  <si>
    <t>S01842</t>
  </si>
  <si>
    <t>S00865</t>
  </si>
  <si>
    <t>S02270</t>
  </si>
  <si>
    <t>S01629</t>
  </si>
  <si>
    <t>S01064</t>
  </si>
  <si>
    <t>S01573</t>
  </si>
  <si>
    <t>S00410</t>
  </si>
  <si>
    <t>S01187</t>
  </si>
  <si>
    <t>S00269</t>
  </si>
  <si>
    <t>S01941</t>
  </si>
  <si>
    <t>S01559</t>
  </si>
  <si>
    <t>S00430</t>
  </si>
  <si>
    <t>S01459</t>
  </si>
  <si>
    <t>S00891</t>
  </si>
  <si>
    <t>S00611</t>
  </si>
  <si>
    <t>S00370</t>
  </si>
  <si>
    <t>S00906</t>
  </si>
  <si>
    <t>S00612</t>
  </si>
  <si>
    <t>S00682</t>
  </si>
  <si>
    <t>S01057</t>
  </si>
  <si>
    <t>S01782</t>
  </si>
  <si>
    <t>S00842</t>
  </si>
  <si>
    <t>S00053</t>
  </si>
  <si>
    <t>S00239</t>
  </si>
  <si>
    <t>S01097</t>
  </si>
  <si>
    <t>S00205</t>
  </si>
  <si>
    <t>S01464</t>
  </si>
  <si>
    <t>S00829</t>
  </si>
  <si>
    <t>S01477</t>
  </si>
  <si>
    <t>S00807</t>
  </si>
  <si>
    <t>S00672</t>
  </si>
  <si>
    <t>S00837</t>
  </si>
  <si>
    <t>S00357</t>
  </si>
  <si>
    <t>S01461</t>
  </si>
  <si>
    <t>S01901</t>
  </si>
  <si>
    <t>S00411</t>
  </si>
  <si>
    <t>S01416</t>
  </si>
  <si>
    <t>S00203</t>
  </si>
  <si>
    <t>S01542</t>
  </si>
  <si>
    <t>S00134</t>
  </si>
  <si>
    <t>S01536</t>
  </si>
  <si>
    <t>S01504</t>
  </si>
  <si>
    <t>S01626</t>
  </si>
  <si>
    <t>S02276</t>
  </si>
  <si>
    <t>S01572</t>
  </si>
  <si>
    <t>S01270</t>
  </si>
  <si>
    <t>S01032</t>
  </si>
  <si>
    <t>S01747</t>
  </si>
  <si>
    <t>S01979</t>
  </si>
  <si>
    <t>S00041</t>
  </si>
  <si>
    <t>S01760</t>
  </si>
  <si>
    <t>S01398</t>
  </si>
  <si>
    <t>S00801</t>
  </si>
  <si>
    <t>S01388</t>
  </si>
  <si>
    <t>S00556</t>
  </si>
  <si>
    <t>S00181</t>
  </si>
  <si>
    <t>S00008</t>
  </si>
  <si>
    <t>S01086</t>
  </si>
  <si>
    <t>S00586</t>
  </si>
  <si>
    <t>S01627</t>
  </si>
  <si>
    <t>S01214</t>
  </si>
  <si>
    <t>S00348</t>
  </si>
  <si>
    <t>S01534</t>
  </si>
  <si>
    <t>S01021</t>
  </si>
  <si>
    <t>S02135</t>
  </si>
  <si>
    <t>S00171</t>
  </si>
  <si>
    <t>S02110</t>
  </si>
  <si>
    <t>S01771</t>
  </si>
  <si>
    <t>S01786</t>
  </si>
  <si>
    <t>S00800</t>
  </si>
  <si>
    <t>S00931</t>
  </si>
  <si>
    <t>S00506</t>
  </si>
  <si>
    <t>S00647</t>
  </si>
  <si>
    <t>S02196</t>
  </si>
  <si>
    <t>S00683</t>
  </si>
  <si>
    <t>S01389</t>
  </si>
  <si>
    <t>S00738</t>
  </si>
  <si>
    <t>S01069</t>
  </si>
  <si>
    <t>S01017</t>
  </si>
  <si>
    <t>S00876</t>
  </si>
  <si>
    <t>S01411</t>
  </si>
  <si>
    <t>S01820</t>
  </si>
  <si>
    <t>S00359</t>
  </si>
  <si>
    <t>S01197</t>
  </si>
  <si>
    <t>S01651</t>
  </si>
  <si>
    <t>S01109</t>
  </si>
  <si>
    <t>S01485</t>
  </si>
  <si>
    <t>S00687</t>
  </si>
  <si>
    <t>S01378</t>
  </si>
  <si>
    <t>S01645</t>
  </si>
  <si>
    <t>S01685</t>
  </si>
  <si>
    <t>S01727</t>
  </si>
  <si>
    <t>S00663</t>
  </si>
  <si>
    <t>S01401</t>
  </si>
  <si>
    <t>S01141</t>
  </si>
  <si>
    <t>S00871</t>
  </si>
  <si>
    <t>S00412</t>
  </si>
  <si>
    <t>S00216</t>
  </si>
  <si>
    <t>S00237</t>
  </si>
  <si>
    <t>S00881</t>
  </si>
  <si>
    <t>S00557</t>
  </si>
  <si>
    <t>S00011</t>
  </si>
  <si>
    <t>S02088</t>
  </si>
  <si>
    <t>S01660</t>
  </si>
  <si>
    <t>S01775</t>
  </si>
  <si>
    <t>S01088</t>
  </si>
  <si>
    <t>S00852</t>
  </si>
  <si>
    <t>S00241</t>
  </si>
  <si>
    <t>S02044</t>
  </si>
  <si>
    <t>S01007</t>
  </si>
  <si>
    <t>S01625</t>
  </si>
  <si>
    <t>S02021</t>
  </si>
  <si>
    <t>S00690</t>
  </si>
  <si>
    <t>S00310</t>
  </si>
  <si>
    <t>S01440</t>
  </si>
  <si>
    <t>S01547</t>
  </si>
  <si>
    <t>S00720</t>
  </si>
  <si>
    <t>S00273</t>
  </si>
  <si>
    <t>S01801</t>
  </si>
  <si>
    <t>S01861</t>
  </si>
  <si>
    <t>S01209</t>
  </si>
  <si>
    <t>S01554</t>
  </si>
  <si>
    <t>S02030</t>
  </si>
  <si>
    <t>S02084</t>
  </si>
  <si>
    <t>S02185</t>
  </si>
  <si>
    <t>S00279</t>
  </si>
  <si>
    <t>S00465</t>
  </si>
  <si>
    <t>S01900</t>
  </si>
  <si>
    <t>S01897</t>
  </si>
  <si>
    <t>S00762</t>
  </si>
  <si>
    <t>S01723</t>
  </si>
  <si>
    <t>S00420</t>
  </si>
  <si>
    <t>S00627</t>
  </si>
  <si>
    <t>S01797</t>
  </si>
  <si>
    <t>S00694</t>
  </si>
  <si>
    <t>S01630</t>
  </si>
  <si>
    <t>S00819</t>
  </si>
  <si>
    <t>S02072</t>
  </si>
  <si>
    <t>S01878</t>
  </si>
  <si>
    <t>S01255</t>
  </si>
  <si>
    <t>S01260</t>
  </si>
  <si>
    <t>S02082</t>
  </si>
  <si>
    <t>S01936</t>
  </si>
  <si>
    <t>S00845</t>
  </si>
  <si>
    <t>S00833</t>
  </si>
  <si>
    <t>S01658</t>
  </si>
  <si>
    <t>S01856</t>
  </si>
  <si>
    <t>S01002</t>
  </si>
  <si>
    <t>S00805</t>
  </si>
  <si>
    <t>S00202</t>
  </si>
  <si>
    <t>S01741</t>
  </si>
  <si>
    <t>S01015</t>
  </si>
  <si>
    <t>S01000</t>
  </si>
  <si>
    <t>S00571</t>
  </si>
  <si>
    <t>S00507</t>
  </si>
  <si>
    <t>S00186</t>
  </si>
  <si>
    <t>S00077</t>
  </si>
  <si>
    <t>S00779</t>
  </si>
  <si>
    <t>S01722</t>
  </si>
  <si>
    <t>S00408</t>
  </si>
  <si>
    <t>S01400</t>
  </si>
  <si>
    <t>S01795</t>
  </si>
  <si>
    <t>S01805</t>
  </si>
  <si>
    <t>S00909</t>
  </si>
  <si>
    <t>S01738</t>
  </si>
  <si>
    <t>S00277</t>
  </si>
  <si>
    <t>S00382</t>
  </si>
  <si>
    <t>S01374</t>
  </si>
  <si>
    <t>S00164</t>
  </si>
  <si>
    <t>S00711</t>
  </si>
  <si>
    <t>S01831</t>
  </si>
  <si>
    <t>S01863</t>
  </si>
  <si>
    <t>S01928</t>
  </si>
  <si>
    <t>S01950</t>
  </si>
  <si>
    <t>S01073</t>
  </si>
  <si>
    <t>S02085</t>
  </si>
  <si>
    <t>S00094</t>
  </si>
  <si>
    <t>S00692</t>
  </si>
  <si>
    <t>S00709</t>
  </si>
  <si>
    <t>S00302</t>
  </si>
  <si>
    <t>S01606</t>
  </si>
  <si>
    <t>S00756</t>
  </si>
  <si>
    <t>S00838</t>
  </si>
  <si>
    <t>S02278</t>
  </si>
  <si>
    <t>S00461</t>
  </si>
  <si>
    <t>S01152</t>
  </si>
  <si>
    <t>S00258</t>
  </si>
  <si>
    <t>S01822</t>
  </si>
  <si>
    <t>S00984</t>
  </si>
  <si>
    <t>S01541</t>
  </si>
  <si>
    <t>S01507</t>
  </si>
  <si>
    <t>S00107</t>
  </si>
  <si>
    <t>S01548</t>
  </si>
  <si>
    <t>S01596</t>
  </si>
  <si>
    <t>S02294</t>
  </si>
  <si>
    <t>S00599</t>
  </si>
  <si>
    <t>S01643</t>
  </si>
  <si>
    <t>S02023</t>
  </si>
  <si>
    <t>S02244</t>
  </si>
  <si>
    <t>S00700</t>
  </si>
  <si>
    <t>S01620</t>
  </si>
  <si>
    <t>S01628</t>
  </si>
  <si>
    <t>S00681</t>
  </si>
  <si>
    <t>S00897</t>
  </si>
  <si>
    <t>S00809</t>
  </si>
  <si>
    <t>S00459</t>
  </si>
  <si>
    <t>S01537</t>
  </si>
  <si>
    <t>S01188</t>
  </si>
  <si>
    <t>S00848</t>
  </si>
  <si>
    <t>S01832</t>
  </si>
  <si>
    <t>S00307</t>
  </si>
  <si>
    <t>S01798</t>
  </si>
  <si>
    <t>S00416</t>
  </si>
  <si>
    <t>S01672</t>
  </si>
  <si>
    <t>S00407</t>
  </si>
  <si>
    <t>S00919</t>
  </si>
  <si>
    <t>S00539</t>
  </si>
  <si>
    <t>S00855</t>
  </si>
  <si>
    <t>S00572</t>
  </si>
  <si>
    <t>S00517</t>
  </si>
  <si>
    <t>S00043</t>
  </si>
  <si>
    <t>S00363</t>
  </si>
  <si>
    <t>S01415</t>
  </si>
  <si>
    <t>S01960</t>
  </si>
  <si>
    <t>S00592</t>
  </si>
  <si>
    <t>S01328</t>
  </si>
  <si>
    <t>S00078</t>
  </si>
  <si>
    <t>S01528</t>
  </si>
  <si>
    <t>S01858</t>
  </si>
  <si>
    <t>S01768</t>
  </si>
  <si>
    <t>S01742</t>
  </si>
  <si>
    <t>S00156</t>
  </si>
  <si>
    <t>S00288</t>
  </si>
  <si>
    <t>S00377</t>
  </si>
  <si>
    <t>S00220</t>
  </si>
  <si>
    <t>S02081</t>
  </si>
  <si>
    <t>S01172</t>
  </si>
  <si>
    <t>S01850</t>
  </si>
  <si>
    <t>S00215</t>
  </si>
  <si>
    <t>S00421</t>
  </si>
  <si>
    <t>S00358</t>
  </si>
  <si>
    <t>S01566</t>
  </si>
  <si>
    <t>S00555</t>
  </si>
  <si>
    <t>S00272</t>
  </si>
  <si>
    <t>S00524</t>
  </si>
  <si>
    <t>S01949</t>
  </si>
  <si>
    <t>S01859</t>
  </si>
  <si>
    <t>S02032</t>
  </si>
  <si>
    <t>S00894</t>
  </si>
  <si>
    <t>S00688</t>
  </si>
  <si>
    <t>S01816</t>
  </si>
  <si>
    <t>S00309</t>
  </si>
  <si>
    <t>S00641</t>
  </si>
  <si>
    <t>S01427</t>
  </si>
  <si>
    <t>S01789</t>
  </si>
  <si>
    <t>S02136</t>
  </si>
  <si>
    <t>S01705</t>
  </si>
  <si>
    <t>S00002</t>
  </si>
  <si>
    <t>S00804</t>
  </si>
  <si>
    <t>S02202</t>
  </si>
  <si>
    <t>S01497</t>
  </si>
  <si>
    <t>S02167</t>
  </si>
  <si>
    <t>S00633</t>
  </si>
  <si>
    <t>S00276</t>
  </si>
  <si>
    <t>S00867</t>
  </si>
  <si>
    <t>S01796</t>
  </si>
  <si>
    <t>S00483</t>
  </si>
  <si>
    <t>S00812</t>
  </si>
  <si>
    <t>S00569</t>
  </si>
  <si>
    <t>S00084</t>
  </si>
  <si>
    <t>S00391</t>
  </si>
  <si>
    <t>S00491</t>
  </si>
  <si>
    <t>S01982</t>
  </si>
  <si>
    <t>S00485</t>
  </si>
  <si>
    <t>S00492</t>
  </si>
  <si>
    <t>S00593</t>
  </si>
  <si>
    <t>S00826</t>
  </si>
  <si>
    <t>S01529</t>
  </si>
  <si>
    <t>S01581</t>
  </si>
  <si>
    <t>S01739</t>
  </si>
  <si>
    <t>S01031</t>
  </si>
  <si>
    <t>S01973</t>
  </si>
  <si>
    <t>S01963</t>
  </si>
  <si>
    <t>S00394</t>
  </si>
  <si>
    <t>S00802</t>
  </si>
  <si>
    <t>S01891</t>
  </si>
  <si>
    <t>S02077</t>
  </si>
  <si>
    <t>S00552</t>
  </si>
  <si>
    <t>S01448</t>
  </si>
  <si>
    <t>S01139</t>
  </si>
  <si>
    <t>S00268</t>
  </si>
  <si>
    <t>S01540</t>
  </si>
  <si>
    <t>S00535</t>
  </si>
  <si>
    <t>S00880</t>
  </si>
  <si>
    <t>S00728</t>
  </si>
  <si>
    <t>S01331</t>
  </si>
  <si>
    <t>S01862</t>
  </si>
  <si>
    <t>S01605</t>
  </si>
  <si>
    <t>S00873</t>
  </si>
  <si>
    <t>S00471</t>
  </si>
  <si>
    <t>S00717</t>
  </si>
  <si>
    <t>S01122</t>
  </si>
  <si>
    <t>S01764</t>
  </si>
  <si>
    <t>S00716</t>
  </si>
  <si>
    <t>S01682</t>
  </si>
  <si>
    <t>S01447</t>
  </si>
  <si>
    <t>S01431</t>
  </si>
  <si>
    <t>S00436</t>
  </si>
  <si>
    <t>S01994</t>
  </si>
  <si>
    <t>S01351</t>
  </si>
  <si>
    <t>S01812</t>
  </si>
  <si>
    <t>S01877</t>
  </si>
  <si>
    <t>S00502</t>
  </si>
  <si>
    <t>S02017</t>
  </si>
  <si>
    <t>S01466</t>
  </si>
  <si>
    <t>S01763</t>
  </si>
  <si>
    <t>S01511</t>
  </si>
  <si>
    <t>S00231</t>
  </si>
  <si>
    <t>S00336</t>
  </si>
  <si>
    <t>S01026</t>
  </si>
  <si>
    <t>S00315</t>
  </si>
  <si>
    <t>S00440</t>
  </si>
  <si>
    <t>S00610</t>
  </si>
  <si>
    <t>S00417</t>
  </si>
  <si>
    <t>S01925</t>
  </si>
  <si>
    <t>S00935</t>
  </si>
  <si>
    <t>S00813</t>
  </si>
  <si>
    <t>S00990</t>
  </si>
  <si>
    <t>S01813</t>
  </si>
  <si>
    <t>S00676</t>
  </si>
  <si>
    <t>S00075</t>
  </si>
  <si>
    <t>S01436</t>
  </si>
  <si>
    <t>S01849</t>
  </si>
  <si>
    <t>S01575</t>
  </si>
  <si>
    <t>S01695</t>
  </si>
  <si>
    <t>S00992</t>
  </si>
  <si>
    <t>S01003</t>
  </si>
  <si>
    <t>S00644</t>
  </si>
  <si>
    <t>S01841</t>
  </si>
  <si>
    <t>S02222</t>
  </si>
  <si>
    <t>S00128</t>
  </si>
  <si>
    <t>S00030</t>
  </si>
  <si>
    <t>S00009</t>
  </si>
  <si>
    <t>S01668</t>
  </si>
  <si>
    <t>S02157</t>
  </si>
  <si>
    <t>S00067</t>
  </si>
  <si>
    <t>S00495</t>
  </si>
  <si>
    <t>S01623</t>
  </si>
  <si>
    <t>S00065</t>
  </si>
  <si>
    <t>S00419</t>
  </si>
  <si>
    <t>S01193</t>
  </si>
  <si>
    <t>S00496</t>
  </si>
  <si>
    <t>S01969</t>
  </si>
  <si>
    <t>S00275</t>
  </si>
  <si>
    <t>S00200</t>
  </si>
  <si>
    <t>S01970</t>
  </si>
  <si>
    <t>S00494</t>
  </si>
  <si>
    <t>S00166</t>
  </si>
  <si>
    <t>S00026</t>
  </si>
  <si>
    <t>S00457</t>
  </si>
  <si>
    <t>S00063</t>
  </si>
  <si>
    <t>S00106</t>
  </si>
  <si>
    <t>S00424</t>
  </si>
  <si>
    <t>S01729</t>
  </si>
  <si>
    <t>S00899</t>
  </si>
  <si>
    <t>S00667</t>
  </si>
  <si>
    <t>S00418</t>
  </si>
  <si>
    <t>S01160</t>
  </si>
  <si>
    <t>S00462</t>
  </si>
  <si>
    <t>S01659</t>
  </si>
  <si>
    <t>S00658</t>
  </si>
  <si>
    <t>S01988</t>
  </si>
  <si>
    <t>S01240</t>
  </si>
  <si>
    <t>S00278</t>
  </si>
  <si>
    <t>S00932</t>
  </si>
  <si>
    <t>S01271</t>
  </si>
  <si>
    <t>S00540</t>
  </si>
  <si>
    <t>S02247</t>
  </si>
  <si>
    <t>S00144</t>
  </si>
  <si>
    <t>S01387</t>
  </si>
  <si>
    <t>S00774</t>
  </si>
  <si>
    <t>S01486</t>
  </si>
  <si>
    <t>S01324</t>
  </si>
  <si>
    <t>S01325</t>
  </si>
  <si>
    <t>S02184</t>
  </si>
  <si>
    <t>S01078</t>
  </si>
  <si>
    <t>S01278</t>
  </si>
  <si>
    <t>S00958</t>
  </si>
  <si>
    <t>S00959</t>
  </si>
  <si>
    <t>S01860</t>
  </si>
  <si>
    <t>S01044</t>
  </si>
  <si>
    <t>S00864</t>
  </si>
  <si>
    <t>S00726</t>
  </si>
  <si>
    <t>S01430</t>
  </si>
  <si>
    <t>S02293</t>
  </si>
  <si>
    <t>S01595</t>
  </si>
  <si>
    <t>S00940</t>
  </si>
  <si>
    <t>S00163</t>
  </si>
  <si>
    <t>S01754</t>
  </si>
  <si>
    <t>S02037</t>
  </si>
  <si>
    <t>S01607</t>
  </si>
  <si>
    <t>S00197</t>
  </si>
  <si>
    <t>S00961</t>
  </si>
  <si>
    <t>S00400</t>
  </si>
  <si>
    <t>S01669</t>
  </si>
  <si>
    <t>S01671</t>
  </si>
  <si>
    <t>S02248</t>
  </si>
  <si>
    <t>S00963</t>
  </si>
  <si>
    <t>S01161</t>
  </si>
  <si>
    <t>S00167</t>
  </si>
  <si>
    <t>S00379</t>
  </si>
  <si>
    <t>S00850</t>
  </si>
  <si>
    <t>S00372</t>
  </si>
  <si>
    <t>S01391</t>
  </si>
  <si>
    <t>S00840</t>
  </si>
  <si>
    <t>S01357</t>
  </si>
  <si>
    <t>S02162</t>
  </si>
  <si>
    <t>S01955</t>
  </si>
  <si>
    <t>S01274</t>
  </si>
  <si>
    <t>S02056</t>
  </si>
  <si>
    <t>S00474</t>
  </si>
  <si>
    <t>S01217</t>
  </si>
  <si>
    <t>S00286</t>
  </si>
  <si>
    <t>S00178</t>
  </si>
  <si>
    <t>S02067</t>
  </si>
  <si>
    <t>S01939</t>
  </si>
  <si>
    <t>S02024</t>
  </si>
  <si>
    <t>S02025</t>
  </si>
  <si>
    <t>S01938</t>
  </si>
  <si>
    <t>S00012</t>
  </si>
  <si>
    <t>S02148</t>
  </si>
  <si>
    <t>S02119</t>
  </si>
  <si>
    <t>S01058</t>
  </si>
  <si>
    <t>S02249</t>
  </si>
  <si>
    <t>S01318</t>
  </si>
  <si>
    <t>S01957</t>
  </si>
  <si>
    <t>S00531</t>
  </si>
  <si>
    <t>S01082</t>
  </si>
  <si>
    <t>S01081</t>
  </si>
  <si>
    <t>S01710</t>
  </si>
  <si>
    <t>S02128</t>
  </si>
  <si>
    <t>S02016</t>
  </si>
  <si>
    <t>S01652</t>
  </si>
  <si>
    <t>S00210</t>
  </si>
  <si>
    <t>S00021</t>
  </si>
  <si>
    <t>S01404</t>
  </si>
  <si>
    <t>S00431</t>
  </si>
  <si>
    <t>S00047</t>
  </si>
  <si>
    <t>S00745</t>
  </si>
  <si>
    <t>S02240</t>
  </si>
  <si>
    <t>S02176</t>
  </si>
  <si>
    <t>S00025</t>
  </si>
  <si>
    <t>S00794</t>
  </si>
  <si>
    <t>S00795</t>
  </si>
  <si>
    <t>S02267</t>
  </si>
  <si>
    <t>S01827</t>
  </si>
  <si>
    <t>S00638</t>
  </si>
  <si>
    <t>S01977</t>
  </si>
  <si>
    <t>S01690</t>
  </si>
  <si>
    <t>S01978</t>
  </si>
  <si>
    <t>S01910</t>
  </si>
  <si>
    <t>S01060</t>
  </si>
  <si>
    <t>S01061</t>
  </si>
  <si>
    <t>S01614</t>
  </si>
  <si>
    <t>S00847</t>
  </si>
  <si>
    <t>S00338</t>
  </si>
  <si>
    <t>S00945</t>
  </si>
  <si>
    <t>S01231</t>
  </si>
  <si>
    <t>S00132</t>
  </si>
  <si>
    <t>S01279</t>
  </si>
  <si>
    <t>S01787</t>
  </si>
  <si>
    <t>S01585</t>
  </si>
  <si>
    <t>S01083</t>
  </si>
  <si>
    <t>S02289</t>
  </si>
  <si>
    <t>S00366</t>
  </si>
  <si>
    <t>S00069</t>
  </si>
  <si>
    <t>S01435</t>
  </si>
  <si>
    <t>S00073</t>
  </si>
  <si>
    <t>S00764</t>
  </si>
  <si>
    <t>S00714</t>
  </si>
  <si>
    <t>S01730</t>
  </si>
  <si>
    <t>S00222</t>
  </si>
  <si>
    <t>S01090</t>
  </si>
  <si>
    <t>S00615</t>
  </si>
  <si>
    <t>S02054</t>
  </si>
  <si>
    <t>S01749</t>
  </si>
  <si>
    <t>S01246</t>
  </si>
  <si>
    <t>S00806</t>
  </si>
  <si>
    <t>S01919</t>
  </si>
  <si>
    <t>S01803</t>
  </si>
  <si>
    <t>S00224</t>
  </si>
  <si>
    <t>S00292</t>
  </si>
  <si>
    <t>S00901</t>
  </si>
  <si>
    <t>S00902</t>
  </si>
  <si>
    <t>S01879</t>
  </si>
  <si>
    <t>S00295</t>
  </si>
  <si>
    <t>S01569</t>
  </si>
  <si>
    <t>S00062</t>
  </si>
  <si>
    <t>S00828</t>
  </si>
  <si>
    <t>S00699</t>
  </si>
  <si>
    <t>S01258</t>
  </si>
  <si>
    <t>S00322</t>
  </si>
  <si>
    <t>S00898</t>
  </si>
  <si>
    <t>S00304</t>
  </si>
  <si>
    <t>S01053</t>
  </si>
  <si>
    <t>S01284</t>
  </si>
  <si>
    <t>S00596</t>
  </si>
  <si>
    <t>S00954</t>
  </si>
  <si>
    <t>S01661</t>
  </si>
  <si>
    <t>S01698</t>
  </si>
  <si>
    <t>S00996</t>
  </si>
  <si>
    <t>S02251</t>
  </si>
  <si>
    <t>S01636</t>
  </si>
  <si>
    <t>S01350</t>
  </si>
  <si>
    <t>S01656</t>
  </si>
  <si>
    <t>S00691</t>
  </si>
  <si>
    <t>S01361</t>
  </si>
  <si>
    <t>S00634</t>
  </si>
  <si>
    <t>S01518</t>
  </si>
  <si>
    <t>S01519</t>
  </si>
  <si>
    <t>S01264</t>
  </si>
  <si>
    <t>S00952</t>
  </si>
  <si>
    <t>S01285</t>
  </si>
  <si>
    <t>S00956</t>
  </si>
  <si>
    <t>S00973</t>
  </si>
  <si>
    <t>S01544</t>
  </si>
  <si>
    <t>S00621</t>
  </si>
  <si>
    <t>S01899</t>
  </si>
  <si>
    <t>S02151</t>
  </si>
  <si>
    <t>S00425</t>
  </si>
  <si>
    <t>S01286</t>
  </si>
  <si>
    <t>S01028</t>
  </si>
  <si>
    <t>S02013</t>
  </si>
  <si>
    <t>S00617</t>
  </si>
  <si>
    <t>S00179</t>
  </si>
  <si>
    <t>S01453</t>
  </si>
  <si>
    <t>S01574</t>
  </si>
  <si>
    <t>S01395</t>
  </si>
  <si>
    <t>S01397</t>
  </si>
  <si>
    <t>S01794</t>
  </si>
  <si>
    <t>S01890</t>
  </si>
  <si>
    <t>S01811</t>
  </si>
  <si>
    <t>S01870</t>
  </si>
  <si>
    <t>S00946</t>
  </si>
  <si>
    <t>S00948</t>
  </si>
  <si>
    <t>S00949</t>
  </si>
  <si>
    <t>S00944</t>
  </si>
  <si>
    <t>S00942</t>
  </si>
  <si>
    <t>S01292</t>
  </si>
  <si>
    <t>S00678</t>
  </si>
  <si>
    <t>S02069</t>
  </si>
  <si>
    <t>S01022</t>
  </si>
  <si>
    <t>S01291</t>
  </si>
  <si>
    <t>S00896</t>
  </si>
  <si>
    <t>S01339</t>
  </si>
  <si>
    <t>S01579</t>
  </si>
  <si>
    <t>S00673</t>
  </si>
  <si>
    <t>S01874</t>
  </si>
  <si>
    <t>S01711</t>
  </si>
  <si>
    <t>S00056</t>
  </si>
  <si>
    <t>S02203</t>
  </si>
  <si>
    <t>S02206</t>
  </si>
  <si>
    <t>S01721</t>
  </si>
  <si>
    <t>S02149</t>
  </si>
  <si>
    <t>S00741</t>
  </si>
  <si>
    <t>S00559</t>
  </si>
  <si>
    <t>S00558</t>
  </si>
  <si>
    <t>S02111</t>
  </si>
  <si>
    <t>S01617</t>
  </si>
  <si>
    <t>S00718</t>
  </si>
  <si>
    <t>S00893</t>
  </si>
  <si>
    <t>S01338</t>
  </si>
  <si>
    <t>S01922</t>
  </si>
  <si>
    <t>S00765</t>
  </si>
  <si>
    <t>S01049</t>
  </si>
  <si>
    <t>S01953</t>
  </si>
  <si>
    <t>S00177</t>
  </si>
  <si>
    <t>S00362</t>
  </si>
  <si>
    <t>S01118</t>
  </si>
  <si>
    <t>S02155</t>
  </si>
  <si>
    <t>S00662</t>
  </si>
  <si>
    <t>S01106</t>
  </si>
  <si>
    <t>S01272</t>
  </si>
  <si>
    <t>S02062</t>
  </si>
  <si>
    <t>S00830</t>
  </si>
  <si>
    <t>S00266</t>
  </si>
  <si>
    <t>S01494</t>
  </si>
  <si>
    <t>S01709</t>
  </si>
  <si>
    <t>S01692</t>
  </si>
  <si>
    <t>S02161</t>
  </si>
  <si>
    <t>S02083</t>
  </si>
  <si>
    <t>S02165</t>
  </si>
  <si>
    <t>S00769</t>
  </si>
  <si>
    <t>S00908</t>
  </si>
  <si>
    <t>S01458</t>
  </si>
  <si>
    <t>S01958</t>
  </si>
  <si>
    <t>S01959</t>
  </si>
  <si>
    <t>S01876</t>
  </si>
  <si>
    <t>S01546</t>
  </si>
  <si>
    <t>S00152</t>
  </si>
  <si>
    <t>S01295</t>
  </si>
  <si>
    <t>S02046</t>
  </si>
  <si>
    <t>S01783</t>
  </si>
  <si>
    <t>S01456</t>
  </si>
  <si>
    <t>S00538</t>
  </si>
  <si>
    <t>S00975</t>
  </si>
  <si>
    <t>S01577</t>
  </si>
  <si>
    <t>S00642</t>
  </si>
  <si>
    <t>S01094</t>
  </si>
  <si>
    <t>S01724</t>
  </si>
  <si>
    <t>S01296</t>
  </si>
  <si>
    <t>S00528</t>
  </si>
  <si>
    <t>S01555</t>
  </si>
  <si>
    <t>S01814</t>
  </si>
  <si>
    <t>S01624</t>
  </si>
  <si>
    <t>S00245</t>
  </si>
  <si>
    <t>S00326</t>
  </si>
  <si>
    <t>S00669</t>
  </si>
  <si>
    <t>S01300</t>
  </si>
  <si>
    <t>S01406</t>
  </si>
  <si>
    <t>S01303</t>
  </si>
  <si>
    <t>S02272</t>
  </si>
  <si>
    <t>S00521</t>
  </si>
  <si>
    <t>S01298</t>
  </si>
  <si>
    <t>S02246</t>
  </si>
  <si>
    <t>S00130</t>
  </si>
  <si>
    <t>S02227</t>
  </si>
  <si>
    <t>S01229</t>
  </si>
  <si>
    <t>S00843</t>
  </si>
  <si>
    <t>S01866</t>
  </si>
  <si>
    <t>S02073</t>
  </si>
  <si>
    <t>S01059</t>
  </si>
  <si>
    <t>S02003</t>
  </si>
  <si>
    <t>S00157</t>
  </si>
  <si>
    <t>S01110</t>
  </si>
  <si>
    <t>S01268</t>
  </si>
  <si>
    <t>S01697</t>
  </si>
  <si>
    <t>S00265</t>
  </si>
  <si>
    <t>S00360</t>
  </si>
  <si>
    <t>S00122</t>
  </si>
  <si>
    <t>S01310</t>
  </si>
  <si>
    <t>S02002</t>
  </si>
  <si>
    <t>S02015</t>
  </si>
  <si>
    <t>S01582</t>
  </si>
  <si>
    <t>S01854</t>
  </si>
  <si>
    <t>S02079</t>
  </si>
  <si>
    <t>S01501</t>
  </si>
  <si>
    <t>S01134</t>
  </si>
  <si>
    <t>S01818</t>
  </si>
  <si>
    <t>S00768</t>
  </si>
  <si>
    <t>S00126</t>
  </si>
  <si>
    <t>S01301</t>
  </si>
  <si>
    <t>S02058</t>
  </si>
  <si>
    <t>S01302</t>
  </si>
  <si>
    <t>S01703</t>
  </si>
  <si>
    <t>S02194</t>
  </si>
  <si>
    <t>S00708</t>
  </si>
  <si>
    <t>S02129</t>
  </si>
  <si>
    <t>S00296</t>
  </si>
  <si>
    <t>S00403</t>
  </si>
  <si>
    <t>S01821</t>
  </si>
  <si>
    <t>S01317</t>
  </si>
  <si>
    <t>S00329</t>
  </si>
  <si>
    <t>S00330</t>
  </si>
  <si>
    <t>S00262</t>
  </si>
  <si>
    <t>S00784</t>
  </si>
  <si>
    <t>S01027</t>
  </si>
  <si>
    <t>S00781</t>
  </si>
  <si>
    <t>S01852</t>
  </si>
  <si>
    <t>S01688</t>
  </si>
  <si>
    <t>S01926</t>
  </si>
  <si>
    <t>S00443</t>
  </si>
  <si>
    <t>S02060</t>
  </si>
  <si>
    <t>S00044</t>
  </si>
  <si>
    <t>S01893</t>
  </si>
  <si>
    <t>S00671</t>
  </si>
  <si>
    <t>S00096</t>
  </si>
  <si>
    <t>S00971</t>
  </si>
  <si>
    <t>S01791</t>
  </si>
  <si>
    <t>S01407</t>
  </si>
  <si>
    <t>S00089</t>
  </si>
  <si>
    <t>S00441</t>
  </si>
  <si>
    <t>S01765</t>
  </si>
  <si>
    <t>S01048</t>
  </si>
  <si>
    <t>S00504</t>
  </si>
  <si>
    <t>S00350</t>
  </si>
  <si>
    <t>S02115</t>
  </si>
  <si>
    <t>S00839</t>
  </si>
  <si>
    <t>S01952</t>
  </si>
  <si>
    <t>S00790</t>
  </si>
  <si>
    <t>S01961</t>
  </si>
  <si>
    <t>S00597</t>
  </si>
  <si>
    <t>S00014</t>
  </si>
  <si>
    <t>S01460</t>
  </si>
  <si>
    <t>S01946</t>
  </si>
  <si>
    <t>S00093</t>
  </si>
  <si>
    <t>S01304</t>
  </si>
  <si>
    <t>S01880</t>
  </si>
  <si>
    <t>S01590</t>
  </si>
  <si>
    <t>S01906</t>
  </si>
  <si>
    <t>S01707</t>
  </si>
  <si>
    <t>S01468</t>
  </si>
  <si>
    <t>S01195</t>
  </si>
  <si>
    <t>S00039</t>
  </si>
  <si>
    <t>S02106</t>
  </si>
  <si>
    <t>S02107</t>
  </si>
  <si>
    <t>S01793</t>
  </si>
  <si>
    <t>S01305</t>
  </si>
  <si>
    <t>S01576</t>
  </si>
  <si>
    <t>S00933</t>
  </si>
  <si>
    <t>S00168</t>
  </si>
  <si>
    <t>S00537</t>
  </si>
  <si>
    <t>S01708</t>
  </si>
  <si>
    <t>S01155</t>
  </si>
  <si>
    <t>S02065</t>
  </si>
  <si>
    <t>S01889</t>
  </si>
  <si>
    <t>S00023</t>
  </si>
  <si>
    <t>S01761</t>
  </si>
  <si>
    <t>S02198</t>
  </si>
  <si>
    <t>S02238</t>
  </si>
  <si>
    <t>S00028</t>
  </si>
  <si>
    <t>S01894</t>
  </si>
  <si>
    <t>S01517</t>
  </si>
  <si>
    <t>S00331</t>
  </si>
  <si>
    <t>S00413</t>
  </si>
  <si>
    <t>S01817</t>
  </si>
  <si>
    <t>S00087</t>
  </si>
  <si>
    <t>S00086</t>
  </si>
  <si>
    <t>S02142</t>
  </si>
  <si>
    <t>S00904</t>
  </si>
  <si>
    <t>S01368</t>
  </si>
  <si>
    <t>S01773</t>
  </si>
  <si>
    <t>S00306</t>
  </si>
  <si>
    <t>S00250</t>
  </si>
  <si>
    <t>S00249</t>
  </si>
  <si>
    <t>S00090</t>
  </si>
  <si>
    <t>S00076</t>
  </si>
  <si>
    <t>S00119</t>
  </si>
  <si>
    <t>S02051</t>
  </si>
  <si>
    <t>S01383</t>
  </si>
  <si>
    <t>S01892</t>
  </si>
  <si>
    <t>S01632</t>
  </si>
  <si>
    <t>S01394</t>
  </si>
  <si>
    <t>S01502</t>
  </si>
  <si>
    <t>S01940</t>
  </si>
  <si>
    <t>S02273</t>
  </si>
  <si>
    <t>S00133</t>
  </si>
  <si>
    <t>S00108</t>
  </si>
  <si>
    <t>S02000</t>
  </si>
  <si>
    <t>S01999</t>
  </si>
  <si>
    <t>S01998</t>
  </si>
  <si>
    <t>S01868</t>
  </si>
  <si>
    <t>S00561</t>
  </si>
  <si>
    <t>S01527</t>
  </si>
  <si>
    <t>S00006</t>
  </si>
  <si>
    <t>S00889</t>
  </si>
  <si>
    <t>S00890</t>
  </si>
  <si>
    <t>S01306</t>
  </si>
  <si>
    <t>S02004</t>
  </si>
  <si>
    <t>S01006</t>
  </si>
  <si>
    <t>S01493</t>
  </si>
  <si>
    <t>S01602</t>
  </si>
  <si>
    <t>S02126</t>
  </si>
  <si>
    <t>S01594</t>
  </si>
  <si>
    <t>S02189</t>
  </si>
  <si>
    <t>S01728</t>
  </si>
  <si>
    <t>S00147</t>
  </si>
  <si>
    <t>S00148</t>
  </si>
  <si>
    <t>S00188</t>
  </si>
  <si>
    <t>S00189</t>
  </si>
  <si>
    <t>S02137</t>
  </si>
  <si>
    <t>S02139</t>
  </si>
  <si>
    <t>S02140</t>
  </si>
  <si>
    <t>S02138</t>
  </si>
  <si>
    <t>S00061</t>
  </si>
  <si>
    <t>S00976</t>
  </si>
  <si>
    <t>S01935</t>
  </si>
  <si>
    <t>S02207</t>
  </si>
  <si>
    <t>S01167</t>
  </si>
  <si>
    <t>S01185</t>
  </si>
  <si>
    <t>S01355</t>
  </si>
  <si>
    <t>S00953</t>
  </si>
  <si>
    <t>S02112</t>
  </si>
  <si>
    <t>S01372</t>
  </si>
  <si>
    <t>S00776</t>
  </si>
  <si>
    <t>S00389</t>
  </si>
  <si>
    <t>S00131</t>
  </si>
  <si>
    <t>S02191</t>
  </si>
  <si>
    <t>S00595</t>
  </si>
  <si>
    <t>S01545</t>
  </si>
  <si>
    <t>S01663</t>
  </si>
  <si>
    <t>S01011</t>
  </si>
  <si>
    <t>S01503</t>
  </si>
  <si>
    <t>S00746</t>
  </si>
  <si>
    <t>S01564</t>
  </si>
  <si>
    <t>S01704</t>
  </si>
  <si>
    <t>S00868</t>
  </si>
  <si>
    <t>S00937</t>
  </si>
  <si>
    <t>S02034</t>
  </si>
  <si>
    <t>S00042</t>
  </si>
  <si>
    <t>S00875</t>
  </si>
  <si>
    <t>S00666</t>
  </si>
  <si>
    <t>S01202</t>
  </si>
  <si>
    <t>S00668</t>
  </si>
  <si>
    <t>S01308</t>
  </si>
  <si>
    <t>S01498</t>
  </si>
  <si>
    <t>S00977</t>
  </si>
  <si>
    <t>S00978</t>
  </si>
  <si>
    <t>S02216</t>
  </si>
  <si>
    <t>S00072</t>
  </si>
  <si>
    <t>S02175</t>
  </si>
  <si>
    <t>S00160</t>
  </si>
  <si>
    <t>S00777</t>
  </si>
  <si>
    <t>S00778</t>
  </si>
  <si>
    <t>S01808</t>
  </si>
  <si>
    <t>S01810</t>
  </si>
  <si>
    <t>S01211</t>
  </si>
  <si>
    <t>S02252</t>
  </si>
  <si>
    <t>S00957</t>
  </si>
  <si>
    <t>S02074</t>
  </si>
  <si>
    <t>S01684</t>
  </si>
  <si>
    <t>S00661</t>
  </si>
  <si>
    <t>S01213</t>
  </si>
  <si>
    <t>S00740</t>
  </si>
  <si>
    <t>S00780</t>
  </si>
  <si>
    <t>S00159</t>
  </si>
  <si>
    <t>S02230</t>
  </si>
  <si>
    <t>S00861</t>
  </si>
  <si>
    <t>S01635</t>
  </si>
  <si>
    <t>S01725</t>
  </si>
  <si>
    <t>S01096</t>
  </si>
  <si>
    <t>S01762</t>
  </si>
  <si>
    <t>S00796</t>
  </si>
  <si>
    <t>S02007</t>
  </si>
  <si>
    <t>S01474</t>
  </si>
  <si>
    <t>S01439</t>
  </si>
  <si>
    <t>S00980</t>
  </si>
  <si>
    <t>S00049</t>
  </si>
  <si>
    <t>S00162</t>
  </si>
  <si>
    <t>S01313</t>
  </si>
  <si>
    <t>S00511</t>
  </si>
  <si>
    <t>S00512</t>
  </si>
  <si>
    <t>S00664</t>
  </si>
  <si>
    <t>S01314</t>
  </si>
  <si>
    <t>S00523</t>
  </si>
  <si>
    <t>S01648</t>
  </si>
  <si>
    <t>S02253</t>
  </si>
  <si>
    <t>S00446</t>
  </si>
  <si>
    <t>S01687</t>
  </si>
  <si>
    <t>S00921</t>
  </si>
  <si>
    <t>S01342</t>
  </si>
  <si>
    <t>S01125</t>
  </si>
  <si>
    <t>S02097</t>
  </si>
  <si>
    <t>S01869</t>
  </si>
  <si>
    <t>S00526</t>
  </si>
  <si>
    <t>S00841</t>
  </si>
  <si>
    <t>S01276</t>
  </si>
  <si>
    <t>S00712</t>
  </si>
  <si>
    <t>S01981</t>
  </si>
  <si>
    <t>S01215</t>
  </si>
  <si>
    <t>S00515</t>
  </si>
  <si>
    <t>S02039</t>
  </si>
  <si>
    <t>S01864</t>
  </si>
  <si>
    <t>S02018</t>
  </si>
  <si>
    <t>S00397</t>
  </si>
  <si>
    <t>S01875</t>
  </si>
  <si>
    <t>S01931</t>
  </si>
  <si>
    <t>S01216</t>
  </si>
  <si>
    <t>S02254</t>
  </si>
  <si>
    <t>S00100</t>
  </si>
  <si>
    <t>S01129</t>
  </si>
  <si>
    <t>S01609</t>
  </si>
  <si>
    <t>S01962</t>
  </si>
  <si>
    <t>S01865</t>
  </si>
  <si>
    <t>S01521</t>
  </si>
  <si>
    <t>S00886</t>
  </si>
  <si>
    <t>S01677</t>
  </si>
  <si>
    <t>S00565</t>
  </si>
  <si>
    <t>S01186</t>
  </si>
  <si>
    <t>S00792</t>
  </si>
  <si>
    <t>S00337</t>
  </si>
  <si>
    <t>S01598</t>
  </si>
  <si>
    <t>S00749</t>
  </si>
  <si>
    <t>S00934</t>
  </si>
  <si>
    <t>S01604</t>
  </si>
  <si>
    <t>S02009</t>
  </si>
  <si>
    <t>S00013</t>
  </si>
  <si>
    <t>S02022</t>
  </si>
  <si>
    <t>S01332</t>
  </si>
  <si>
    <t>S00589</t>
  </si>
  <si>
    <t>S01930</t>
  </si>
  <si>
    <t>S01408</t>
  </si>
  <si>
    <t>S00230</t>
  </si>
  <si>
    <t>S01219</t>
  </si>
  <si>
    <t>S01441</t>
  </si>
  <si>
    <t>S01557</t>
  </si>
  <si>
    <t>S01403</t>
  </si>
  <si>
    <t>S00055</t>
  </si>
  <si>
    <t>S00851</t>
  </si>
  <si>
    <t>S00697</t>
  </si>
  <si>
    <t>S01934</t>
  </si>
  <si>
    <t>S00135</t>
  </si>
  <si>
    <t>S00332</t>
  </si>
  <si>
    <t>S01743</t>
  </si>
  <si>
    <t>S02166</t>
  </si>
  <si>
    <t>S01481</t>
  </si>
  <si>
    <t>S00950</t>
  </si>
  <si>
    <t>S01578</t>
  </si>
  <si>
    <t>S01691</t>
  </si>
  <si>
    <t>S00623</t>
  </si>
  <si>
    <t>S00243</t>
  </si>
  <si>
    <t>S00885</t>
  </si>
  <si>
    <t>S00750</t>
  </si>
  <si>
    <t>S00751</t>
  </si>
  <si>
    <t>S00879</t>
  </si>
  <si>
    <t>S02143</t>
  </si>
  <si>
    <t>S00103</t>
  </si>
  <si>
    <t>S00104</t>
  </si>
  <si>
    <t>S01983</t>
  </si>
  <si>
    <t>S00763</t>
  </si>
  <si>
    <t>S00608</t>
  </si>
  <si>
    <t>S00609</t>
  </si>
  <si>
    <t>S01091</t>
  </si>
  <si>
    <t>S00328</t>
  </si>
  <si>
    <t>S00368</t>
  </si>
  <si>
    <t>S02290</t>
  </si>
  <si>
    <t>S01319</t>
  </si>
  <si>
    <t>S01420</t>
  </si>
  <si>
    <t>S00900</t>
  </si>
  <si>
    <t>S00022</t>
  </si>
  <si>
    <t>S01358</t>
  </si>
  <si>
    <t>S01884</t>
  </si>
  <si>
    <t>S00003</t>
  </si>
  <si>
    <t>S01035</t>
  </si>
  <si>
    <t>S01384</t>
  </si>
  <si>
    <t>S01678</t>
  </si>
  <si>
    <t>S02152</t>
  </si>
  <si>
    <t>S01680</t>
  </si>
  <si>
    <t>S00786</t>
  </si>
  <si>
    <t>S02109</t>
  </si>
  <si>
    <t>S01018</t>
  </si>
  <si>
    <t>S01221</t>
  </si>
  <si>
    <t>S00986</t>
  </si>
  <si>
    <t>S00912</t>
  </si>
  <si>
    <t>S01154</t>
  </si>
  <si>
    <t>S01039</t>
  </si>
  <si>
    <t>S01283</t>
  </si>
  <si>
    <t>S01041</t>
  </si>
  <si>
    <t>S00989</t>
  </si>
  <si>
    <t>S02087</t>
  </si>
  <si>
    <t>S00447</t>
  </si>
  <si>
    <t>S00680</t>
  </si>
  <si>
    <t>S01681</t>
  </si>
  <si>
    <t>S01084</t>
  </si>
  <si>
    <t>S00573</t>
  </si>
  <si>
    <t>S01923</t>
  </si>
  <si>
    <t>S01895</t>
  </si>
  <si>
    <t>S00570</t>
  </si>
  <si>
    <t>S01320</t>
  </si>
  <si>
    <t>S01321</t>
  </si>
  <si>
    <t>S00651</t>
  </si>
  <si>
    <t>S00789</t>
  </si>
  <si>
    <t>S00190</t>
  </si>
  <si>
    <t>S01689</t>
  </si>
  <si>
    <t>S01667</t>
  </si>
  <si>
    <t>S01222</t>
  </si>
  <si>
    <t>S01450</t>
  </si>
  <si>
    <t>S01758</t>
  </si>
  <si>
    <t>S01149</t>
  </si>
  <si>
    <t>S00365</t>
  </si>
  <si>
    <t>S00016</t>
  </si>
  <si>
    <t>S00390</t>
  </si>
  <si>
    <t>S01748</t>
  </si>
  <si>
    <t>S02154</t>
  </si>
  <si>
    <t>S02117</t>
  </si>
  <si>
    <t>S01208</t>
  </si>
  <si>
    <t>S00211</t>
  </si>
  <si>
    <t>S00312</t>
  </si>
  <si>
    <t>S00820</t>
  </si>
  <si>
    <t>S01496</t>
  </si>
  <si>
    <t>S00816</t>
  </si>
  <si>
    <t>S00815</t>
  </si>
  <si>
    <t>S02160</t>
  </si>
  <si>
    <t>S01230</t>
  </si>
  <si>
    <t>S01921</t>
  </si>
  <si>
    <t>S00505</t>
  </si>
  <si>
    <t>S01524</t>
  </si>
  <si>
    <t>S00729</t>
  </si>
  <si>
    <t>S01802</t>
  </si>
  <si>
    <t>S00223</t>
  </si>
  <si>
    <t>S01424</t>
  </si>
  <si>
    <t>S00115</t>
  </si>
  <si>
    <t>S01131</t>
  </si>
  <si>
    <t>S02223</t>
  </si>
  <si>
    <t>S00024</t>
  </si>
  <si>
    <t>S01111</t>
  </si>
  <si>
    <t>S01971</t>
  </si>
  <si>
    <t>S01488</t>
  </si>
  <si>
    <t>S00808</t>
  </si>
  <si>
    <t>S02153</t>
  </si>
  <si>
    <t>S01744</t>
  </si>
  <si>
    <t>S01133</t>
  </si>
  <si>
    <t>S01967</t>
  </si>
  <si>
    <t>S02255</t>
  </si>
  <si>
    <t>S01766</t>
  </si>
  <si>
    <t>S01307</t>
  </si>
  <si>
    <t>S01911</t>
  </si>
  <si>
    <t>S01886</t>
  </si>
  <si>
    <t>S00240</t>
  </si>
  <si>
    <t>S00242</t>
  </si>
  <si>
    <t>S00221</t>
  </si>
  <si>
    <t>S00797</t>
  </si>
  <si>
    <t>S00070</t>
  </si>
  <si>
    <t>S00832</t>
  </si>
  <si>
    <t>S02035</t>
  </si>
  <si>
    <t>S00260</t>
  </si>
  <si>
    <t>S01770</t>
  </si>
  <si>
    <t>S00493</t>
  </si>
  <si>
    <t>S01136</t>
  </si>
  <si>
    <t>S01465</t>
  </si>
  <si>
    <t>S00994</t>
  </si>
  <si>
    <t>S01226</t>
  </si>
  <si>
    <t>S02292</t>
  </si>
  <si>
    <t>S02211</t>
  </si>
  <si>
    <t>S01037</t>
  </si>
  <si>
    <t>S00038</t>
  </si>
  <si>
    <t>S01223</t>
  </si>
  <si>
    <t>S01051</t>
  </si>
  <si>
    <t>S00020</t>
  </si>
  <si>
    <t>S01103</t>
  </si>
  <si>
    <t>S00270</t>
  </si>
  <si>
    <t>S01138</t>
  </si>
  <si>
    <t>S00176</t>
  </si>
  <si>
    <t>S00333</t>
  </si>
  <si>
    <t>S00995</t>
  </si>
  <si>
    <t>S00659</t>
  </si>
  <si>
    <t>S00655</t>
  </si>
  <si>
    <t>S01929</t>
  </si>
  <si>
    <t>S02204</t>
  </si>
  <si>
    <t>S00941</t>
  </si>
  <si>
    <t>S02205</t>
  </si>
  <si>
    <t>S01353</t>
  </si>
  <si>
    <t>S00614</t>
  </si>
  <si>
    <t>S01806</t>
  </si>
  <si>
    <t>S00068</t>
  </si>
  <si>
    <t>S01807</t>
  </si>
  <si>
    <t>S01469</t>
  </si>
  <si>
    <t>S00256</t>
  </si>
  <si>
    <t>S01932</t>
  </si>
  <si>
    <t>S00866</t>
  </si>
  <si>
    <t>S00213</t>
  </si>
  <si>
    <t>S01382</t>
  </si>
  <si>
    <t>S01364</t>
  </si>
  <si>
    <t>S00858</t>
  </si>
  <si>
    <t>S02284</t>
  </si>
  <si>
    <t>S01343</t>
  </si>
  <si>
    <t>S01344</t>
  </si>
  <si>
    <t>S00248</t>
  </si>
  <si>
    <t>S02256</t>
  </si>
  <si>
    <t>S01563</t>
  </si>
  <si>
    <t>S00722</t>
  </si>
  <si>
    <t>S00120</t>
  </si>
  <si>
    <t>S00263</t>
  </si>
  <si>
    <t>S01737</t>
  </si>
  <si>
    <t>S02131</t>
  </si>
  <si>
    <t>S01432</t>
  </si>
  <si>
    <t>S01433</t>
  </si>
  <si>
    <t>S00235</t>
  </si>
  <si>
    <t>S00234</t>
  </si>
  <si>
    <t>S00938</t>
  </si>
  <si>
    <t>S00920</t>
  </si>
  <si>
    <t>S02156</t>
  </si>
  <si>
    <t>S00280</t>
  </si>
  <si>
    <t>S00489</t>
  </si>
  <si>
    <t>S00297</t>
  </si>
  <si>
    <t>S00844</t>
  </si>
  <si>
    <t>S00747</t>
  </si>
  <si>
    <t>S00364</t>
  </si>
  <si>
    <t>S00473</t>
  </si>
  <si>
    <t>S01095</t>
  </si>
  <si>
    <t>S01038</t>
  </si>
  <si>
    <t>S01616</t>
  </si>
  <si>
    <t>S01345</t>
  </si>
  <si>
    <t>S01347</t>
  </si>
  <si>
    <t>S01348</t>
  </si>
  <si>
    <t>S01942</t>
  </si>
  <si>
    <t>S01437</t>
  </si>
  <si>
    <t>S01513</t>
  </si>
  <si>
    <t>S01920</t>
  </si>
  <si>
    <t>S01644</t>
  </si>
  <si>
    <t>S02147</t>
  </si>
  <si>
    <t>S00381</t>
  </si>
  <si>
    <t>S00204</t>
  </si>
  <si>
    <t>S00058</t>
  </si>
  <si>
    <t>S00590</t>
  </si>
  <si>
    <t>S01562</t>
  </si>
  <si>
    <t>S01995</t>
  </si>
  <si>
    <t>S01423</t>
  </si>
  <si>
    <t>S00172</t>
  </si>
  <si>
    <t>S01987</t>
  </si>
  <si>
    <t>S01142</t>
  </si>
  <si>
    <t>S01337</t>
  </si>
  <si>
    <t>S02257</t>
  </si>
  <si>
    <t>S01976</t>
  </si>
  <si>
    <t>S01365</t>
  </si>
  <si>
    <t>S01366</t>
  </si>
  <si>
    <t>S00997</t>
  </si>
  <si>
    <t>S01376</t>
  </si>
  <si>
    <t>S00317</t>
  </si>
  <si>
    <t>S00639</t>
  </si>
  <si>
    <t>S00640</t>
  </si>
  <si>
    <t>S01657</t>
  </si>
  <si>
    <t>S01143</t>
  </si>
  <si>
    <t>S01144</t>
  </si>
  <si>
    <t>S01311</t>
  </si>
  <si>
    <t>S00624</t>
  </si>
  <si>
    <t>S02092</t>
  </si>
  <si>
    <t>S00415</t>
  </si>
  <si>
    <t>S01227</t>
  </si>
  <si>
    <t>S01654</t>
  </si>
  <si>
    <t>S02212</t>
  </si>
  <si>
    <t>S02076</t>
  </si>
  <si>
    <t>S00098</t>
  </si>
  <si>
    <t>S01835</t>
  </si>
  <si>
    <t>S00081</t>
  </si>
  <si>
    <t>S01539</t>
  </si>
  <si>
    <t>S01367</t>
  </si>
  <si>
    <t>S02233</t>
  </si>
  <si>
    <t>S01954</t>
  </si>
  <si>
    <t>S01778</t>
  </si>
  <si>
    <t>S01916</t>
  </si>
  <si>
    <t>S02226</t>
  </si>
  <si>
    <t>S02169</t>
  </si>
  <si>
    <t>S01352</t>
  </si>
  <si>
    <t>S00993</t>
  </si>
  <si>
    <t>S01093</t>
  </si>
  <si>
    <t>S01063</t>
  </si>
  <si>
    <t>S00380</t>
  </si>
  <si>
    <t>S00191</t>
  </si>
  <si>
    <t>S01781</t>
  </si>
  <si>
    <t>S01055</t>
  </si>
  <si>
    <t>S00305</t>
  </si>
  <si>
    <t>S00604</t>
  </si>
  <si>
    <t>S02075</t>
  </si>
  <si>
    <t>S00035</t>
  </si>
  <si>
    <t>S00613</t>
  </si>
  <si>
    <t>S00004</t>
  </si>
  <si>
    <t>S02178</t>
  </si>
  <si>
    <t>S01520</t>
  </si>
  <si>
    <t>S00660</t>
  </si>
  <si>
    <t>S00888</t>
  </si>
  <si>
    <t>S01487</t>
  </si>
  <si>
    <t>S01646</t>
  </si>
  <si>
    <t>S00579</t>
  </si>
  <si>
    <t>S01597</t>
  </si>
  <si>
    <t>S00125</t>
  </si>
  <si>
    <t>S00298</t>
  </si>
  <si>
    <t>S00895</t>
  </si>
  <si>
    <t>S00488</t>
  </si>
  <si>
    <t>S01824</t>
  </si>
  <si>
    <t>S00155</t>
  </si>
  <si>
    <t>S02125</t>
  </si>
  <si>
    <t>S00645</t>
  </si>
  <si>
    <t>S01004</t>
  </si>
  <si>
    <t>S01287</t>
  </si>
  <si>
    <t>S01001</t>
  </si>
  <si>
    <t>S00229</t>
  </si>
  <si>
    <t>S01506</t>
  </si>
  <si>
    <t>S00487</t>
  </si>
  <si>
    <t>S01333</t>
  </si>
  <si>
    <t>S00501</t>
  </si>
  <si>
    <t>S00287</t>
  </si>
  <si>
    <t>S00594</t>
  </si>
  <si>
    <t>S01790</t>
  </si>
  <si>
    <t>S00212</t>
  </si>
  <si>
    <t>S01845</t>
  </si>
  <si>
    <t>S02027</t>
  </si>
  <si>
    <t>S01641</t>
  </si>
  <si>
    <t>S02047</t>
  </si>
  <si>
    <t>S00811</t>
  </si>
  <si>
    <t>S00129</t>
  </si>
  <si>
    <t>S01330</t>
  </si>
  <si>
    <t>S01640</t>
  </si>
  <si>
    <t>S01908</t>
  </si>
  <si>
    <t>S01735</t>
  </si>
  <si>
    <t>S01232</t>
  </si>
  <si>
    <t>S02145</t>
  </si>
  <si>
    <t>S00045</t>
  </si>
  <si>
    <t>S00393</t>
  </si>
  <si>
    <t>S01484</t>
  </si>
  <si>
    <t>S00344</t>
  </si>
  <si>
    <t>S01150</t>
  </si>
  <si>
    <t>S01233</t>
  </si>
  <si>
    <t>S02200</t>
  </si>
  <si>
    <t>S01151</t>
  </si>
  <si>
    <t>S01589</t>
  </si>
  <si>
    <t>S02245</t>
  </si>
  <si>
    <t>S01509</t>
  </si>
  <si>
    <t>S00732</t>
  </si>
  <si>
    <t>S01964</t>
  </si>
  <si>
    <t>S02264</t>
  </si>
  <si>
    <t>S02220</t>
  </si>
  <si>
    <t>S02008</t>
  </si>
  <si>
    <t>S00017</t>
  </si>
  <si>
    <t>S00775</t>
  </si>
  <si>
    <t>S00264</t>
  </si>
  <si>
    <t>S00236</t>
  </si>
  <si>
    <t>S01168</t>
  </si>
  <si>
    <t>S01873</t>
  </si>
  <si>
    <t>S00854</t>
  </si>
  <si>
    <t>S01588</t>
  </si>
  <si>
    <t>S01834</t>
  </si>
  <si>
    <t>S00334</t>
  </si>
  <si>
    <t>S01371</t>
  </si>
  <si>
    <t>S01706</t>
  </si>
  <si>
    <t>S00355</t>
  </si>
  <si>
    <t>S01696</t>
  </si>
  <si>
    <t>S00529</t>
  </si>
  <si>
    <t>S00773</t>
  </si>
  <si>
    <t>S01565</t>
  </si>
  <si>
    <t>S00109</t>
  </si>
  <si>
    <t>S00619</t>
  </si>
  <si>
    <t>S01012</t>
  </si>
  <si>
    <t>S01121</t>
  </si>
  <si>
    <t>S01476</t>
  </si>
  <si>
    <t>S01882</t>
  </si>
  <si>
    <t>S01399</t>
  </si>
  <si>
    <t>S00149</t>
  </si>
  <si>
    <t>S01560</t>
  </si>
  <si>
    <t>S01512</t>
  </si>
  <si>
    <t>S00955</t>
  </si>
  <si>
    <t>S00585</t>
  </si>
  <si>
    <t>S01156</t>
  </si>
  <si>
    <t>S00319</t>
  </si>
  <si>
    <t>S02098</t>
  </si>
  <si>
    <t>S01701</t>
  </si>
  <si>
    <t>S00449</t>
  </si>
  <si>
    <t>S01054</t>
  </si>
  <si>
    <t>S00503</t>
  </si>
  <si>
    <t>S02130</t>
  </si>
  <si>
    <t>S00987</t>
  </si>
  <si>
    <t>S01992</t>
  </si>
  <si>
    <t>S01853</t>
  </si>
  <si>
    <t>S02179</t>
  </si>
  <si>
    <t>S00734</t>
  </si>
  <si>
    <t>S02026</t>
  </si>
  <si>
    <t>S02093</t>
  </si>
  <si>
    <t>S02291</t>
  </si>
  <si>
    <t>S00546</t>
  </si>
  <si>
    <t>S00376</t>
  </si>
  <si>
    <t>S00375</t>
  </si>
  <si>
    <t>S00863</t>
  </si>
  <si>
    <t>S00500</t>
  </si>
  <si>
    <t>S01029</t>
  </si>
  <si>
    <t>S02005</t>
  </si>
  <si>
    <t>S01675</t>
  </si>
  <si>
    <t>S02180</t>
  </si>
  <si>
    <t>S00346</t>
  </si>
  <si>
    <t>S00246</t>
  </si>
  <si>
    <t>S01580</t>
  </si>
  <si>
    <t>S00314</t>
  </si>
  <si>
    <t>S00580</t>
  </si>
  <si>
    <t>S01157</t>
  </si>
  <si>
    <t>S02232</t>
  </si>
  <si>
    <t>S00785</t>
  </si>
  <si>
    <t>S00369</t>
  </si>
  <si>
    <t>S00737</t>
  </si>
  <si>
    <t>S00771</t>
  </si>
  <si>
    <t>S01236</t>
  </si>
  <si>
    <t>S00982</t>
  </si>
  <si>
    <t>S00566</t>
  </si>
  <si>
    <t>S01159</t>
  </si>
  <si>
    <t>S00979</t>
  </si>
  <si>
    <t>S02049</t>
  </si>
  <si>
    <t>S00475</t>
  </si>
  <si>
    <t>S00654</t>
  </si>
  <si>
    <t>S01171</t>
  </si>
  <si>
    <t>S01975</t>
  </si>
  <si>
    <t>S01162</t>
  </si>
  <si>
    <t>S02177</t>
  </si>
  <si>
    <t>S00110</t>
  </si>
  <si>
    <t>S01009</t>
  </si>
  <si>
    <t>S02100</t>
  </si>
  <si>
    <t>S02001</t>
  </si>
  <si>
    <t>S01840</t>
  </si>
  <si>
    <t>S01128</t>
  </si>
  <si>
    <t>S01334</t>
  </si>
  <si>
    <t>S01335</t>
  </si>
  <si>
    <t>S01105</t>
  </si>
  <si>
    <t>S01867</t>
  </si>
  <si>
    <t>S01289</t>
  </si>
  <si>
    <t>S01132</t>
  </si>
  <si>
    <t>S00968</t>
  </si>
  <si>
    <t>S00193</t>
  </si>
  <si>
    <t>S00192</t>
  </si>
  <si>
    <t>S00353</t>
  </si>
  <si>
    <t>S01480</t>
  </si>
  <si>
    <t>S01478</t>
  </si>
  <si>
    <t>S00544</t>
  </si>
  <si>
    <t>S01375</t>
  </si>
  <si>
    <t>S01664</t>
  </si>
  <si>
    <t>S00918</t>
  </si>
  <si>
    <t>S01020</t>
  </si>
  <si>
    <t>S01148</t>
  </si>
  <si>
    <t>S01491</t>
  </si>
  <si>
    <t>S00856</t>
  </si>
  <si>
    <t>S01568</t>
  </si>
  <si>
    <t>S02089</t>
  </si>
  <si>
    <t>S02043</t>
  </si>
  <si>
    <t>S00226</t>
  </si>
  <si>
    <t>S00225</t>
  </si>
  <si>
    <t>S01238</t>
  </si>
  <si>
    <t>S01112</t>
  </si>
  <si>
    <t>S01277</t>
  </si>
  <si>
    <t>S02121</t>
  </si>
  <si>
    <t>S02260</t>
  </si>
  <si>
    <t>S01653</t>
  </si>
  <si>
    <t>S01137</t>
  </si>
  <si>
    <t>S00456</t>
  </si>
  <si>
    <t>S01966</t>
  </si>
  <si>
    <t>S01192</t>
  </si>
  <si>
    <t>S01774</t>
  </si>
  <si>
    <t>S01235</t>
  </si>
  <si>
    <t>S01592</t>
  </si>
  <si>
    <t>S01679</t>
  </si>
  <si>
    <t>S00409</t>
  </si>
  <si>
    <t>S01584</t>
  </si>
  <si>
    <t>S00508</t>
  </si>
  <si>
    <t>S00554</t>
  </si>
  <si>
    <t>S01495</t>
  </si>
  <si>
    <t>S01777</t>
  </si>
  <si>
    <t>S00199</t>
  </si>
  <si>
    <t>S00857</t>
  </si>
  <si>
    <t>S01800</t>
  </si>
  <si>
    <t>S01165</t>
  </si>
  <si>
    <t>S00464</t>
  </si>
  <si>
    <t>S00057</t>
  </si>
  <si>
    <t>S01804</t>
  </si>
  <si>
    <t>S00533</t>
  </si>
  <si>
    <t>S01065</t>
  </si>
  <si>
    <t>S00001</t>
  </si>
  <si>
    <t>S01686</t>
  </si>
  <si>
    <t>S00467</t>
  </si>
  <si>
    <t>S01912</t>
  </si>
  <si>
    <t>S02102</t>
  </si>
  <si>
    <t>S02055</t>
  </si>
  <si>
    <t>S00472</t>
  </si>
  <si>
    <t>S00799</t>
  </si>
  <si>
    <t>S01676</t>
  </si>
  <si>
    <t>S02210</t>
  </si>
  <si>
    <t>S00490</t>
  </si>
  <si>
    <t>S02103</t>
  </si>
  <si>
    <t>S00821</t>
  </si>
  <si>
    <t>S00822</t>
  </si>
  <si>
    <t>S01473</t>
  </si>
  <si>
    <t>S01409</t>
  </si>
  <si>
    <t>S00887</t>
  </si>
  <si>
    <t>S00434</t>
  </si>
  <si>
    <t>S00936</t>
  </si>
  <si>
    <t>S01945</t>
  </si>
  <si>
    <t>S02287</t>
  </si>
  <si>
    <t>S02262</t>
  </si>
  <si>
    <t>S00079</t>
  </si>
  <si>
    <t>S00922</t>
  </si>
  <si>
    <t>S00869</t>
  </si>
  <si>
    <t>S00870</t>
  </si>
  <si>
    <t>S00137</t>
  </si>
  <si>
    <t>S02217</t>
  </si>
  <si>
    <t>S01079</t>
  </si>
  <si>
    <t>S00140</t>
  </si>
  <si>
    <t>S00631</t>
  </si>
  <si>
    <t>S01013</t>
  </si>
  <si>
    <t>S01036</t>
  </si>
  <si>
    <t>S00356</t>
  </si>
  <si>
    <t>S02213</t>
  </si>
  <si>
    <t>S02104</t>
  </si>
  <si>
    <t>S02134</t>
  </si>
  <si>
    <t>S00247</t>
  </si>
  <si>
    <t>S00281</t>
  </si>
  <si>
    <t>S00923</t>
  </si>
  <si>
    <t>S00674</t>
  </si>
  <si>
    <t>S02141</t>
  </si>
  <si>
    <t>S00582</t>
  </si>
  <si>
    <t>S01360</t>
  </si>
  <si>
    <t>S01772</t>
  </si>
  <si>
    <t>S01380</t>
  </si>
  <si>
    <t>S02059</t>
  </si>
  <si>
    <t>S01637</t>
  </si>
  <si>
    <t>S02053</t>
  </si>
  <si>
    <t>S01993</t>
  </si>
  <si>
    <t>S01611</t>
  </si>
  <si>
    <t>S02242</t>
  </si>
  <si>
    <t>S00470</t>
  </si>
  <si>
    <t>S00469</t>
  </si>
  <si>
    <t>S02031</t>
  </si>
  <si>
    <t>S00584</t>
  </si>
  <si>
    <t>S00605</t>
  </si>
  <si>
    <t>S01293</t>
  </si>
  <si>
    <t>S01266</t>
  </si>
  <si>
    <t>S01194</t>
  </si>
  <si>
    <t>S01005</t>
  </si>
  <si>
    <t>S01267</t>
  </si>
  <si>
    <t>S00151</t>
  </si>
  <si>
    <t>S01750</t>
  </si>
  <si>
    <t>S01986</t>
  </si>
  <si>
    <t>S01421</t>
  </si>
  <si>
    <t>S00632</t>
  </si>
  <si>
    <t>S01242</t>
  </si>
  <si>
    <t>S01184</t>
  </si>
  <si>
    <t>S01174</t>
  </si>
  <si>
    <t>S01972</t>
  </si>
  <si>
    <t>S01516</t>
  </si>
  <si>
    <t>S01076</t>
  </si>
  <si>
    <t>S01175</t>
  </si>
  <si>
    <t>S01177</t>
  </si>
  <si>
    <t>S00648</t>
  </si>
  <si>
    <t>S01176</t>
  </si>
  <si>
    <t>S00562</t>
  </si>
  <si>
    <t>S00563</t>
  </si>
  <si>
    <t>S00371</t>
  </si>
  <si>
    <t>S01050</t>
  </si>
  <si>
    <t>S01178</t>
  </si>
  <si>
    <t>S01732</t>
  </si>
  <si>
    <t>S01025</t>
  </si>
  <si>
    <t>S00761</t>
  </si>
  <si>
    <t>S00437</t>
  </si>
  <si>
    <t>S01047</t>
  </si>
  <si>
    <t>S02271</t>
  </si>
  <si>
    <t>S00303</t>
  </si>
  <si>
    <t>S00228</t>
  </si>
  <si>
    <t>S00227</t>
  </si>
  <si>
    <t>S01454</t>
  </si>
  <si>
    <t>S01599</t>
  </si>
  <si>
    <t>S00542</t>
  </si>
  <si>
    <t>S00686</t>
  </si>
  <si>
    <t>S01799</t>
  </si>
  <si>
    <t>S01937</t>
  </si>
  <si>
    <t>S00530</t>
  </si>
  <si>
    <t>S01702</t>
  </si>
  <si>
    <t>S00748</t>
  </si>
  <si>
    <t>S00080</t>
  </si>
  <si>
    <t>S01492</t>
  </si>
  <si>
    <t>S00387</t>
  </si>
  <si>
    <t>S01655</t>
  </si>
  <si>
    <t>S01261</t>
  </si>
  <si>
    <t>S00715</t>
  </si>
  <si>
    <t>S00325</t>
  </si>
  <si>
    <t>S01551</t>
  </si>
  <si>
    <t>S00782</t>
  </si>
  <si>
    <t>S01500</t>
  </si>
  <si>
    <t>S01918</t>
  </si>
  <si>
    <t>S00118</t>
  </si>
  <si>
    <t>S00313</t>
  </si>
  <si>
    <t>S00340</t>
  </si>
  <si>
    <t>S01779</t>
  </si>
  <si>
    <t>S01244</t>
  </si>
  <si>
    <t>S02108</t>
  </si>
  <si>
    <t>S00341</t>
  </si>
  <si>
    <t>S01694</t>
  </si>
  <si>
    <t>S00445</t>
  </si>
  <si>
    <t>S00290</t>
  </si>
  <si>
    <t>S00723</t>
  </si>
  <si>
    <t>S01212</t>
  </si>
  <si>
    <t>S01182</t>
  </si>
  <si>
    <t>S01119</t>
  </si>
  <si>
    <t>S00939</t>
  </si>
  <si>
    <t>S00351</t>
  </si>
  <si>
    <t>S00255</t>
  </si>
  <si>
    <t>S00251</t>
  </si>
  <si>
    <t>S00253</t>
  </si>
  <si>
    <t>S00254</t>
  </si>
  <si>
    <t>S00636</t>
  </si>
  <si>
    <t>S01299</t>
  </si>
  <si>
    <t>S01245</t>
  </si>
  <si>
    <t>S02199</t>
  </si>
  <si>
    <t>S02061</t>
  </si>
  <si>
    <t>S00951</t>
  </si>
  <si>
    <t>S01386</t>
  </si>
  <si>
    <t>S02090</t>
  </si>
  <si>
    <t>S00054</t>
  </si>
  <si>
    <t>S00071</t>
  </si>
  <si>
    <t>S02020</t>
  </si>
  <si>
    <t>S02019</t>
  </si>
  <si>
    <t>S00347</t>
  </si>
  <si>
    <t>S01915</t>
  </si>
  <si>
    <t>S01183</t>
  </si>
  <si>
    <t>S01846</t>
  </si>
  <si>
    <t>S01417</t>
  </si>
  <si>
    <t>S02275</t>
  </si>
  <si>
    <t>S01583</t>
  </si>
  <si>
    <t>S00289</t>
  </si>
  <si>
    <t>S01591</t>
  </si>
  <si>
    <t>S01385</t>
  </si>
  <si>
    <t>S01833</t>
  </si>
  <si>
    <t>S02041</t>
  </si>
  <si>
    <t>S01024</t>
  </si>
  <si>
    <t>S01023</t>
  </si>
  <si>
    <t>S02052</t>
  </si>
  <si>
    <t>S01455</t>
  </si>
  <si>
    <t>S00547</t>
  </si>
  <si>
    <t>S01269</t>
  </si>
  <si>
    <t>S01896</t>
  </si>
  <si>
    <t>S02192</t>
  </si>
  <si>
    <t>S01525</t>
  </si>
  <si>
    <t>S02181</t>
  </si>
  <si>
    <t>S00574</t>
  </si>
  <si>
    <t>S01008</t>
  </si>
  <si>
    <t>S02158</t>
  </si>
  <si>
    <t>S02168</t>
  </si>
  <si>
    <t>S02070</t>
  </si>
  <si>
    <t>S01373</t>
  </si>
  <si>
    <t>S01248</t>
  </si>
  <si>
    <t>S01792</t>
  </si>
  <si>
    <t>S01855</t>
  </si>
  <si>
    <t>S02241</t>
  </si>
  <si>
    <t>S01600</t>
  </si>
  <si>
    <t>S00257</t>
  </si>
  <si>
    <t>S00261</t>
  </si>
  <si>
    <t>S00111</t>
  </si>
  <si>
    <t>S00564</t>
  </si>
  <si>
    <t>S02071</t>
  </si>
  <si>
    <t>S00793</t>
  </si>
  <si>
    <t>S02150</t>
  </si>
  <si>
    <t>S00601</t>
  </si>
  <si>
    <t>S02048</t>
  </si>
  <si>
    <t>S01253</t>
  </si>
  <si>
    <t>S01991</t>
  </si>
  <si>
    <t>S00583</t>
  </si>
  <si>
    <t>S01549</t>
  </si>
  <si>
    <t>S00548</t>
  </si>
  <si>
    <t>S01265</t>
  </si>
  <si>
    <t>S01552</t>
  </si>
  <si>
    <t>S00656</t>
  </si>
  <si>
    <t>S00925</t>
  </si>
  <si>
    <t>S02123</t>
  </si>
  <si>
    <t>S00127</t>
  </si>
  <si>
    <t>S00960</t>
  </si>
  <si>
    <t>S01619</t>
  </si>
  <si>
    <t>S01354</t>
  </si>
  <si>
    <t>S01010</t>
  </si>
  <si>
    <t>S00685</t>
  </si>
  <si>
    <t>S00182</t>
  </si>
  <si>
    <t>S00730</t>
  </si>
  <si>
    <t>S01323</t>
  </si>
  <si>
    <t>S01249</t>
  </si>
  <si>
    <t>S01056</t>
  </si>
  <si>
    <t>S01479</t>
  </si>
  <si>
    <t>S00824</t>
  </si>
  <si>
    <t>S00903</t>
  </si>
  <si>
    <t>S01927</t>
  </si>
  <si>
    <t>S00695</t>
  </si>
  <si>
    <t>S00743</t>
  </si>
  <si>
    <t>S00541</t>
  </si>
  <si>
    <t>S00323</t>
  </si>
  <si>
    <t>S00962</t>
  </si>
  <si>
    <t>S01426</t>
  </si>
  <si>
    <t>S01712</t>
  </si>
  <si>
    <t>S01189</t>
  </si>
  <si>
    <t>S01490</t>
  </si>
  <si>
    <t>S01042</t>
  </si>
  <si>
    <t>S01034</t>
  </si>
  <si>
    <t>S00985</t>
  </si>
  <si>
    <t>S00677</t>
  </si>
  <si>
    <t>S00970</t>
  </si>
  <si>
    <t>S01904</t>
  </si>
  <si>
    <t>S01843</t>
  </si>
  <si>
    <t>S01252</t>
  </si>
  <si>
    <t>S01947</t>
  </si>
  <si>
    <t>S00385</t>
  </si>
  <si>
    <t>S01220</t>
  </si>
  <si>
    <t>S00965</t>
  </si>
  <si>
    <t>S01759</t>
  </si>
  <si>
    <t>S02214</t>
  </si>
  <si>
    <t>S00139</t>
  </si>
  <si>
    <t>S01113</t>
  </si>
  <si>
    <t>S01114</t>
  </si>
  <si>
    <t>S00320</t>
  </si>
  <si>
    <t>S01665</t>
  </si>
  <si>
    <t>S00209</t>
  </si>
  <si>
    <t>S00208</t>
  </si>
  <si>
    <t>S00201</t>
  </si>
  <si>
    <t>S00915</t>
  </si>
  <si>
    <t>S00059</t>
  </si>
  <si>
    <t>S00451</t>
  </si>
  <si>
    <t>S00534</t>
  </si>
  <si>
    <t>S02234</t>
  </si>
  <si>
    <t>S00099</t>
  </si>
  <si>
    <t>S00316</t>
  </si>
  <si>
    <t>S00696</t>
  </si>
  <si>
    <t>S00657</t>
  </si>
  <si>
    <t>S01092</t>
  </si>
  <si>
    <t>S00598</t>
  </si>
  <si>
    <t>S01077</t>
  </si>
  <si>
    <t>S01586</t>
  </si>
  <si>
    <t>S01844</t>
  </si>
  <si>
    <t>S01116</t>
  </si>
  <si>
    <t>S00378</t>
  </si>
  <si>
    <t>S00701</t>
  </si>
  <si>
    <t>S02095</t>
  </si>
  <si>
    <t>S00827</t>
  </si>
  <si>
    <t>S01857</t>
  </si>
  <si>
    <t>S02063</t>
  </si>
  <si>
    <t>S00083</t>
  </si>
  <si>
    <t>S01887</t>
  </si>
  <si>
    <t>S00874</t>
  </si>
  <si>
    <t>S01196</t>
  </si>
  <si>
    <t>S02050</t>
  </si>
  <si>
    <t>S01851</t>
  </si>
  <si>
    <t>S00198</t>
  </si>
  <si>
    <t>S00019</t>
  </si>
  <si>
    <t>S01543</t>
  </si>
  <si>
    <t>S01666</t>
  </si>
  <si>
    <t>S01198</t>
  </si>
  <si>
    <t>S01224</t>
  </si>
  <si>
    <t>S01075</t>
  </si>
  <si>
    <t>S01120</t>
  </si>
  <si>
    <t>S01780</t>
  </si>
  <si>
    <t>S00113</t>
  </si>
  <si>
    <t>S01472</t>
  </si>
  <si>
    <t>S00969</t>
  </si>
  <si>
    <t>S00244</t>
  </si>
  <si>
    <t>S01322</t>
  </si>
  <si>
    <t>S01169</t>
  </si>
  <si>
    <t>S01179</t>
  </si>
  <si>
    <t>S00427</t>
  </si>
  <si>
    <t>S01199</t>
  </si>
  <si>
    <t>S02120</t>
  </si>
  <si>
    <t>S01837</t>
  </si>
  <si>
    <t>S01776</t>
  </si>
  <si>
    <t>S01871</t>
  </si>
  <si>
    <t>S00105</t>
  </si>
  <si>
    <t>S00650</t>
  </si>
  <si>
    <t>S00670</t>
  </si>
  <si>
    <t>S01650</t>
  </si>
  <si>
    <t>S01206</t>
  </si>
  <si>
    <t>S00252</t>
  </si>
  <si>
    <t>S01980</t>
  </si>
  <si>
    <t>S00587</t>
  </si>
  <si>
    <t>S00705</t>
  </si>
  <si>
    <t>S02057</t>
  </si>
  <si>
    <t>S01847</t>
  </si>
  <si>
    <t>S00927</t>
  </si>
  <si>
    <t>S02279</t>
  </si>
  <si>
    <t>S00620</t>
  </si>
  <si>
    <t>S01948</t>
  </si>
  <si>
    <t>S01123</t>
  </si>
  <si>
    <t>S00032</t>
  </si>
  <si>
    <t>S01642</t>
  </si>
  <si>
    <t>S01836</t>
  </si>
  <si>
    <t>S01425</t>
  </si>
  <si>
    <t>S01067</t>
  </si>
  <si>
    <t>S02033</t>
  </si>
  <si>
    <t>S00154</t>
  </si>
  <si>
    <t>S02029</t>
  </si>
  <si>
    <t>S01736</t>
  </si>
  <si>
    <t>S02183</t>
  </si>
  <si>
    <t>S00964</t>
  </si>
  <si>
    <t>S01888</t>
  </si>
  <si>
    <t>S01745</t>
  </si>
  <si>
    <t>S00698</t>
  </si>
  <si>
    <t>S00498</t>
  </si>
  <si>
    <t>S00097</t>
  </si>
  <si>
    <t>S00966</t>
  </si>
  <si>
    <t>S00321</t>
  </si>
  <si>
    <t>S00983</t>
  </si>
  <si>
    <t>S01717</t>
  </si>
  <si>
    <t>S01412</t>
  </si>
  <si>
    <t>S00091</t>
  </si>
  <si>
    <t>S01256</t>
  </si>
  <si>
    <t>S00967</t>
  </si>
  <si>
    <t>S01746</t>
  </si>
  <si>
    <t>S00218</t>
  </si>
  <si>
    <t>S00618</t>
  </si>
  <si>
    <t>S01898</t>
  </si>
  <si>
    <t>S00219</t>
  </si>
  <si>
    <t>S01489</t>
  </si>
  <si>
    <t>S00214</t>
  </si>
  <si>
    <t>S01830</t>
  </si>
  <si>
    <t>S01515</t>
  </si>
  <si>
    <t>S00600</t>
  </si>
  <si>
    <t>S01259</t>
  </si>
  <si>
    <t>S00007</t>
  </si>
  <si>
    <t>S01467</t>
  </si>
  <si>
    <t>S00031</t>
  </si>
  <si>
    <t>S00736</t>
  </si>
  <si>
    <t>S00267</t>
  </si>
  <si>
    <t>S02127</t>
  </si>
  <si>
    <t>S00183</t>
  </si>
  <si>
    <t>S00184</t>
  </si>
  <si>
    <t>S02269</t>
  </si>
  <si>
    <t>S00719</t>
  </si>
  <si>
    <t>S00646</t>
  </si>
  <si>
    <t>S01535</t>
  </si>
  <si>
    <t>S01716</t>
  </si>
  <si>
    <t>S00878</t>
  </si>
  <si>
    <t>S01201</t>
  </si>
  <si>
    <t>S00033</t>
  </si>
  <si>
    <t>S00195</t>
  </si>
  <si>
    <t>S01457</t>
  </si>
  <si>
    <t>S01917</t>
  </si>
  <si>
    <t>S00917</t>
  </si>
  <si>
    <t>S01052</t>
  </si>
  <si>
    <t>S01019</t>
  </si>
  <si>
    <t>S00550</t>
  </si>
  <si>
    <t>S02099</t>
  </si>
  <si>
    <t>S00823</t>
  </si>
  <si>
    <t>S00602</t>
  </si>
  <si>
    <t>S00578</t>
  </si>
  <si>
    <t>S00101</t>
  </si>
  <si>
    <t>S01838</t>
  </si>
  <si>
    <t>S01108</t>
  </si>
  <si>
    <t>S01913</t>
  </si>
  <si>
    <t>S01550</t>
  </si>
  <si>
    <t>S02186</t>
  </si>
  <si>
    <t>S01204</t>
  </si>
  <si>
    <t>S00649</t>
  </si>
  <si>
    <t>S02170</t>
  </si>
  <si>
    <t>S00788</t>
  </si>
  <si>
    <t>S02281</t>
  </si>
  <si>
    <t>S01099</t>
  </si>
  <si>
    <t>S01990</t>
  </si>
  <si>
    <t>S02164</t>
  </si>
  <si>
    <t>S01102</t>
  </si>
  <si>
    <t>S01100</t>
  </si>
  <si>
    <t>S01101</t>
  </si>
  <si>
    <t>S00689</t>
  </si>
  <si>
    <t>S01538</t>
  </si>
  <si>
    <t>S00146</t>
  </si>
  <si>
    <t>S01649</t>
  </si>
  <si>
    <t>S00703</t>
  </si>
  <si>
    <t>S00702</t>
  </si>
  <si>
    <t>S02012</t>
  </si>
  <si>
    <t>S02011</t>
  </si>
  <si>
    <t>S01784</t>
  </si>
  <si>
    <t>S01475</t>
  </si>
  <si>
    <t>S02086</t>
  </si>
  <si>
    <t>S02091</t>
  </si>
  <si>
    <t>S01140</t>
  </si>
  <si>
    <t>S00629</t>
  </si>
  <si>
    <t>S01505</t>
  </si>
  <si>
    <t>S01390</t>
  </si>
  <si>
    <t>S01377</t>
  </si>
  <si>
    <t>S02010</t>
  </si>
  <si>
    <t>S00150</t>
  </si>
  <si>
    <t>S02101</t>
  </si>
  <si>
    <t>S00735</t>
  </si>
  <si>
    <t>S01756</t>
  </si>
  <si>
    <t>S01262</t>
  </si>
  <si>
    <t>S01033</t>
  </si>
  <si>
    <t>S01263</t>
  </si>
  <si>
    <t>S01066</t>
  </si>
  <si>
    <t>S00468</t>
  </si>
  <si>
    <t>S00543</t>
  </si>
  <si>
    <t>S02295</t>
  </si>
  <si>
    <t>STORM OVERFLOW - Stop / Start Discharge data August 2024</t>
  </si>
  <si>
    <t>YWDischargeURN</t>
  </si>
  <si>
    <t>Site Name</t>
  </si>
  <si>
    <t>StartDatetimeUtc</t>
  </si>
  <si>
    <t>EndDatetimeUtc</t>
  </si>
  <si>
    <t>EventDurationInHours</t>
  </si>
  <si>
    <t>ABBEY ROAD/NO 2 CSO</t>
  </si>
  <si>
    <t>2024-08-01T04:30:00Z</t>
  </si>
  <si>
    <t>2024-08-01T05:00:00Z</t>
  </si>
  <si>
    <t>ABBEYDALE MOUNT/CSO</t>
  </si>
  <si>
    <t>2024-08-23T02:06:00Z</t>
  </si>
  <si>
    <t>2024-08-23T03:18:00Z</t>
  </si>
  <si>
    <t>2024-08-01T04:16:00Z</t>
  </si>
  <si>
    <t>2024-08-01T06:07:00Z</t>
  </si>
  <si>
    <t>ABBEYDALE ROAD 62/1 CSO</t>
  </si>
  <si>
    <t>2024-08-01T08:00:00Z</t>
  </si>
  <si>
    <t>2024-08-01T09:15:00Z</t>
  </si>
  <si>
    <t>ABERFORD ROAD/CSO</t>
  </si>
  <si>
    <t>2024-08-01T06:15:00Z</t>
  </si>
  <si>
    <t>2024-08-01T06:30:00Z</t>
  </si>
  <si>
    <t>ABERFORD/STW</t>
  </si>
  <si>
    <t>2024-08-05T17:24:31Z</t>
  </si>
  <si>
    <t>2024-08-05T17:24:37Z</t>
  </si>
  <si>
    <t>ACCOMMODATION ROAD/CSO</t>
  </si>
  <si>
    <t>2024-08-23T01:55:00Z</t>
  </si>
  <si>
    <t>2024-08-23T02:40:00Z</t>
  </si>
  <si>
    <t>2024-08-01T05:25:00Z</t>
  </si>
  <si>
    <t>2024-08-01T05:45:00Z</t>
  </si>
  <si>
    <t>ACKLAM/STW</t>
  </si>
  <si>
    <t>2024-08-01T07:00:00Z</t>
  </si>
  <si>
    <t>ACKWORTH/STW</t>
  </si>
  <si>
    <t>2024-08-01T10:00:00Z</t>
  </si>
  <si>
    <t>2024-08-01T10:32:00Z</t>
  </si>
  <si>
    <t>2024-08-01T10:56:00Z</t>
  </si>
  <si>
    <t>2024-08-01T11:00:00Z</t>
  </si>
  <si>
    <t>ADDINGHAM/NO 1 SPS/PRELIMINARY TREATMENT-STW/6XDWF OVERFLOW</t>
  </si>
  <si>
    <t>2024-08-23T02:19:00Z</t>
  </si>
  <si>
    <t>2024-08-23T02:38:00Z</t>
  </si>
  <si>
    <t>2024-08-23T02:47:00Z</t>
  </si>
  <si>
    <t>2024-08-23T02:48:00Z</t>
  </si>
  <si>
    <t>2024-08-01T04:50:00Z</t>
  </si>
  <si>
    <t>2024-08-01T05:35:00Z</t>
  </si>
  <si>
    <t>2024-08-23T06:01:00Z</t>
  </si>
  <si>
    <t>2024-08-23T06:02:00Z</t>
  </si>
  <si>
    <t>ADEL CHURCH LANE/CSO</t>
  </si>
  <si>
    <t>ADWICK ROAD/CSO</t>
  </si>
  <si>
    <t>2024-08-01T07:45:00Z</t>
  </si>
  <si>
    <t>2024-08-01T08:15:00Z</t>
  </si>
  <si>
    <t>2024-08-01T08:30:00Z</t>
  </si>
  <si>
    <t>ADWICK/NO 2 STW</t>
  </si>
  <si>
    <t>2024-08-01T08:45:00Z</t>
  </si>
  <si>
    <t>2024-08-01T09:34:00Z</t>
  </si>
  <si>
    <t>2024-08-01T09:40:00Z</t>
  </si>
  <si>
    <t>2024-08-01T09:46:00Z</t>
  </si>
  <si>
    <t>2024-08-01T09:52:00Z</t>
  </si>
  <si>
    <t>2024-08-01T09:56:00Z</t>
  </si>
  <si>
    <t>2024-08-01T10:06:00Z</t>
  </si>
  <si>
    <t>2024-08-01T10:10:00Z</t>
  </si>
  <si>
    <t>AIZLEWOOD ROAD/NO 2 CSO</t>
  </si>
  <si>
    <t>2024-08-01T08:10:00Z</t>
  </si>
  <si>
    <t>AKETON ROAD CUTSYKE/CSO</t>
  </si>
  <si>
    <t>2024-08-01T06:19:56Z</t>
  </si>
  <si>
    <t>2024-08-01T06:23:20Z</t>
  </si>
  <si>
    <t>2024-08-01T06:27:03Z</t>
  </si>
  <si>
    <t>2024-08-01T06:30:09Z</t>
  </si>
  <si>
    <t>2024-08-01T06:34:32Z</t>
  </si>
  <si>
    <t>2024-08-01T06:37:12Z</t>
  </si>
  <si>
    <t>2024-08-01T06:43:05Z</t>
  </si>
  <si>
    <t>2024-08-01T06:45:20Z</t>
  </si>
  <si>
    <t>2024-08-01T06:57:05Z</t>
  </si>
  <si>
    <t>2024-08-01T06:58:52Z</t>
  </si>
  <si>
    <t>ALBERT STREET/CSO</t>
  </si>
  <si>
    <t>2024-08-01T04:45:00Z</t>
  </si>
  <si>
    <t>ALEGER STREET/CSO</t>
  </si>
  <si>
    <t>2024-08-23T01:30:00Z</t>
  </si>
  <si>
    <t>2024-08-23T01:45:00Z</t>
  </si>
  <si>
    <t>ALL SAINTS CHURCH/CSO</t>
  </si>
  <si>
    <t>ALL SAINTS SQUARE/CSO</t>
  </si>
  <si>
    <t>2024-08-01T09:00:00Z</t>
  </si>
  <si>
    <t>ALLERSTON/CSO</t>
  </si>
  <si>
    <t>ALLERTON PARK/CSO</t>
  </si>
  <si>
    <t>2024-08-01T05:20:00Z</t>
  </si>
  <si>
    <t>2024-08-01T05:40:00Z</t>
  </si>
  <si>
    <t>ALLERTON ROAD/CSO</t>
  </si>
  <si>
    <t>2024-08-01T03:45:00Z</t>
  </si>
  <si>
    <t>2024-08-01T04:15:00Z</t>
  </si>
  <si>
    <t>ALMSFORD AVENUE/CSO</t>
  </si>
  <si>
    <t>2024-08-01T04:00:00Z</t>
  </si>
  <si>
    <t>2024-08-01T05:30:00Z</t>
  </si>
  <si>
    <t>2024-08-01T06:00:00Z</t>
  </si>
  <si>
    <t>ALNE CHESHIRE HOME/CSO</t>
  </si>
  <si>
    <t>ALPORT ROAD/CSO</t>
  </si>
  <si>
    <t>AMPLEFORTH VILLAGE/STW</t>
  </si>
  <si>
    <t>2024-08-01T09:10:00Z</t>
  </si>
  <si>
    <t>AMPLEFORTH/CSO</t>
  </si>
  <si>
    <t>2024-08-01T05:15:00Z</t>
  </si>
  <si>
    <t>ANCHOR STREET/CSO</t>
  </si>
  <si>
    <t>2024-08-23T02:00:00Z</t>
  </si>
  <si>
    <t>2024-08-23T02:15:00Z</t>
  </si>
  <si>
    <t>2024-08-23T02:30:00Z</t>
  </si>
  <si>
    <t>2024-08-23T02:45:00Z</t>
  </si>
  <si>
    <t>APPERLEY ROAD 292/CSO</t>
  </si>
  <si>
    <t>2024-08-15T15:30:00Z</t>
  </si>
  <si>
    <t>2024-08-15T16:00:00Z</t>
  </si>
  <si>
    <t>ARMITAGE FOLD/CSO</t>
  </si>
  <si>
    <t>2024-08-23T02:20:00Z</t>
  </si>
  <si>
    <t>2024-08-23T02:35:00Z</t>
  </si>
  <si>
    <t>2024-08-20T22:05:00Z</t>
  </si>
  <si>
    <t>2024-08-20T22:15:00Z</t>
  </si>
  <si>
    <t>ARTHINGTON LANE/CSO</t>
  </si>
  <si>
    <t>ARTHUR AVENUE/CSO</t>
  </si>
  <si>
    <t>ASHENHURST ROAD/CSO</t>
  </si>
  <si>
    <t>2024-08-08T03:15:00Z</t>
  </si>
  <si>
    <t>2024-08-08T03:30:00Z</t>
  </si>
  <si>
    <t>2024-08-08T16:30:00Z</t>
  </si>
  <si>
    <t>2024-08-08T16:45:00Z</t>
  </si>
  <si>
    <t>2024-08-08T17:45:00Z</t>
  </si>
  <si>
    <t>2024-08-08T18:00:00Z</t>
  </si>
  <si>
    <t>ASHGAP LANE/CSO</t>
  </si>
  <si>
    <t>ASHGATE ROAD/CSO</t>
  </si>
  <si>
    <t>2024-08-16T07:30:00Z</t>
  </si>
  <si>
    <t>2024-08-16T07:45:00Z</t>
  </si>
  <si>
    <t>ASHLEY PARK CRESCENT/CSO</t>
  </si>
  <si>
    <t>2024-08-01T07:15:00Z</t>
  </si>
  <si>
    <t>2024-08-01T09:45:00Z</t>
  </si>
  <si>
    <t>ASKERN/CSO</t>
  </si>
  <si>
    <t>2024-08-13T00:47:46Z</t>
  </si>
  <si>
    <t>2024-08-13T00:58:28Z</t>
  </si>
  <si>
    <t>2024-08-01T08:25:05Z</t>
  </si>
  <si>
    <t>2024-08-01T09:29:11Z</t>
  </si>
  <si>
    <t>ASKHAM BRYAN/STW</t>
  </si>
  <si>
    <t>2024-08-01T08:08:00Z</t>
  </si>
  <si>
    <t>2024-08-01T12:06:00Z</t>
  </si>
  <si>
    <t>2024-08-01T12:08:00Z</t>
  </si>
  <si>
    <t>2024-08-01T12:10:00Z</t>
  </si>
  <si>
    <t>2024-08-01T12:12:00Z</t>
  </si>
  <si>
    <t>2024-08-01T12:14:00Z</t>
  </si>
  <si>
    <t>2024-08-01T12:16:00Z</t>
  </si>
  <si>
    <t>2024-08-01T12:18:00Z</t>
  </si>
  <si>
    <t>2024-08-01T12:20:00Z</t>
  </si>
  <si>
    <t>2024-08-01T12:28:00Z</t>
  </si>
  <si>
    <t>2024-08-01T12:30:00Z</t>
  </si>
  <si>
    <t>2024-08-01T12:34:00Z</t>
  </si>
  <si>
    <t>2024-08-01T12:36:00Z</t>
  </si>
  <si>
    <t>2024-08-01T12:40:00Z</t>
  </si>
  <si>
    <t>2024-08-01T12:42:00Z</t>
  </si>
  <si>
    <t>2024-08-01T12:44:00Z</t>
  </si>
  <si>
    <t>2024-08-01T12:46:00Z</t>
  </si>
  <si>
    <t>2024-08-01T12:48:00Z</t>
  </si>
  <si>
    <t>2024-08-01T12:50:00Z</t>
  </si>
  <si>
    <t>2024-08-01T12:52:00Z</t>
  </si>
  <si>
    <t>2024-08-01T12:54:00Z</t>
  </si>
  <si>
    <t>2024-08-01T12:56:00Z</t>
  </si>
  <si>
    <t>2024-08-01T13:18:00Z</t>
  </si>
  <si>
    <t>2024-08-01T13:20:00Z</t>
  </si>
  <si>
    <t>2024-08-01T13:24:00Z</t>
  </si>
  <si>
    <t>2024-08-01T13:26:00Z</t>
  </si>
  <si>
    <t>ASSELBY/STW/6XDWF OVERFLOW</t>
  </si>
  <si>
    <t>2024-08-01T08:25:00Z</t>
  </si>
  <si>
    <t>2024-08-01T08:55:00Z</t>
  </si>
  <si>
    <t>ATLAS WORKS/CSO</t>
  </si>
  <si>
    <t>2024-08-01T07:20:00Z</t>
  </si>
  <si>
    <t>2024-08-01T07:25:00Z</t>
  </si>
  <si>
    <t>2024-08-01T08:40:00Z</t>
  </si>
  <si>
    <t>ATWICK/NO 2 STW</t>
  </si>
  <si>
    <t>2024-08-23T03:05:00Z</t>
  </si>
  <si>
    <t>2024-08-23T04:20:00Z</t>
  </si>
  <si>
    <t>AVENUE FARM/CSO</t>
  </si>
  <si>
    <t>2024-08-24T10:35:00Z</t>
  </si>
  <si>
    <t>2024-08-24T11:10:00Z</t>
  </si>
  <si>
    <t>2024-08-24T13:35:00Z</t>
  </si>
  <si>
    <t>2024-08-24T14:00:00Z</t>
  </si>
  <si>
    <t>AYSGARTH FALLS/STW</t>
  </si>
  <si>
    <t>2024-08-23T09:39:37Z</t>
  </si>
  <si>
    <t>2024-08-23T20:59:14Z</t>
  </si>
  <si>
    <t>BACON LANE/CSO</t>
  </si>
  <si>
    <t>2024-08-05T08:30:00Z</t>
  </si>
  <si>
    <t>2024-08-05T08:45:00Z</t>
  </si>
  <si>
    <t>2024-08-05T09:15:00Z</t>
  </si>
  <si>
    <t>2024-08-05T09:30:00Z</t>
  </si>
  <si>
    <t>2024-08-12T10:45:00Z</t>
  </si>
  <si>
    <t>2024-08-12T11:00:00Z</t>
  </si>
  <si>
    <t>2024-08-05T11:15:00Z</t>
  </si>
  <si>
    <t>2024-08-05T11:30:00Z</t>
  </si>
  <si>
    <t>2024-08-10T11:45:00Z</t>
  </si>
  <si>
    <t>2024-08-10T12:00:00Z</t>
  </si>
  <si>
    <t>2024-08-10T12:15:00Z</t>
  </si>
  <si>
    <t>2024-08-10T12:45:00Z</t>
  </si>
  <si>
    <t>2024-08-10T14:00:00Z</t>
  </si>
  <si>
    <t>2024-08-10T14:45:00Z</t>
  </si>
  <si>
    <t>2024-08-07T15:15:00Z</t>
  </si>
  <si>
    <t>2024-08-07T15:30:00Z</t>
  </si>
  <si>
    <t>2024-08-07T16:15:00Z</t>
  </si>
  <si>
    <t>2024-08-07T16:30:00Z</t>
  </si>
  <si>
    <t>2024-08-12T17:15:00Z</t>
  </si>
  <si>
    <t>2024-08-12T17:30:00Z</t>
  </si>
  <si>
    <t>2024-08-13T18:15:00Z</t>
  </si>
  <si>
    <t>2024-08-13T20:45:00Z</t>
  </si>
  <si>
    <t>2024-08-13T21:15:00Z</t>
  </si>
  <si>
    <t>2024-08-14T01:00:00Z</t>
  </si>
  <si>
    <t>BAGLEY BECK RODLEY/CSO</t>
  </si>
  <si>
    <t>2024-08-23T03:15:00Z</t>
  </si>
  <si>
    <t>BAGLEY LANE 39/CSO</t>
  </si>
  <si>
    <t>BAINBRIDGE/STW</t>
  </si>
  <si>
    <t>2024-08-25T21:30:00Z</t>
  </si>
  <si>
    <t>2024-08-25T21:45:00Z</t>
  </si>
  <si>
    <t>2024-08-25T23:30:00Z</t>
  </si>
  <si>
    <t>2024-08-26T00:15:00Z</t>
  </si>
  <si>
    <t>BALLOTINI WORKS/CSO</t>
  </si>
  <si>
    <t>2024-08-20T18:50:00Z</t>
  </si>
  <si>
    <t>2024-08-20T19:10:00Z</t>
  </si>
  <si>
    <t>BARBER ROW/NO 2 CSO</t>
  </si>
  <si>
    <t>2024-08-23T01:50:00Z</t>
  </si>
  <si>
    <t>2024-08-01T04:35:00Z</t>
  </si>
  <si>
    <t>2024-08-20T22:00:00Z</t>
  </si>
  <si>
    <t>BARLBY ROAD/CSO</t>
  </si>
  <si>
    <t>2024-08-01T05:20:26Z</t>
  </si>
  <si>
    <t>2024-08-01T05:32:16Z</t>
  </si>
  <si>
    <t>BARMBY MOOR/CSO</t>
  </si>
  <si>
    <t>2024-08-23T03:30:00Z</t>
  </si>
  <si>
    <t>2024-08-23T03:45:00Z</t>
  </si>
  <si>
    <t>2024-08-01T10:30:00Z</t>
  </si>
  <si>
    <t>BARNBURGH/STW</t>
  </si>
  <si>
    <t>2024-08-04T08:30:00Z</t>
  </si>
  <si>
    <t>2024-08-04T10:30:00Z</t>
  </si>
  <si>
    <t>2024-08-02T08:45:00Z</t>
  </si>
  <si>
    <t>2024-08-02T13:45:00Z</t>
  </si>
  <si>
    <t>2024-08-04T10:45:00Z</t>
  </si>
  <si>
    <t>2024-08-04T11:00:00Z</t>
  </si>
  <si>
    <t>2024-08-05T11:45:00Z</t>
  </si>
  <si>
    <t>2024-08-04T11:45:00Z</t>
  </si>
  <si>
    <t>2024-08-04T16:30:00Z</t>
  </si>
  <si>
    <t>2024-08-02T14:00:00Z</t>
  </si>
  <si>
    <t>2024-08-02T17:00:00Z</t>
  </si>
  <si>
    <t>2024-08-01T14:00:00Z</t>
  </si>
  <si>
    <t>2024-08-01T17:15:00Z</t>
  </si>
  <si>
    <t>2024-08-03T15:00:00Z</t>
  </si>
  <si>
    <t>2024-08-03T15:15:00Z</t>
  </si>
  <si>
    <t>2024-08-03T15:30:00Z</t>
  </si>
  <si>
    <t>2024-08-03T17:45:00Z</t>
  </si>
  <si>
    <t>2024-08-02T17:15:00Z</t>
  </si>
  <si>
    <t>2024-08-03T14:15:00Z</t>
  </si>
  <si>
    <t>2024-08-01T17:30:00Z</t>
  </si>
  <si>
    <t>2024-08-01T21:30:00Z</t>
  </si>
  <si>
    <t>2024-08-03T18:00:00Z</t>
  </si>
  <si>
    <t>2024-08-03T18:45:00Z</t>
  </si>
  <si>
    <t>BASIN BRIDGE/CSO</t>
  </si>
  <si>
    <t>2024-08-02T08:05:34Z</t>
  </si>
  <si>
    <t>2024-08-02T08:07:07Z</t>
  </si>
  <si>
    <t>2024-08-01T08:39:42Z</t>
  </si>
  <si>
    <t>2024-08-01T08:40:23Z</t>
  </si>
  <si>
    <t>2024-08-01T09:47:26Z</t>
  </si>
  <si>
    <t>2024-08-01T09:49:24Z</t>
  </si>
  <si>
    <t>2024-08-01T11:21:19Z</t>
  </si>
  <si>
    <t>2024-08-01T11:21:50Z</t>
  </si>
  <si>
    <t>BEAMSLEY/STW</t>
  </si>
  <si>
    <t>2024-08-23T02:12:55Z</t>
  </si>
  <si>
    <t>2024-08-23T02:45:50Z</t>
  </si>
  <si>
    <t>2024-08-23T02:46:59Z</t>
  </si>
  <si>
    <t>2024-08-23T02:47:17Z</t>
  </si>
  <si>
    <t>2024-08-23T02:53:33Z</t>
  </si>
  <si>
    <t>2024-08-23T02:56:47Z</t>
  </si>
  <si>
    <t>2024-08-01T05:04:02Z</t>
  </si>
  <si>
    <t>2024-08-01T05:07:10Z</t>
  </si>
  <si>
    <t>2024-08-18T09:01:48Z</t>
  </si>
  <si>
    <t>2024-08-18T09:02:14Z</t>
  </si>
  <si>
    <t>2024-08-16T11:24:00Z</t>
  </si>
  <si>
    <t>2024-08-16T11:24:47Z</t>
  </si>
  <si>
    <t>2024-08-24T12:23:19Z</t>
  </si>
  <si>
    <t>2024-08-24T12:24:25Z</t>
  </si>
  <si>
    <t>2024-08-31T12:57:36Z</t>
  </si>
  <si>
    <t>2024-08-31T13:03:28Z</t>
  </si>
  <si>
    <t>2024-08-15T14:22:07Z</t>
  </si>
  <si>
    <t>2024-08-15T14:25:40Z</t>
  </si>
  <si>
    <t>2024-08-15T14:37:06Z</t>
  </si>
  <si>
    <t>2024-08-15T14:37:24Z</t>
  </si>
  <si>
    <t>2024-08-30T15:05:57Z</t>
  </si>
  <si>
    <t>2024-08-30T15:16:57Z</t>
  </si>
  <si>
    <t>2024-08-08T20:22:45Z</t>
  </si>
  <si>
    <t>2024-08-08T20:24:25Z</t>
  </si>
  <si>
    <t>BEAUMONT ROAD/CSO</t>
  </si>
  <si>
    <t>BECK BOTTOM/CSO</t>
  </si>
  <si>
    <t>BECKSIDE/CSO</t>
  </si>
  <si>
    <t>2024-08-01T09:25:00Z</t>
  </si>
  <si>
    <t>BEDALE/STW</t>
  </si>
  <si>
    <t>BEECH AVENUE/CSO</t>
  </si>
  <si>
    <t>BELGRAVE RD BRID/CSO</t>
  </si>
  <si>
    <t>2024-08-01T09:31:00Z</t>
  </si>
  <si>
    <t>2024-08-01T11:05:00Z</t>
  </si>
  <si>
    <t>BEMPTON/CSO</t>
  </si>
  <si>
    <t>2024-08-23T03:03:00Z</t>
  </si>
  <si>
    <t>2024-08-23T04:02:00Z</t>
  </si>
  <si>
    <t>2024-08-01T09:33:00Z</t>
  </si>
  <si>
    <t>2024-08-01T10:35:00Z</t>
  </si>
  <si>
    <t>BEN RHYDDING/STW</t>
  </si>
  <si>
    <t>2024-08-23T05:00:00Z</t>
  </si>
  <si>
    <t>2024-08-23T07:48:00Z</t>
  </si>
  <si>
    <t>2024-08-23T07:54:00Z</t>
  </si>
  <si>
    <t>2024-08-23T07:56:00Z</t>
  </si>
  <si>
    <t>BENTLEY MOOR LANE/CSO</t>
  </si>
  <si>
    <t>2024-08-01T08:07:07Z</t>
  </si>
  <si>
    <t>2024-08-01T08:09:07Z</t>
  </si>
  <si>
    <t>2024-08-01T08:11:41Z</t>
  </si>
  <si>
    <t>2024-08-01T08:30:44Z</t>
  </si>
  <si>
    <t>2024-08-01T08:32:58Z</t>
  </si>
  <si>
    <t>2024-08-01T08:42:00Z</t>
  </si>
  <si>
    <t>2024-08-01T08:44:47Z</t>
  </si>
  <si>
    <t>2024-08-01T08:49:48Z</t>
  </si>
  <si>
    <t>2024-08-01T08:55:56Z</t>
  </si>
  <si>
    <t>2024-08-01T08:58:10Z</t>
  </si>
  <si>
    <t>2024-08-05T14:44:06Z</t>
  </si>
  <si>
    <t>2024-08-05T14:46:13Z</t>
  </si>
  <si>
    <t>2024-08-05T14:59:01Z</t>
  </si>
  <si>
    <t>2024-08-05T15:01:01Z</t>
  </si>
  <si>
    <t>2024-08-05T15:14:09Z</t>
  </si>
  <si>
    <t>2024-08-05T15:16:57Z</t>
  </si>
  <si>
    <t>2024-08-05T15:28:12Z</t>
  </si>
  <si>
    <t>2024-08-05T15:30:19Z</t>
  </si>
  <si>
    <t>2024-08-05T15:41:54Z</t>
  </si>
  <si>
    <t>2024-08-05T15:44:42Z</t>
  </si>
  <si>
    <t>2024-08-05T15:56:17Z</t>
  </si>
  <si>
    <t>2024-08-05T15:58:24Z</t>
  </si>
  <si>
    <t>2024-08-05T16:09:18Z</t>
  </si>
  <si>
    <t>2024-08-05T16:11:52Z</t>
  </si>
  <si>
    <t>2024-08-24T20:03:45Z</t>
  </si>
  <si>
    <t>2024-08-24T20:07:06Z</t>
  </si>
  <si>
    <t>BESSINGBY ROAD/CSO</t>
  </si>
  <si>
    <t>2024-08-01T09:35:00Z</t>
  </si>
  <si>
    <t>2024-08-01T09:58:00Z</t>
  </si>
  <si>
    <t>BEVERLEY/STW</t>
  </si>
  <si>
    <t>2024-08-31T15:30:00Z</t>
  </si>
  <si>
    <t>2024-08-31T16:15:00Z</t>
  </si>
  <si>
    <t>BILLAMS HILL/CSO</t>
  </si>
  <si>
    <t>2024-08-01T04:40:00Z</t>
  </si>
  <si>
    <t>BIRDS ROYD LANE/NO 2 CSO</t>
  </si>
  <si>
    <t>2024-08-23T01:27:00Z</t>
  </si>
  <si>
    <t>2024-08-23T01:31:00Z</t>
  </si>
  <si>
    <t>2024-08-23T01:47:00Z</t>
  </si>
  <si>
    <t>2024-08-23T02:01:00Z</t>
  </si>
  <si>
    <t>BIRLEY MANSFIELD RD/CSO</t>
  </si>
  <si>
    <t>2024-08-01T08:20:00Z</t>
  </si>
  <si>
    <t>BIRSTALL/CSO</t>
  </si>
  <si>
    <t>2024-08-01T05:05:00Z</t>
  </si>
  <si>
    <t>BISHOP BURTON/CSO</t>
  </si>
  <si>
    <t>BISHOP MONKTON/NO 2 STW/6XDWF OVERFLOW</t>
  </si>
  <si>
    <t>2024-08-08T20:15:00Z</t>
  </si>
  <si>
    <t>2024-08-08T20:45:00Z</t>
  </si>
  <si>
    <t>BISHOP WILTON/STW</t>
  </si>
  <si>
    <t>2024-08-01T09:32:00Z</t>
  </si>
  <si>
    <t>2024-08-01T09:38:00Z</t>
  </si>
  <si>
    <t>2024-08-01T09:48:00Z</t>
  </si>
  <si>
    <t>2024-08-01T10:38:00Z</t>
  </si>
  <si>
    <t>2024-08-01T10:45:00Z</t>
  </si>
  <si>
    <t>2024-08-01T11:02:00Z</t>
  </si>
  <si>
    <t>2024-08-01T11:10:00Z</t>
  </si>
  <si>
    <t>2024-08-01T11:15:00Z</t>
  </si>
  <si>
    <t>BISHOPDYKE/CSO</t>
  </si>
  <si>
    <t>2024-08-01T06:38:18Z</t>
  </si>
  <si>
    <t>2024-08-01T06:41:31Z</t>
  </si>
  <si>
    <t>2024-08-01T06:45:07Z</t>
  </si>
  <si>
    <t>2024-08-01T06:46:02Z</t>
  </si>
  <si>
    <t>2024-08-01T06:52:41Z</t>
  </si>
  <si>
    <t>2024-08-01T06:53:31Z</t>
  </si>
  <si>
    <t>2024-08-01T07:03:47Z</t>
  </si>
  <si>
    <t>2024-08-01T10:51:21Z</t>
  </si>
  <si>
    <t>BLACK SWAN/CSO</t>
  </si>
  <si>
    <t>2024-08-23T08:00:00Z</t>
  </si>
  <si>
    <t>2024-08-23T08:15:00Z</t>
  </si>
  <si>
    <t>BLACKBURN/CSO</t>
  </si>
  <si>
    <t>BLACKMOOR ROAD/NO 2 CSO</t>
  </si>
  <si>
    <t>BLAKEY LANE/NO 2 CSO</t>
  </si>
  <si>
    <t>2024-08-01T06:45:00Z</t>
  </si>
  <si>
    <t>BLEAKLEY LANE/NO 2 CSO</t>
  </si>
  <si>
    <t>BOG GREEN LANE/CSO</t>
  </si>
  <si>
    <t>2024-08-23T06:00:00Z</t>
  </si>
  <si>
    <t>2024-08-23T06:15:00Z</t>
  </si>
  <si>
    <t>2024-08-17T08:45:00Z</t>
  </si>
  <si>
    <t>2024-08-17T09:00:00Z</t>
  </si>
  <si>
    <t>2024-08-01T16:30:00Z</t>
  </si>
  <si>
    <t>2024-08-01T16:45:00Z</t>
  </si>
  <si>
    <t>BOLSOVER/STW</t>
  </si>
  <si>
    <t>2024-08-24T11:15:00Z</t>
  </si>
  <si>
    <t>2024-08-24T11:30:00Z</t>
  </si>
  <si>
    <t>BOLTON ON DEARNE/STW/6XDWF OVERFLOW</t>
  </si>
  <si>
    <t>2024-08-01T08:00:51Z</t>
  </si>
  <si>
    <t>2024-08-01T08:38:20Z</t>
  </si>
  <si>
    <t>BONDGATE/CSO</t>
  </si>
  <si>
    <t>2024-08-01T06:25:00Z</t>
  </si>
  <si>
    <t>BONEGATE LANE/CSO</t>
  </si>
  <si>
    <t>2024-08-09T00:45:00Z</t>
  </si>
  <si>
    <t>2024-08-09T01:00:00Z</t>
  </si>
  <si>
    <t>2024-08-23T01:15:00Z</t>
  </si>
  <si>
    <t>2024-08-14T01:30:00Z</t>
  </si>
  <si>
    <t>2024-08-14T02:15:00Z</t>
  </si>
  <si>
    <t>2024-08-12T09:15:00Z</t>
  </si>
  <si>
    <t>2024-08-12T09:30:00Z</t>
  </si>
  <si>
    <t>2024-08-27T15:30:00Z</t>
  </si>
  <si>
    <t>2024-08-27T16:15:00Z</t>
  </si>
  <si>
    <t>2024-08-19T18:45:00Z</t>
  </si>
  <si>
    <t>2024-08-19T19:00:00Z</t>
  </si>
  <si>
    <t>2024-08-13T21:00:00Z</t>
  </si>
  <si>
    <t>2024-08-20T22:30:00Z</t>
  </si>
  <si>
    <t>BOOTHAM HOSPITAL/CSO</t>
  </si>
  <si>
    <t>2024-08-01T05:28:00Z</t>
  </si>
  <si>
    <t>2024-08-01T07:56:00Z</t>
  </si>
  <si>
    <t>BOROUGHBRIDGE ROAD/CSO</t>
  </si>
  <si>
    <t>BORRAGE BRIDGE/CSO</t>
  </si>
  <si>
    <t>2024-08-05T17:06:37Z</t>
  </si>
  <si>
    <t>2024-08-05T17:07:49Z</t>
  </si>
  <si>
    <t>BOTTON/STW</t>
  </si>
  <si>
    <t>2024-08-21T11:00:00Z</t>
  </si>
  <si>
    <t>2024-08-21T11:15:00Z</t>
  </si>
  <si>
    <t>BOY LANE/CSO</t>
  </si>
  <si>
    <t>2024-08-01T03:40:00Z</t>
  </si>
  <si>
    <t>2024-08-01T03:50:00Z</t>
  </si>
  <si>
    <t>BRADFORD BECK/NO 2 CSO</t>
  </si>
  <si>
    <t>BRADFORD ESHOLT/NO 2 STW</t>
  </si>
  <si>
    <t>2024-08-01T06:36:00Z</t>
  </si>
  <si>
    <t>2024-08-01T06:40:00Z</t>
  </si>
  <si>
    <t>2024-08-01T07:22:00Z</t>
  </si>
  <si>
    <t>2024-08-01T07:24:00Z</t>
  </si>
  <si>
    <t>2024-08-01T07:32:00Z</t>
  </si>
  <si>
    <t>BRADFORD ROAD 5/CSO</t>
  </si>
  <si>
    <t>2024-08-23T05:40:00Z</t>
  </si>
  <si>
    <t>2024-08-23T05:45:00Z</t>
  </si>
  <si>
    <t>BRADLEY LEEDS ROAD/CSO</t>
  </si>
  <si>
    <t>2024-08-23T02:10:00Z</t>
  </si>
  <si>
    <t>BRAMHAM LOW WAY/CSO</t>
  </si>
  <si>
    <t>BRAMLEY PARK CLOSE/CSO</t>
  </si>
  <si>
    <t>BRAWBY/STW</t>
  </si>
  <si>
    <t>BRICK KILN LANE/CSO</t>
  </si>
  <si>
    <t>2024-08-14T04:00:00Z</t>
  </si>
  <si>
    <t>2024-08-14T04:45:00Z</t>
  </si>
  <si>
    <t>BRIDGE END PENISTONE/CSO</t>
  </si>
  <si>
    <t>BRIDGE HOUSE FARM/CSO</t>
  </si>
  <si>
    <t>BRIDGE INN FORD/CSO</t>
  </si>
  <si>
    <t>2024-08-01T06:55:00Z</t>
  </si>
  <si>
    <t>2024-08-01T07:05:00Z</t>
  </si>
  <si>
    <t>2024-08-01T08:50:00Z</t>
  </si>
  <si>
    <t>2024-08-01T09:05:00Z</t>
  </si>
  <si>
    <t>2024-08-01T09:20:00Z</t>
  </si>
  <si>
    <t>2024-08-10T15:05:00Z</t>
  </si>
  <si>
    <t>2024-08-10T15:15:00Z</t>
  </si>
  <si>
    <t>2024-08-22T23:55:00Z</t>
  </si>
  <si>
    <t>2024-08-23T00:10:00Z</t>
  </si>
  <si>
    <t>BRIDGE ROAD/CSO</t>
  </si>
  <si>
    <t>2024-08-01T01:30:00Z</t>
  </si>
  <si>
    <t>2024-08-01T02:00:00Z</t>
  </si>
  <si>
    <t>2024-08-01T07:30:00Z</t>
  </si>
  <si>
    <t>2024-08-15T16:30:00Z</t>
  </si>
  <si>
    <t>2024-08-15T16:45:00Z</t>
  </si>
  <si>
    <t>2024-08-20T18:30:00Z</t>
  </si>
  <si>
    <t>2024-08-20T19:00:00Z</t>
  </si>
  <si>
    <t>2024-08-19T19:15:00Z</t>
  </si>
  <si>
    <t>2024-08-13T20:30:00Z</t>
  </si>
  <si>
    <t>2024-08-20T22:45:00Z</t>
  </si>
  <si>
    <t>BRIDLINGTON/STW</t>
  </si>
  <si>
    <t>2024-08-23T03:27:31Z</t>
  </si>
  <si>
    <t>2024-08-23T04:43:52Z</t>
  </si>
  <si>
    <t>2024-08-23T04:50:37Z</t>
  </si>
  <si>
    <t>2024-08-23T04:59:39Z</t>
  </si>
  <si>
    <t>2024-08-23T05:14:00Z</t>
  </si>
  <si>
    <t>2024-08-23T05:19:39Z</t>
  </si>
  <si>
    <t>2024-08-01T09:23:41Z</t>
  </si>
  <si>
    <t>2024-08-01T11:45:25Z</t>
  </si>
  <si>
    <t>2024-08-01T11:55:08Z</t>
  </si>
  <si>
    <t>2024-08-01T12:01:40Z</t>
  </si>
  <si>
    <t>2024-08-01T12:18:03Z</t>
  </si>
  <si>
    <t>2024-08-01T12:24:36Z</t>
  </si>
  <si>
    <t>BRIGHTON STREET/CSO</t>
  </si>
  <si>
    <t>BRIMINGTON ROAD NTH/CSO</t>
  </si>
  <si>
    <t>BRINSWORTH STREET/CSO</t>
  </si>
  <si>
    <t>2024-08-01T09:30:00Z</t>
  </si>
  <si>
    <t>BRINSWORTH/CSO</t>
  </si>
  <si>
    <t>2024-08-01T07:35:00Z</t>
  </si>
  <si>
    <t>BRITAIN STREET/CSO</t>
  </si>
  <si>
    <t>BROADLANDS FARM/NO 2 CSO</t>
  </si>
  <si>
    <t>BROADWAY 166/CSO</t>
  </si>
  <si>
    <t>2024-08-14T03:15:00Z</t>
  </si>
  <si>
    <t>BROADWAY 35/CSO</t>
  </si>
  <si>
    <t>2024-08-23T00:15:00Z</t>
  </si>
  <si>
    <t>2024-08-23T00:30:00Z</t>
  </si>
  <si>
    <t>2024-08-14T04:30:00Z</t>
  </si>
  <si>
    <t>BROCCO BANK/NO 2 CSO</t>
  </si>
  <si>
    <t>2024-08-12T00:15:00Z</t>
  </si>
  <si>
    <t>2024-08-12T01:05:00Z</t>
  </si>
  <si>
    <t>2024-08-12T01:10:00Z</t>
  </si>
  <si>
    <t>2024-08-12T01:50:00Z</t>
  </si>
  <si>
    <t>2024-08-12T06:20:00Z</t>
  </si>
  <si>
    <t>2024-08-12T06:30:00Z</t>
  </si>
  <si>
    <t>2024-08-12T06:40:00Z</t>
  </si>
  <si>
    <t>2024-08-12T07:25:00Z</t>
  </si>
  <si>
    <t>2024-08-01T07:55:00Z</t>
  </si>
  <si>
    <t>2024-08-06T08:15:00Z</t>
  </si>
  <si>
    <t>2024-08-06T08:20:00Z</t>
  </si>
  <si>
    <t>2024-08-12T08:20:00Z</t>
  </si>
  <si>
    <t>2024-08-12T08:25:00Z</t>
  </si>
  <si>
    <t>2024-08-12T09:20:00Z</t>
  </si>
  <si>
    <t>2024-08-02T09:15:00Z</t>
  </si>
  <si>
    <t>2024-08-02T09:35:00Z</t>
  </si>
  <si>
    <t>2024-08-06T09:25:00Z</t>
  </si>
  <si>
    <t>2024-08-06T09:35:00Z</t>
  </si>
  <si>
    <t>2024-08-12T09:40:00Z</t>
  </si>
  <si>
    <t>2024-08-12T09:45:00Z</t>
  </si>
  <si>
    <t>2024-08-02T09:40:00Z</t>
  </si>
  <si>
    <t>2024-08-02T10:00:00Z</t>
  </si>
  <si>
    <t>2024-08-12T09:55:00Z</t>
  </si>
  <si>
    <t>2024-08-12T10:05:00Z</t>
  </si>
  <si>
    <t>2024-08-10T12:20:00Z</t>
  </si>
  <si>
    <t>2024-08-11T12:10:00Z</t>
  </si>
  <si>
    <t>2024-08-11T12:20:00Z</t>
  </si>
  <si>
    <t>2024-08-09T13:00:00Z</t>
  </si>
  <si>
    <t>2024-08-09T13:20:00Z</t>
  </si>
  <si>
    <t>2024-08-10T13:10:00Z</t>
  </si>
  <si>
    <t>2024-08-10T14:25:00Z</t>
  </si>
  <si>
    <t>2024-08-09T13:40:00Z</t>
  </si>
  <si>
    <t>2024-08-09T14:25:00Z</t>
  </si>
  <si>
    <t>2024-08-08T21:00:00Z</t>
  </si>
  <si>
    <t>2024-08-08T23:05:00Z</t>
  </si>
  <si>
    <t>2024-08-11T23:00:00Z</t>
  </si>
  <si>
    <t>2024-08-11T23:05:00Z</t>
  </si>
  <si>
    <t>2024-08-08T23:20:00Z</t>
  </si>
  <si>
    <t>2024-08-09T02:40:00Z</t>
  </si>
  <si>
    <t>2024-08-11T23:35:00Z</t>
  </si>
  <si>
    <t>2024-08-12T00:05:00Z</t>
  </si>
  <si>
    <t>BROOMGROVE ROAD/CSO</t>
  </si>
  <si>
    <t>BUCK MILL LANE/CSO</t>
  </si>
  <si>
    <t>2024-08-23T02:25:00Z</t>
  </si>
  <si>
    <t>2024-08-01T04:10:00Z</t>
  </si>
  <si>
    <t>BUCKSTONE ROAD/NO 3 CSO</t>
  </si>
  <si>
    <t>2024-08-01T06:05:00Z</t>
  </si>
  <si>
    <t>BUGTHORPE/STW</t>
  </si>
  <si>
    <t>BURLEY LODGE ROAD/CSO</t>
  </si>
  <si>
    <t>BURN AIRFIELD/CSO</t>
  </si>
  <si>
    <t>2024-08-23T03:25:00Z</t>
  </si>
  <si>
    <t>2024-08-01T08:05:00Z</t>
  </si>
  <si>
    <t>BURN ROAD/CSO</t>
  </si>
  <si>
    <t>BURNABY CRESCENT/CSO</t>
  </si>
  <si>
    <t>BURNT HOWE RAVENSCAR/CSO</t>
  </si>
  <si>
    <t>BURNTWOOD CLOSE/CSO</t>
  </si>
  <si>
    <t>BURTON AGNES SOUTH/CSO</t>
  </si>
  <si>
    <t>2024-08-23T04:05:00Z</t>
  </si>
  <si>
    <t>2024-08-01T10:25:00Z</t>
  </si>
  <si>
    <t>BURTON FLEMING/STW</t>
  </si>
  <si>
    <t>2024-08-01T08:11:43Z</t>
  </si>
  <si>
    <t>2024-08-01T08:20:44Z</t>
  </si>
  <si>
    <t>BUTCHER TERRACE/CSO</t>
  </si>
  <si>
    <t>2024-08-01T05:37:00Z</t>
  </si>
  <si>
    <t>2024-08-01T09:27:00Z</t>
  </si>
  <si>
    <t>2024-08-01T09:28:00Z</t>
  </si>
  <si>
    <t>2024-08-01T09:47:00Z</t>
  </si>
  <si>
    <t>2024-08-01T10:07:00Z</t>
  </si>
  <si>
    <t>2024-08-01T10:37:00Z</t>
  </si>
  <si>
    <t>BUTTERTHWAITE ROAD/CSO</t>
  </si>
  <si>
    <t>CALDER VALE/STW/6XDWF OVERFLOW</t>
  </si>
  <si>
    <t>2024-08-23T04:45:00Z</t>
  </si>
  <si>
    <t>CALOW OAKS FARM/NO 2 CSO</t>
  </si>
  <si>
    <t>2024-08-23T05:15:00Z</t>
  </si>
  <si>
    <t>2024-08-24T10:15:00Z</t>
  </si>
  <si>
    <t>2024-08-24T11:00:00Z</t>
  </si>
  <si>
    <t>CALVERLEY EAST/NO 2 CSO</t>
  </si>
  <si>
    <t>2024-08-23T01:40:00Z</t>
  </si>
  <si>
    <t>CANAL RD FRIZINGHALL/CSO</t>
  </si>
  <si>
    <t>2024-08-06T02:45:00Z</t>
  </si>
  <si>
    <t>2024-08-06T03:00:00Z</t>
  </si>
  <si>
    <t>2024-08-27T15:15:00Z</t>
  </si>
  <si>
    <t>2024-08-27T17:15:00Z</t>
  </si>
  <si>
    <t>2024-08-08T19:15:00Z</t>
  </si>
  <si>
    <t>2024-08-08T20:30:00Z</t>
  </si>
  <si>
    <t>2024-08-22T23:00:00Z</t>
  </si>
  <si>
    <t>2024-08-22T23:15:00Z</t>
  </si>
  <si>
    <t>CANAL ROAD/CSO</t>
  </si>
  <si>
    <t>CAPSTAN ROAD/CSO</t>
  </si>
  <si>
    <t>2024-08-23T03:18:34Z</t>
  </si>
  <si>
    <t>2024-08-23T03:22:46Z</t>
  </si>
  <si>
    <t>2024-08-17T12:56:44Z</t>
  </si>
  <si>
    <t>2024-08-17T12:57:06Z</t>
  </si>
  <si>
    <t>CARCROFT NEW STREET/SPS</t>
  </si>
  <si>
    <t>2024-08-21T03:30:00Z</t>
  </si>
  <si>
    <t>2024-08-21T04:00:00Z</t>
  </si>
  <si>
    <t>2024-08-21T04:45:00Z</t>
  </si>
  <si>
    <t>2024-08-21T05:00:00Z</t>
  </si>
  <si>
    <t>2024-08-21T05:30:00Z</t>
  </si>
  <si>
    <t>2024-08-21T05:45:00Z</t>
  </si>
  <si>
    <t>2024-08-23T09:00:00Z</t>
  </si>
  <si>
    <t>2024-08-23T11:00:00Z</t>
  </si>
  <si>
    <t>2024-08-23T22:00:00Z</t>
  </si>
  <si>
    <t>2024-08-23T22:15:00Z</t>
  </si>
  <si>
    <t>CARLETON RD SKIPTON/CSO</t>
  </si>
  <si>
    <t>2024-08-23T06:45:00Z</t>
  </si>
  <si>
    <t>2024-08-28T09:15:00Z</t>
  </si>
  <si>
    <t>2024-08-28T10:00:00Z</t>
  </si>
  <si>
    <t>2024-08-15T13:30:00Z</t>
  </si>
  <si>
    <t>2024-08-15T14:15:00Z</t>
  </si>
  <si>
    <t>2024-08-08T19:45:00Z</t>
  </si>
  <si>
    <t>2024-08-27T20:30:00Z</t>
  </si>
  <si>
    <t>2024-08-27T20:45:00Z</t>
  </si>
  <si>
    <t>2024-08-24T21:15:00Z</t>
  </si>
  <si>
    <t>2024-08-24T21:45:00Z</t>
  </si>
  <si>
    <t>2024-08-08T23:15:00Z</t>
  </si>
  <si>
    <t>2024-08-09T00:00:00Z</t>
  </si>
  <si>
    <t>CARLETON WEST ST/CSO</t>
  </si>
  <si>
    <t>CARLETON/NO 2 STW</t>
  </si>
  <si>
    <t>2024-08-23T03:00:00Z</t>
  </si>
  <si>
    <t>2024-08-01T04:25:00Z</t>
  </si>
  <si>
    <t>2024-08-01T07:10:00Z</t>
  </si>
  <si>
    <t>CARLISLE STREET EAST/CSO</t>
  </si>
  <si>
    <t>CARLISLE STREET RND/CSO</t>
  </si>
  <si>
    <t>CARLISLE STREET/CSO</t>
  </si>
  <si>
    <t>CARR GREEN/CSO</t>
  </si>
  <si>
    <t>CARR HILL ROAD/CSO</t>
  </si>
  <si>
    <t>2024-08-15T16:15:00Z</t>
  </si>
  <si>
    <t>CASTLEFORD INGS LANE/CSO</t>
  </si>
  <si>
    <t>2024-08-01T13:00:00Z</t>
  </si>
  <si>
    <t>2024-08-01T13:15:00Z</t>
  </si>
  <si>
    <t>2024-08-01T13:30:00Z</t>
  </si>
  <si>
    <t>2024-08-01T16:15:00Z</t>
  </si>
  <si>
    <t>CASTLEFORD ROAD/CSO</t>
  </si>
  <si>
    <t>CASTLEFORD/STW</t>
  </si>
  <si>
    <t>2024-08-01T07:34:00Z</t>
  </si>
  <si>
    <t>CASTLETON/SPS</t>
  </si>
  <si>
    <t>2024-08-30T07:45:00Z</t>
  </si>
  <si>
    <t>2024-08-30T08:00:00Z</t>
  </si>
  <si>
    <t>2024-08-31T08:15:00Z</t>
  </si>
  <si>
    <t>2024-08-31T08:30:00Z</t>
  </si>
  <si>
    <t>2024-08-31T09:15:00Z</t>
  </si>
  <si>
    <t>2024-08-31T10:00:00Z</t>
  </si>
  <si>
    <t>2024-08-30T12:15:00Z</t>
  </si>
  <si>
    <t>2024-08-30T12:30:00Z</t>
  </si>
  <si>
    <t>2024-08-29T13:30:00Z</t>
  </si>
  <si>
    <t>2024-08-29T13:45:00Z</t>
  </si>
  <si>
    <t>2024-08-29T14:15:00Z</t>
  </si>
  <si>
    <t>2024-08-29T15:00:00Z</t>
  </si>
  <si>
    <t>2024-08-29T15:30:00Z</t>
  </si>
  <si>
    <t>2024-08-29T16:00:00Z</t>
  </si>
  <si>
    <t>CAUSEWAY SIDE 12/CSO</t>
  </si>
  <si>
    <t>2024-08-06T01:45:00Z</t>
  </si>
  <si>
    <t>2024-08-06T02:15:00Z</t>
  </si>
  <si>
    <t>CAWTHORNE/STW/3XDWF OVERFLOW</t>
  </si>
  <si>
    <t>2024-08-01T07:42:00Z</t>
  </si>
  <si>
    <t>2024-08-01T08:18:00Z</t>
  </si>
  <si>
    <t>CEMETERY LANE/CSO</t>
  </si>
  <si>
    <t>2024-08-23T05:30:00Z</t>
  </si>
  <si>
    <t>2024-08-28T19:15:00Z</t>
  </si>
  <si>
    <t>2024-08-28T19:30:00Z</t>
  </si>
  <si>
    <t>CHAPEL HADDLESEY/STW</t>
  </si>
  <si>
    <t>2024-08-01T11:30:00Z</t>
  </si>
  <si>
    <t>CHATSWORTH ROAD N471/CSO</t>
  </si>
  <si>
    <t>CHURCH END/CSO</t>
  </si>
  <si>
    <t>2024-08-23T04:00:00Z</t>
  </si>
  <si>
    <t>2024-08-01T12:15:00Z</t>
  </si>
  <si>
    <t>CHURCH STREET JUMP/2 CSO</t>
  </si>
  <si>
    <t>CHURCH WOOD/CSO</t>
  </si>
  <si>
    <t>CLAREMONT CRES/NO 2 CSO</t>
  </si>
  <si>
    <t>CLIFTON LORD STREET/CSO</t>
  </si>
  <si>
    <t>CLIFTON PARK/CSO</t>
  </si>
  <si>
    <t>CLOUGHFIELDS/NO 2 CSO</t>
  </si>
  <si>
    <t>2024-08-14T03:30:00Z</t>
  </si>
  <si>
    <t>2024-08-14T03:40:00Z</t>
  </si>
  <si>
    <t>COACH ROAD BAILDON/CSO</t>
  </si>
  <si>
    <t>COBCAR LANE/CSO</t>
  </si>
  <si>
    <t>2024-08-14T03:45:00Z</t>
  </si>
  <si>
    <t>COLEY BECK/CSO</t>
  </si>
  <si>
    <t>2024-08-15T15:45:00Z</t>
  </si>
  <si>
    <t>COLLINGHAM LEEDS ROAD/CSO</t>
  </si>
  <si>
    <t>COMPTON PLACE/CSO</t>
  </si>
  <si>
    <t>CONONLEY WORKS/NO 2 CSO</t>
  </si>
  <si>
    <t>CORKER BOTTOMS LANE/CSO</t>
  </si>
  <si>
    <t>COURTNEYS/CSO</t>
  </si>
  <si>
    <t>CRAGG TOP/CSO</t>
  </si>
  <si>
    <t>CRAKE WELLS/CSO</t>
  </si>
  <si>
    <t>CRAMBE/STW</t>
  </si>
  <si>
    <t>CRICKET INN CRESCENT/CSO</t>
  </si>
  <si>
    <t>CRIMPLE LANE/NO 2 CSO</t>
  </si>
  <si>
    <t>CROFTON/STW</t>
  </si>
  <si>
    <t>2024-08-01T06:20:00Z</t>
  </si>
  <si>
    <t>CUCKSTOOL BOTTOM/CSO</t>
  </si>
  <si>
    <t>2024-08-31T21:55:00Z</t>
  </si>
  <si>
    <t>2024-08-31T22:20:00Z</t>
  </si>
  <si>
    <t>CUDWORTH/NO 2 CSO</t>
  </si>
  <si>
    <t>CUT ROAD/NO 2 CSO</t>
  </si>
  <si>
    <t>2024-08-01T04:55:00Z</t>
  </si>
  <si>
    <t>2024-08-01T06:10:00Z</t>
  </si>
  <si>
    <t>2024-08-01T06:35:00Z</t>
  </si>
  <si>
    <t>CUTTHORPE ROAD/CSO</t>
  </si>
  <si>
    <t>2024-08-08T08:05:00Z</t>
  </si>
  <si>
    <t>2024-08-08T08:20:00Z</t>
  </si>
  <si>
    <t>2024-08-08T08:30:00Z</t>
  </si>
  <si>
    <t>2024-08-08T08:35:00Z</t>
  </si>
  <si>
    <t>DALE FARM/NO 2 CSO</t>
  </si>
  <si>
    <t>DALTON BROOK/CSO</t>
  </si>
  <si>
    <t>DALTON GREEN LANE/CSO</t>
  </si>
  <si>
    <t>DALTON ICI NORTH/NO 2 CSO</t>
  </si>
  <si>
    <t>2024-08-20T22:10:00Z</t>
  </si>
  <si>
    <t>DANBY/STW</t>
  </si>
  <si>
    <t>DARTON CHURCH ST/NO 2 CSO</t>
  </si>
  <si>
    <t>2024-08-20T22:25:00Z</t>
  </si>
  <si>
    <t>DEAN BECK/CSO</t>
  </si>
  <si>
    <t>DEEP LANE SHEFFIELD/CSO</t>
  </si>
  <si>
    <t>DEERLANDS AVE 178/2 CSO</t>
  </si>
  <si>
    <t>DEIGHTON/STW</t>
  </si>
  <si>
    <t>2024-08-20T23:00:00Z</t>
  </si>
  <si>
    <t>DENABY/NO 2 STW</t>
  </si>
  <si>
    <t>2024-08-01T11:42:00Z</t>
  </si>
  <si>
    <t>DENE PLACE/NO 2 CSO</t>
  </si>
  <si>
    <t>2024-08-12T09:10:00Z</t>
  </si>
  <si>
    <t>DEWSBURY MOOR/CSO</t>
  </si>
  <si>
    <t>2024-08-23T02:05:00Z</t>
  </si>
  <si>
    <t>2024-08-23T02:55:00Z</t>
  </si>
  <si>
    <t>DEWSBURY ROAD 51/NO 2 CSO</t>
  </si>
  <si>
    <t>2024-08-23T02:50:00Z</t>
  </si>
  <si>
    <t>DICK LANE/NO 2 CSO</t>
  </si>
  <si>
    <t>DOBB LANE/NO 2 CSO</t>
  </si>
  <si>
    <t>2024-08-03T06:30:00Z</t>
  </si>
  <si>
    <t>2024-08-03T06:40:00Z</t>
  </si>
  <si>
    <t>2024-08-03T07:30:00Z</t>
  </si>
  <si>
    <t>2024-08-03T07:35:00Z</t>
  </si>
  <si>
    <t>2024-08-03T21:20:00Z</t>
  </si>
  <si>
    <t>2024-08-03T21:30:00Z</t>
  </si>
  <si>
    <t>2024-08-03T21:55:00Z</t>
  </si>
  <si>
    <t>2024-08-03T22:00:00Z</t>
  </si>
  <si>
    <t>2024-08-03T22:55:00Z</t>
  </si>
  <si>
    <t>2024-08-03T23:00:00Z</t>
  </si>
  <si>
    <t>2024-08-03T23:40:00Z</t>
  </si>
  <si>
    <t>2024-08-03T23:45:00Z</t>
  </si>
  <si>
    <t>DOCK LANE/CSO</t>
  </si>
  <si>
    <t>DRIVER TERRACE/CSO</t>
  </si>
  <si>
    <t>2024-08-01T03:15:00Z</t>
  </si>
  <si>
    <t>2024-08-01T03:30:00Z</t>
  </si>
  <si>
    <t>2024-08-22T22:30:00Z</t>
  </si>
  <si>
    <t>DROPPINGWELL ROAD/CSO</t>
  </si>
  <si>
    <t>2024-08-15T09:00:00Z</t>
  </si>
  <si>
    <t>2024-08-15T09:30:00Z</t>
  </si>
  <si>
    <t>DUNCOMBE STREET/CSO</t>
  </si>
  <si>
    <t>2024-08-23T05:50:00Z</t>
  </si>
  <si>
    <t>2024-08-23T06:25:00Z</t>
  </si>
  <si>
    <t>2024-08-06T07:40:00Z</t>
  </si>
  <si>
    <t>2024-08-06T07:45:00Z</t>
  </si>
  <si>
    <t>2024-08-19T17:10:00Z</t>
  </si>
  <si>
    <t>2024-08-19T17:15:00Z</t>
  </si>
  <si>
    <t>EARBY/STW</t>
  </si>
  <si>
    <t>2024-08-08T20:00:00Z</t>
  </si>
  <si>
    <t>EARSWICK WILLOW GROVE/CSO</t>
  </si>
  <si>
    <t>EASINGWOLD YORK RD/2 CSO</t>
  </si>
  <si>
    <t>EAST BIERLEY/NO 2 CSO</t>
  </si>
  <si>
    <t>EAST COWICK/CSO</t>
  </si>
  <si>
    <t>2024-08-01T08:48:09Z</t>
  </si>
  <si>
    <t>2024-08-01T08:55:07Z</t>
  </si>
  <si>
    <t>2024-08-27T14:12:22Z</t>
  </si>
  <si>
    <t>2024-08-27T14:12:41Z</t>
  </si>
  <si>
    <t>2024-08-27T14:32:53Z</t>
  </si>
  <si>
    <t>2024-08-27T14:33:15Z</t>
  </si>
  <si>
    <t>EAST WITTON/CSO</t>
  </si>
  <si>
    <t>2024-08-18T11:00:00Z</t>
  </si>
  <si>
    <t>2024-08-18T11:15:00Z</t>
  </si>
  <si>
    <t>EASTBURN WKS/CSO</t>
  </si>
  <si>
    <t>EASTFIELD FARM/CSO</t>
  </si>
  <si>
    <t>EASTGATE ELLAND/CSO</t>
  </si>
  <si>
    <t>EASTMOOR/CSO</t>
  </si>
  <si>
    <t>EASTWOOD IND ESTATE/CSO</t>
  </si>
  <si>
    <t>2024-08-14T02:05:00Z</t>
  </si>
  <si>
    <t>2024-08-14T02:40:00Z</t>
  </si>
  <si>
    <t>2024-08-01T10:20:00Z</t>
  </si>
  <si>
    <t>EASTWOOD/NO 2 CSO</t>
  </si>
  <si>
    <t>2024-08-23T03:10:00Z</t>
  </si>
  <si>
    <t>2024-08-08T18:35:00Z</t>
  </si>
  <si>
    <t>EASTWOOD/STW</t>
  </si>
  <si>
    <t>2024-08-23T04:15:00Z</t>
  </si>
  <si>
    <t>2024-08-23T05:34:00Z</t>
  </si>
  <si>
    <t>2024-08-23T05:36:00Z</t>
  </si>
  <si>
    <t>2024-08-23T05:38:00Z</t>
  </si>
  <si>
    <t>2024-08-23T06:42:00Z</t>
  </si>
  <si>
    <t>2024-08-23T08:24:00Z</t>
  </si>
  <si>
    <t>2024-08-23T08:30:00Z</t>
  </si>
  <si>
    <t>2024-08-23T08:34:00Z</t>
  </si>
  <si>
    <t>2024-08-23T08:38:00Z</t>
  </si>
  <si>
    <t>2024-08-23T08:46:00Z</t>
  </si>
  <si>
    <t>2024-08-23T08:52:00Z</t>
  </si>
  <si>
    <t>2024-08-23T08:56:00Z</t>
  </si>
  <si>
    <t>2024-08-23T09:04:00Z</t>
  </si>
  <si>
    <t>2024-08-23T09:06:00Z</t>
  </si>
  <si>
    <t>EBOR WAY/CSO</t>
  </si>
  <si>
    <t>ECKINGTON/CSO</t>
  </si>
  <si>
    <t>2024-08-14T03:13:10Z</t>
  </si>
  <si>
    <t>2024-08-14T03:15:35Z</t>
  </si>
  <si>
    <t>2024-08-31T07:15:04Z</t>
  </si>
  <si>
    <t>2024-08-31T07:15:19Z</t>
  </si>
  <si>
    <t>2024-08-31T07:53:51Z</t>
  </si>
  <si>
    <t>2024-08-31T07:54:08Z</t>
  </si>
  <si>
    <t>EGTON BRIDGE/STW</t>
  </si>
  <si>
    <t>ELDERTREE ROAD/NO 2 CSO</t>
  </si>
  <si>
    <t>ELLAND LOWFIELDS/SPS</t>
  </si>
  <si>
    <t>ELLAND WEST VALE/SPS</t>
  </si>
  <si>
    <t>2024-08-07T06:41:53Z</t>
  </si>
  <si>
    <t>2024-08-07T06:42:49Z</t>
  </si>
  <si>
    <t>ELLERKER/NO 2 STW</t>
  </si>
  <si>
    <t>2024-08-12T08:00:00Z</t>
  </si>
  <si>
    <t>2024-08-12T11:30:00Z</t>
  </si>
  <si>
    <t>ELLERTON/CSO</t>
  </si>
  <si>
    <t>ELSECAR/CSO</t>
  </si>
  <si>
    <t>ELVINGTON BECK/CSO</t>
  </si>
  <si>
    <t>ENDCLIFFE PARK/CSO</t>
  </si>
  <si>
    <t>ENDCLIFFE VALE ROAD/2 CSO</t>
  </si>
  <si>
    <t>ENDEAVOUR WHARF/CSO</t>
  </si>
  <si>
    <t>2024-08-23T06:00:53Z</t>
  </si>
  <si>
    <t>2024-08-23T07:57:40Z</t>
  </si>
  <si>
    <t>2024-08-23T06:06:58Z</t>
  </si>
  <si>
    <t>2024-08-23T07:53:43Z</t>
  </si>
  <si>
    <t>2024-08-01T07:31:20Z</t>
  </si>
  <si>
    <t>2024-08-01T07:45:41Z</t>
  </si>
  <si>
    <t>2024-08-01T07:48:19Z</t>
  </si>
  <si>
    <t>2024-08-01T07:54:30Z</t>
  </si>
  <si>
    <t>2024-08-01T07:57:20Z</t>
  </si>
  <si>
    <t>2024-08-01T08:06:08Z</t>
  </si>
  <si>
    <t>2024-08-23T08:01:21Z</t>
  </si>
  <si>
    <t>2024-08-23T08:02:28Z</t>
  </si>
  <si>
    <t>2024-08-23T08:07:34Z</t>
  </si>
  <si>
    <t>2024-08-23T08:08:21Z</t>
  </si>
  <si>
    <t>2024-08-01T08:08:49Z</t>
  </si>
  <si>
    <t>2024-08-01T09:46:07Z</t>
  </si>
  <si>
    <t>2024-08-23T08:16:54Z</t>
  </si>
  <si>
    <t>2024-08-23T08:17:17Z</t>
  </si>
  <si>
    <t>2024-08-01T08:21:16Z</t>
  </si>
  <si>
    <t>2024-08-01T09:41:49Z</t>
  </si>
  <si>
    <t>2024-08-23T08:30:56Z</t>
  </si>
  <si>
    <t>2024-08-23T08:31:19Z</t>
  </si>
  <si>
    <t>2024-08-01T09:51:04Z</t>
  </si>
  <si>
    <t>2024-08-01T09:52:48Z</t>
  </si>
  <si>
    <t>2024-08-01T09:56:53Z</t>
  </si>
  <si>
    <t>2024-08-01T09:58:09Z</t>
  </si>
  <si>
    <t>2024-08-01T10:02:58Z</t>
  </si>
  <si>
    <t>2024-08-01T10:03:57Z</t>
  </si>
  <si>
    <t>2024-08-01T10:09:51Z</t>
  </si>
  <si>
    <t>2024-08-01T10:10:38Z</t>
  </si>
  <si>
    <t>2024-08-01T10:17:39Z</t>
  </si>
  <si>
    <t>2024-08-01T10:18:06Z</t>
  </si>
  <si>
    <t>2024-08-01T10:26:04Z</t>
  </si>
  <si>
    <t>2024-08-01T10:26:59Z</t>
  </si>
  <si>
    <t>2024-08-06T10:33:51Z</t>
  </si>
  <si>
    <t>2024-08-06T10:40:18Z</t>
  </si>
  <si>
    <t>2024-08-01T11:43:23Z</t>
  </si>
  <si>
    <t>2024-08-01T11:43:30Z</t>
  </si>
  <si>
    <t>ESHOLT LANE/NO 1 CSO</t>
  </si>
  <si>
    <t>ESPLANADE WHITBY/CSO</t>
  </si>
  <si>
    <t>FAIRFIELD WAY/CSO</t>
  </si>
  <si>
    <t>2024-08-21T14:30:00Z</t>
  </si>
  <si>
    <t>2024-08-21T18:00:00Z</t>
  </si>
  <si>
    <t>FAIRTHORN ROAD/NO 2 CSO</t>
  </si>
  <si>
    <t>FARNDALE STREET/CSO</t>
  </si>
  <si>
    <t>2024-08-01T05:21:00Z</t>
  </si>
  <si>
    <t>2024-08-01T06:11:00Z</t>
  </si>
  <si>
    <t>2024-08-01T06:48:00Z</t>
  </si>
  <si>
    <t>2024-08-01T06:51:00Z</t>
  </si>
  <si>
    <t>2024-08-29T09:30:00Z</t>
  </si>
  <si>
    <t>2024-08-29T09:31:00Z</t>
  </si>
  <si>
    <t>2024-08-28T22:56:00Z</t>
  </si>
  <si>
    <t>2024-08-28T22:59:00Z</t>
  </si>
  <si>
    <t>2024-08-28T23:00:00Z</t>
  </si>
  <si>
    <t>2024-08-28T23:01:00Z</t>
  </si>
  <si>
    <t>FARNHAM ROAD/CSO</t>
  </si>
  <si>
    <t>2024-08-13T03:00:00Z</t>
  </si>
  <si>
    <t>2024-08-13T03:15:00Z</t>
  </si>
  <si>
    <t>FARNLEY RING ROAD/CSO</t>
  </si>
  <si>
    <t>2024-08-01T05:10:00Z</t>
  </si>
  <si>
    <t>FELIXKIRK PIPER HILL/STW</t>
  </si>
  <si>
    <t>FERNLEA GROVE/CSO</t>
  </si>
  <si>
    <t>FERRARS ROAD/CSO</t>
  </si>
  <si>
    <t>FERRIBY HIGH RD/CSO</t>
  </si>
  <si>
    <t>FERRY ROAD/CSO</t>
  </si>
  <si>
    <t>FIELD 4200 WHIXLEY/CSO</t>
  </si>
  <si>
    <t>2024-08-24T13:15:00Z</t>
  </si>
  <si>
    <t>2024-08-24T13:30:00Z</t>
  </si>
  <si>
    <t>FIELD 7500/CSO</t>
  </si>
  <si>
    <t>2024-08-01T03:00:00Z</t>
  </si>
  <si>
    <t>FIELDEN TERRACE/CSO</t>
  </si>
  <si>
    <t>2024-08-15T15:00:00Z</t>
  </si>
  <si>
    <t>2024-08-15T15:15:00Z</t>
  </si>
  <si>
    <t>2024-08-08T19:30:00Z</t>
  </si>
  <si>
    <t>FIFE STREET/CSO</t>
  </si>
  <si>
    <t>FILEY TRANSFER/CSO</t>
  </si>
  <si>
    <t>2024-08-01T07:38:19Z</t>
  </si>
  <si>
    <t>2024-08-01T07:48:58Z</t>
  </si>
  <si>
    <t>2024-08-01T07:51:16Z</t>
  </si>
  <si>
    <t>2024-08-01T07:54:24Z</t>
  </si>
  <si>
    <t>2024-08-01T08:01:57Z</t>
  </si>
  <si>
    <t>2024-08-01T08:07:45Z</t>
  </si>
  <si>
    <t>2024-08-01T08:12:38Z</t>
  </si>
  <si>
    <t>2024-08-01T08:13:00Z</t>
  </si>
  <si>
    <t>2024-08-01T08:15:19Z</t>
  </si>
  <si>
    <t>2024-08-01T08:33:45Z</t>
  </si>
  <si>
    <t>2024-08-01T08:38:36Z</t>
  </si>
  <si>
    <t>2024-08-01T08:42:37Z</t>
  </si>
  <si>
    <t>2024-08-01T08:45:01Z</t>
  </si>
  <si>
    <t>2024-08-01T08:45:16Z</t>
  </si>
  <si>
    <t>2024-08-01T08:47:47Z</t>
  </si>
  <si>
    <t>2024-08-01T08:50:25Z</t>
  </si>
  <si>
    <t>2024-08-01T08:55:17Z</t>
  </si>
  <si>
    <t>2024-08-01T08:59:08Z</t>
  </si>
  <si>
    <t>2024-08-01T09:04:12Z</t>
  </si>
  <si>
    <t>2024-08-01T09:04:22Z</t>
  </si>
  <si>
    <t>2024-08-01T09:06:45Z</t>
  </si>
  <si>
    <t>2024-08-01T09:09:00Z</t>
  </si>
  <si>
    <t>2024-08-01T09:14:21Z</t>
  </si>
  <si>
    <t>2024-08-01T09:16:12Z</t>
  </si>
  <si>
    <t>2024-08-01T09:21:28Z</t>
  </si>
  <si>
    <t>2024-08-01T09:21:38Z</t>
  </si>
  <si>
    <t>2024-08-01T09:24:01Z</t>
  </si>
  <si>
    <t>2024-08-01T09:25:40Z</t>
  </si>
  <si>
    <t>2024-08-01T09:33:06Z</t>
  </si>
  <si>
    <t>2024-08-01T09:36:14Z</t>
  </si>
  <si>
    <t>2024-08-01T09:43:29Z</t>
  </si>
  <si>
    <t>2024-08-01T09:43:39Z</t>
  </si>
  <si>
    <t>2024-08-01T09:45:57Z</t>
  </si>
  <si>
    <t>2024-08-01T09:48:12Z</t>
  </si>
  <si>
    <t>2024-08-01T09:50:36Z</t>
  </si>
  <si>
    <t>2024-08-01T09:50:40Z</t>
  </si>
  <si>
    <t>2024-08-01T09:53:11Z</t>
  </si>
  <si>
    <t>2024-08-01T09:53:21Z</t>
  </si>
  <si>
    <t>2024-08-01T09:55:51Z</t>
  </si>
  <si>
    <t>2024-08-01T09:56:42Z</t>
  </si>
  <si>
    <t>2024-08-01T10:01:35Z</t>
  </si>
  <si>
    <t>2024-08-01T10:01:39Z</t>
  </si>
  <si>
    <t>2024-08-01T10:04:02Z</t>
  </si>
  <si>
    <t>2024-08-01T10:04:18Z</t>
  </si>
  <si>
    <t>2024-08-01T10:06:42Z</t>
  </si>
  <si>
    <t>2024-08-01T10:08:33Z</t>
  </si>
  <si>
    <t>2024-08-01T10:13:43Z</t>
  </si>
  <si>
    <t>2024-08-01T10:13:53Z</t>
  </si>
  <si>
    <t>2024-08-01T10:16:24Z</t>
  </si>
  <si>
    <t>2024-08-01T10:17:57Z</t>
  </si>
  <si>
    <t>2024-08-01T10:20:27Z</t>
  </si>
  <si>
    <t>2024-08-01T10:20:31Z</t>
  </si>
  <si>
    <t>2024-08-01T10:23:01Z</t>
  </si>
  <si>
    <t>2024-08-01T10:23:11Z</t>
  </si>
  <si>
    <t>2024-08-01T10:25:35Z</t>
  </si>
  <si>
    <t>2024-08-01T10:27:26Z</t>
  </si>
  <si>
    <t>2024-08-01T10:32:24Z</t>
  </si>
  <si>
    <t>2024-08-01T10:32:34Z</t>
  </si>
  <si>
    <t>2024-08-01T10:34:58Z</t>
  </si>
  <si>
    <t>2024-08-01T10:36:49Z</t>
  </si>
  <si>
    <t>2024-08-01T10:41:41Z</t>
  </si>
  <si>
    <t>2024-08-01T10:41:57Z</t>
  </si>
  <si>
    <t>2024-08-01T10:44:21Z</t>
  </si>
  <si>
    <t>2024-08-01T10:46:12Z</t>
  </si>
  <si>
    <t>2024-08-01T10:48:42Z</t>
  </si>
  <si>
    <t>2024-08-01T10:48:46Z</t>
  </si>
  <si>
    <t>2024-08-01T10:51:10Z</t>
  </si>
  <si>
    <t>2024-08-01T10:51:26Z</t>
  </si>
  <si>
    <t>2024-08-01T10:53:50Z</t>
  </si>
  <si>
    <t>2024-08-01T10:56:28Z</t>
  </si>
  <si>
    <t>2024-08-01T11:01:26Z</t>
  </si>
  <si>
    <t>2024-08-01T11:01:42Z</t>
  </si>
  <si>
    <t>2024-08-01T11:04:00Z</t>
  </si>
  <si>
    <t>2024-08-01T11:04:16Z</t>
  </si>
  <si>
    <t>2024-08-01T11:06:40Z</t>
  </si>
  <si>
    <t>2024-08-01T11:08:49Z</t>
  </si>
  <si>
    <t>2024-08-01T11:14:10Z</t>
  </si>
  <si>
    <t>2024-08-01T11:14:20Z</t>
  </si>
  <si>
    <t>2024-08-01T11:16:37Z</t>
  </si>
  <si>
    <t>2024-08-01T11:16:59Z</t>
  </si>
  <si>
    <t>2024-08-01T11:19:23Z</t>
  </si>
  <si>
    <t>2024-08-01T11:21:02Z</t>
  </si>
  <si>
    <t>2024-08-01T11:28:52Z</t>
  </si>
  <si>
    <t>2024-08-01T11:29:08Z</t>
  </si>
  <si>
    <t>2024-08-01T11:31:26Z</t>
  </si>
  <si>
    <t>2024-08-01T11:31:42Z</t>
  </si>
  <si>
    <t>2024-08-01T11:41:43Z</t>
  </si>
  <si>
    <t>2024-08-01T11:44:39Z</t>
  </si>
  <si>
    <t>2024-08-01T12:38:26Z</t>
  </si>
  <si>
    <t>2024-08-01T12:41:29Z</t>
  </si>
  <si>
    <t>FISHER END/CSO</t>
  </si>
  <si>
    <t>FITZWILLIAM CENTRE/CSO</t>
  </si>
  <si>
    <t>2024-08-01T07:40:00Z</t>
  </si>
  <si>
    <t>FLAMBOROUGH/CSO</t>
  </si>
  <si>
    <t>2024-08-23T03:32:00Z</t>
  </si>
  <si>
    <t>2024-08-23T03:35:00Z</t>
  </si>
  <si>
    <t>2024-08-01T09:21:00Z</t>
  </si>
  <si>
    <t>2024-08-01T10:36:00Z</t>
  </si>
  <si>
    <t>FLAWITH/STW</t>
  </si>
  <si>
    <t>FLAXTON/STW</t>
  </si>
  <si>
    <t>FOLKTON CARR LN/CSO</t>
  </si>
  <si>
    <t>FOLLIFOOT/CSO</t>
  </si>
  <si>
    <t>2024-08-23T07:15:00Z</t>
  </si>
  <si>
    <t>2024-08-23T09:45:00Z</t>
  </si>
  <si>
    <t>2024-08-23T10:00:00Z</t>
  </si>
  <si>
    <t>FOREST HILL ROAD/CSO</t>
  </si>
  <si>
    <t>2024-08-03T11:45:00Z</t>
  </si>
  <si>
    <t>2024-08-03T12:00:00Z</t>
  </si>
  <si>
    <t>2024-08-26T15:15:00Z</t>
  </si>
  <si>
    <t>2024-08-26T16:00:00Z</t>
  </si>
  <si>
    <t>FOREST LANE/NO 2 CSO</t>
  </si>
  <si>
    <t>FORGE LANE DEWSBURY/CSO</t>
  </si>
  <si>
    <t>FOSS BANK/CSO</t>
  </si>
  <si>
    <t>FOSS ISLANDS ROAD/CSO</t>
  </si>
  <si>
    <t>2024-08-01T05:31:00Z</t>
  </si>
  <si>
    <t>2024-08-01T10:08:00Z</t>
  </si>
  <si>
    <t>FOSTON/STW</t>
  </si>
  <si>
    <t>FOULRIDGE/CSO</t>
  </si>
  <si>
    <t>2024-08-08T19:55:00Z</t>
  </si>
  <si>
    <t>FOUNDRY LANE/NO 2 CSO</t>
  </si>
  <si>
    <t>FRASER DRIVE/CSO</t>
  </si>
  <si>
    <t>2024-08-04T01:45:00Z</t>
  </si>
  <si>
    <t>2024-08-04T08:15:00Z</t>
  </si>
  <si>
    <t>2024-08-02T04:00:00Z</t>
  </si>
  <si>
    <t>2024-08-02T04:15:00Z</t>
  </si>
  <si>
    <t>2024-08-02T06:00:00Z</t>
  </si>
  <si>
    <t>2024-08-02T06:15:00Z</t>
  </si>
  <si>
    <t>2024-08-02T07:30:00Z</t>
  </si>
  <si>
    <t>2024-08-02T09:30:00Z</t>
  </si>
  <si>
    <t>2024-08-02T10:15:00Z</t>
  </si>
  <si>
    <t>2024-08-03T12:15:00Z</t>
  </si>
  <si>
    <t>2024-08-03T16:45:00Z</t>
  </si>
  <si>
    <t>2024-08-02T13:30:00Z</t>
  </si>
  <si>
    <t>2024-08-02T15:45:00Z</t>
  </si>
  <si>
    <t>2024-08-02T18:45:00Z</t>
  </si>
  <si>
    <t>2024-08-02T19:45:00Z</t>
  </si>
  <si>
    <t>2024-08-03T19:30:00Z</t>
  </si>
  <si>
    <t>2024-08-02T22:00:00Z</t>
  </si>
  <si>
    <t>2024-08-02T23:00:00Z</t>
  </si>
  <si>
    <t>FRIZLEY GARDENS/CSO</t>
  </si>
  <si>
    <t>FRYSTON/CSO</t>
  </si>
  <si>
    <t>FULFORD MAIN STREET/CSO</t>
  </si>
  <si>
    <t>2024-08-23T02:31:00Z</t>
  </si>
  <si>
    <t>2024-08-23T02:43:00Z</t>
  </si>
  <si>
    <t>2024-08-23T03:08:00Z</t>
  </si>
  <si>
    <t>2024-08-01T03:22:00Z</t>
  </si>
  <si>
    <t>2024-08-01T03:25:00Z</t>
  </si>
  <si>
    <t>2024-08-01T03:34:00Z</t>
  </si>
  <si>
    <t>2024-08-01T03:55:00Z</t>
  </si>
  <si>
    <t>2024-08-01T07:33:00Z</t>
  </si>
  <si>
    <t>FULFORD/NO 2 SPS</t>
  </si>
  <si>
    <t>2024-08-01T09:59:00Z</t>
  </si>
  <si>
    <t>2024-08-01T13:03:00Z</t>
  </si>
  <si>
    <t>2024-08-01T13:07:00Z</t>
  </si>
  <si>
    <t>2024-08-01T13:58:00Z</t>
  </si>
  <si>
    <t>FULWITHMILL FARM/NO 2 CSO</t>
  </si>
  <si>
    <t>FURLONG POND/NO 2 CSO</t>
  </si>
  <si>
    <t>GALE LANE/NO 1 CSO</t>
  </si>
  <si>
    <t>GALE LANE/NO 2 CSO</t>
  </si>
  <si>
    <t>2024-08-06T06:30:00Z</t>
  </si>
  <si>
    <t>2024-08-06T06:45:00Z</t>
  </si>
  <si>
    <t>GARFORTH TANKS/CSO</t>
  </si>
  <si>
    <t>GARGRAVE/STW</t>
  </si>
  <si>
    <t>2024-08-23T02:01:09Z</t>
  </si>
  <si>
    <t>2024-08-23T02:42:05Z</t>
  </si>
  <si>
    <t>2024-08-23T07:44:19Z</t>
  </si>
  <si>
    <t>2024-08-23T07:48:35Z</t>
  </si>
  <si>
    <t>2024-08-08T19:55:34Z</t>
  </si>
  <si>
    <t>2024-08-08T20:17:57Z</t>
  </si>
  <si>
    <t>GASWORKS STREET/CSO</t>
  </si>
  <si>
    <t>GEORGE ST DARFIELD/2 CSO</t>
  </si>
  <si>
    <t>2024-08-14T00:30:00Z</t>
  </si>
  <si>
    <t>2024-08-14T00:45:00Z</t>
  </si>
  <si>
    <t>2024-08-05T06:45:00Z</t>
  </si>
  <si>
    <t>2024-08-05T07:00:00Z</t>
  </si>
  <si>
    <t>2024-08-12T19:45:00Z</t>
  </si>
  <si>
    <t>2024-08-12T20:00:00Z</t>
  </si>
  <si>
    <t>GHYLL ROYD/CSO</t>
  </si>
  <si>
    <t>2024-08-01T04:20:00Z</t>
  </si>
  <si>
    <t>GIBSON LANE/NO 2 CSO</t>
  </si>
  <si>
    <t>2024-08-01T05:55:00Z</t>
  </si>
  <si>
    <t>2024-08-01T07:50:00Z</t>
  </si>
  <si>
    <t>GILBERDYKE/STW</t>
  </si>
  <si>
    <t>2024-08-19T08:30:00Z</t>
  </si>
  <si>
    <t>2024-08-19T09:00:00Z</t>
  </si>
  <si>
    <t>2024-08-15T18:00:00Z</t>
  </si>
  <si>
    <t>2024-08-15T18:30:00Z</t>
  </si>
  <si>
    <t>GILSTEAD LANE 128/CSO</t>
  </si>
  <si>
    <t>2024-08-15T15:01:00Z</t>
  </si>
  <si>
    <t>2024-08-15T15:24:00Z</t>
  </si>
  <si>
    <t>GLAISDALE/STW</t>
  </si>
  <si>
    <t>2024-08-08T20:40:00Z</t>
  </si>
  <si>
    <t>GLASS HOUGHTON/CSO</t>
  </si>
  <si>
    <t>GLASSHOUSES BRIDGE/CSO</t>
  </si>
  <si>
    <t>2024-08-01T17:10:00Z</t>
  </si>
  <si>
    <t>GLEADLESS ROAD/CSO</t>
  </si>
  <si>
    <t>GLEN BRIDGE/CSO</t>
  </si>
  <si>
    <t>2024-08-01T07:44:00Z</t>
  </si>
  <si>
    <t>2024-08-01T08:21:00Z</t>
  </si>
  <si>
    <t>GLENHOLME ROAD/CSO</t>
  </si>
  <si>
    <t>GOATHLAND/NO 3 STW</t>
  </si>
  <si>
    <t>GODRIC ROAD/CSO</t>
  </si>
  <si>
    <t>GOOLE CARR LANE/SPS/6XDWF OVERFLOW</t>
  </si>
  <si>
    <t>2024-08-23T03:13:06Z</t>
  </si>
  <si>
    <t>2024-08-23T03:24:46Z</t>
  </si>
  <si>
    <t>2024-08-23T03:39:59Z</t>
  </si>
  <si>
    <t>2024-08-23T03:48:29Z</t>
  </si>
  <si>
    <t>2024-08-14T04:10:50Z</t>
  </si>
  <si>
    <t>2024-08-14T04:17:45Z</t>
  </si>
  <si>
    <t>2024-08-23T04:14:57Z</t>
  </si>
  <si>
    <t>2024-08-23T04:22:32Z</t>
  </si>
  <si>
    <t>2024-08-01T09:47:07Z</t>
  </si>
  <si>
    <t>2024-08-01T10:04:00Z</t>
  </si>
  <si>
    <t>2024-08-01T10:38:04Z</t>
  </si>
  <si>
    <t>2024-08-01T10:47:14Z</t>
  </si>
  <si>
    <t>2024-08-01T11:08:59Z</t>
  </si>
  <si>
    <t>2024-08-01T11:17:48Z</t>
  </si>
  <si>
    <t>2024-08-01T11:43:13Z</t>
  </si>
  <si>
    <t>2024-08-01T11:51:22Z</t>
  </si>
  <si>
    <t>2024-08-01T12:18:26Z</t>
  </si>
  <si>
    <t>2024-08-01T12:26:11Z</t>
  </si>
  <si>
    <t>2024-08-01T12:57:41Z</t>
  </si>
  <si>
    <t>2024-08-01T13:04:41Z</t>
  </si>
  <si>
    <t>GOWDALL/CSO</t>
  </si>
  <si>
    <t>2024-08-24T00:01:23Z</t>
  </si>
  <si>
    <t>2024-08-24T00:05:21Z</t>
  </si>
  <si>
    <t>2024-08-24T00:10:29Z</t>
  </si>
  <si>
    <t>2024-08-24T00:10:51Z</t>
  </si>
  <si>
    <t>2024-08-23T02:34:36Z</t>
  </si>
  <si>
    <t>2024-08-23T02:52:15Z</t>
  </si>
  <si>
    <t>2024-08-24T02:57:49Z</t>
  </si>
  <si>
    <t>2024-08-24T03:01:12Z</t>
  </si>
  <si>
    <t>2024-08-24T06:26:29Z</t>
  </si>
  <si>
    <t>2024-08-24T06:30:33Z</t>
  </si>
  <si>
    <t>2024-08-24T07:23:50Z</t>
  </si>
  <si>
    <t>2024-08-24T07:28:33Z</t>
  </si>
  <si>
    <t>2024-08-24T08:02:04Z</t>
  </si>
  <si>
    <t>2024-08-24T08:06:31Z</t>
  </si>
  <si>
    <t>2024-08-01T08:25:40Z</t>
  </si>
  <si>
    <t>2024-08-01T09:27:18Z</t>
  </si>
  <si>
    <t>2024-08-24T08:41:35Z</t>
  </si>
  <si>
    <t>2024-08-24T08:46:11Z</t>
  </si>
  <si>
    <t>2024-08-24T09:13:57Z</t>
  </si>
  <si>
    <t>2024-08-24T09:18:32Z</t>
  </si>
  <si>
    <t>2024-08-07T09:23:10Z</t>
  </si>
  <si>
    <t>2024-08-07T09:46:00Z</t>
  </si>
  <si>
    <t>2024-08-24T09:49:10Z</t>
  </si>
  <si>
    <t>2024-08-24T09:53:56Z</t>
  </si>
  <si>
    <t>2024-08-24T10:28:41Z</t>
  </si>
  <si>
    <t>2024-08-24T10:32:53Z</t>
  </si>
  <si>
    <t>2024-08-24T11:03:03Z</t>
  </si>
  <si>
    <t>2024-08-24T11:07:21Z</t>
  </si>
  <si>
    <t>2024-08-24T11:53:19Z</t>
  </si>
  <si>
    <t>2024-08-24T11:57:25Z</t>
  </si>
  <si>
    <t>2024-08-25T13:24:16Z</t>
  </si>
  <si>
    <t>2024-08-25T18:46:52Z</t>
  </si>
  <si>
    <t>2024-08-23T14:32:15Z</t>
  </si>
  <si>
    <t>2024-08-23T14:36:55Z</t>
  </si>
  <si>
    <t>2024-08-23T15:43:27Z</t>
  </si>
  <si>
    <t>2024-08-23T15:48:51Z</t>
  </si>
  <si>
    <t>2024-08-23T16:39:43Z</t>
  </si>
  <si>
    <t>2024-08-23T16:44:26Z</t>
  </si>
  <si>
    <t>2024-08-23T17:35:13Z</t>
  </si>
  <si>
    <t>2024-08-23T17:39:59Z</t>
  </si>
  <si>
    <t>2024-08-23T18:23:45Z</t>
  </si>
  <si>
    <t>2024-08-23T18:28:05Z</t>
  </si>
  <si>
    <t>2024-08-23T19:02:12Z</t>
  </si>
  <si>
    <t>2024-08-23T19:06:48Z</t>
  </si>
  <si>
    <t>2024-08-23T19:55:24Z</t>
  </si>
  <si>
    <t>2024-08-23T20:00:03Z</t>
  </si>
  <si>
    <t>2024-08-23T20:41:18Z</t>
  </si>
  <si>
    <t>2024-08-23T20:46:04Z</t>
  </si>
  <si>
    <t>2024-08-23T21:29:09Z</t>
  </si>
  <si>
    <t>2024-08-23T21:33:37Z</t>
  </si>
  <si>
    <t>2024-08-23T22:19:59Z</t>
  </si>
  <si>
    <t>2024-08-23T22:24:19Z</t>
  </si>
  <si>
    <t>2024-08-23T23:00:12Z</t>
  </si>
  <si>
    <t>2024-08-23T23:04:42Z</t>
  </si>
  <si>
    <t>GRAFTON BRIDGE/CSO</t>
  </si>
  <si>
    <t>2024-08-14T02:00:00Z</t>
  </si>
  <si>
    <t>2024-08-14T02:45:00Z</t>
  </si>
  <si>
    <t>GRANVILLE ROAD/CSO</t>
  </si>
  <si>
    <t>GRASSINGTON/STW</t>
  </si>
  <si>
    <t>2024-08-23T02:13:00Z</t>
  </si>
  <si>
    <t>2024-08-23T02:14:00Z</t>
  </si>
  <si>
    <t>2024-08-23T02:16:00Z</t>
  </si>
  <si>
    <t>2024-08-23T02:18:00Z</t>
  </si>
  <si>
    <t>GREASBROUGH/CSO</t>
  </si>
  <si>
    <t>GREAT BARUGH/STW</t>
  </si>
  <si>
    <t>GREAT NORTH RD ADWICK/CSO</t>
  </si>
  <si>
    <t>GREAT NORTH ROAD/NO 2 CSO</t>
  </si>
  <si>
    <t>GREAT OUSEBURN EAST/CSO</t>
  </si>
  <si>
    <t>GREAT OUSEBURN/CSO</t>
  </si>
  <si>
    <t>GREEN LANE 125/CSO</t>
  </si>
  <si>
    <t>GREENLAND ROAD/CSO</t>
  </si>
  <si>
    <t>GREENLAND WAY/CSO</t>
  </si>
  <si>
    <t>GREWELTHORPE/CSO</t>
  </si>
  <si>
    <t>GREY CLOSE/CSO</t>
  </si>
  <si>
    <t>GROSVENOR TERRACE/CSO</t>
  </si>
  <si>
    <t>2024-08-01T05:44:00Z</t>
  </si>
  <si>
    <t>2024-08-01T05:47:00Z</t>
  </si>
  <si>
    <t>2024-08-01T06:54:00Z</t>
  </si>
  <si>
    <t>2024-08-01T07:07:00Z</t>
  </si>
  <si>
    <t>2024-08-01T07:41:00Z</t>
  </si>
  <si>
    <t>HAIGH HALL/CSO</t>
  </si>
  <si>
    <t>2024-08-04T16:35:00Z</t>
  </si>
  <si>
    <t>2024-08-04T16:40:00Z</t>
  </si>
  <si>
    <t>HALSALL AVENUE/CSO</t>
  </si>
  <si>
    <t>HAMILTON DRIVE WEST/CSO</t>
  </si>
  <si>
    <t>HAMILTON DRIVE YORK/CSO</t>
  </si>
  <si>
    <t>HANDSWORTH ROAD/NO 2 CSO</t>
  </si>
  <si>
    <t>HANGINGWATER ROAD/CSO</t>
  </si>
  <si>
    <t>2024-08-01T09:55:00Z</t>
  </si>
  <si>
    <t>HARDEN ROAD/CSO</t>
  </si>
  <si>
    <t>2024-08-22T10:35:00Z</t>
  </si>
  <si>
    <t>2024-08-22T10:40:00Z</t>
  </si>
  <si>
    <t>HAREHILLS AVENUE/NO 2 CSO</t>
  </si>
  <si>
    <t>2024-08-01T05:50:00Z</t>
  </si>
  <si>
    <t>2024-08-01T06:50:00Z</t>
  </si>
  <si>
    <t>HAREHILLS LANE/NO 2 CSO</t>
  </si>
  <si>
    <t>HARES ROAD/NO 2 CSO</t>
  </si>
  <si>
    <t>HARLINGTON ROAD/CSO</t>
  </si>
  <si>
    <t>HARMBY/CSO</t>
  </si>
  <si>
    <t>HAROME/STW</t>
  </si>
  <si>
    <t>2024-08-01T08:24:00Z</t>
  </si>
  <si>
    <t>2024-08-01T08:26:00Z</t>
  </si>
  <si>
    <t>2024-08-01T08:32:00Z</t>
  </si>
  <si>
    <t>HARROGATE NORTH/STW/6XDWF OVERFLOW</t>
  </si>
  <si>
    <t>HARROGATE ROAD 135/CSO</t>
  </si>
  <si>
    <t>HARROGATE ROAD 297/2 CSO</t>
  </si>
  <si>
    <t>HARROGATE ROAD 298/2 CSO</t>
  </si>
  <si>
    <t>HARTLEY BROOK ROAD/CSO</t>
  </si>
  <si>
    <t>HASTILAR ROAD SOUTH/CSO</t>
  </si>
  <si>
    <t>HAWES/STW</t>
  </si>
  <si>
    <t>2024-08-20T06:30:00Z</t>
  </si>
  <si>
    <t>2024-08-20T07:00:00Z</t>
  </si>
  <si>
    <t>2024-08-22T07:30:00Z</t>
  </si>
  <si>
    <t>2024-08-22T08:00:00Z</t>
  </si>
  <si>
    <t>2024-08-15T11:30:00Z</t>
  </si>
  <si>
    <t>2024-08-15T11:45:00Z</t>
  </si>
  <si>
    <t>2024-08-25T13:00:00Z</t>
  </si>
  <si>
    <t>2024-08-25T14:00:00Z</t>
  </si>
  <si>
    <t>2024-08-25T15:00:00Z</t>
  </si>
  <si>
    <t>2024-08-25T15:30:00Z</t>
  </si>
  <si>
    <t>2024-08-25T16:00:00Z</t>
  </si>
  <si>
    <t>2024-08-25T18:00:00Z</t>
  </si>
  <si>
    <t>2024-08-08T18:45:00Z</t>
  </si>
  <si>
    <t>2024-08-25T20:15:00Z</t>
  </si>
  <si>
    <t>2024-08-25T20:30:00Z</t>
  </si>
  <si>
    <t>2024-08-25T20:45:00Z</t>
  </si>
  <si>
    <t>2024-08-26T01:15:00Z</t>
  </si>
  <si>
    <t>2024-08-05T23:45:00Z</t>
  </si>
  <si>
    <t>2024-08-06T00:15:00Z</t>
  </si>
  <si>
    <t>HAWSKER/NO 2 CSO</t>
  </si>
  <si>
    <t>2024-08-01T08:35:00Z</t>
  </si>
  <si>
    <t>2024-08-21T14:50:00Z</t>
  </si>
  <si>
    <t>2024-08-21T15:00:00Z</t>
  </si>
  <si>
    <t>2024-08-21T15:05:00Z</t>
  </si>
  <si>
    <t>2024-08-21T16:40:00Z</t>
  </si>
  <si>
    <t>HAWTHORNE STREET/CSO</t>
  </si>
  <si>
    <t>2024-08-02T10:45:00Z</t>
  </si>
  <si>
    <t>HAXBY ROAD/CSO</t>
  </si>
  <si>
    <t>HAXBY STORM TANKS/STW</t>
  </si>
  <si>
    <t>HEADINGLEY STATION/CSO</t>
  </si>
  <si>
    <t>2024-08-01T05:17:00Z</t>
  </si>
  <si>
    <t>HEALEY ROAD OSSETT/CSO</t>
  </si>
  <si>
    <t>2024-08-01T01:55:00Z</t>
  </si>
  <si>
    <t>HEBBLE LANE/CSO</t>
  </si>
  <si>
    <t>HELMSLEY/STW</t>
  </si>
  <si>
    <t>2024-08-01T09:04:00Z</t>
  </si>
  <si>
    <t>HELPERBY/CSO</t>
  </si>
  <si>
    <t>HERRIES ROAD/NO 2 CSO</t>
  </si>
  <si>
    <t>HESLINGTON MAIN ST/CSO</t>
  </si>
  <si>
    <t>2024-08-23T03:02:09Z</t>
  </si>
  <si>
    <t>2024-08-23T03:03:19Z</t>
  </si>
  <si>
    <t>2024-08-23T03:07:40Z</t>
  </si>
  <si>
    <t>2024-08-23T03:08:48Z</t>
  </si>
  <si>
    <t>2024-08-13T04:12:25Z</t>
  </si>
  <si>
    <t>2024-08-13T04:12:56Z</t>
  </si>
  <si>
    <t>2024-08-23T05:36:24Z</t>
  </si>
  <si>
    <t>2024-08-23T05:37:54Z</t>
  </si>
  <si>
    <t>2024-08-01T05:40:35Z</t>
  </si>
  <si>
    <t>2024-08-01T05:47:28Z</t>
  </si>
  <si>
    <t>2024-08-01T05:48:22Z</t>
  </si>
  <si>
    <t>2024-08-01T06:02:53Z</t>
  </si>
  <si>
    <t>2024-08-01T06:08:19Z</t>
  </si>
  <si>
    <t>2024-08-01T06:09:03Z</t>
  </si>
  <si>
    <t>2024-08-01T06:11:12Z</t>
  </si>
  <si>
    <t>2024-08-01T06:12:14Z</t>
  </si>
  <si>
    <t>2024-08-01T06:13:43Z</t>
  </si>
  <si>
    <t>2024-08-01T06:15:27Z</t>
  </si>
  <si>
    <t>2024-08-01T06:16:31Z</t>
  </si>
  <si>
    <t>2024-08-01T07:31:37Z</t>
  </si>
  <si>
    <t>2024-08-01T07:34:24Z</t>
  </si>
  <si>
    <t>2024-08-01T07:35:14Z</t>
  </si>
  <si>
    <t>2024-08-01T07:37:17Z</t>
  </si>
  <si>
    <t>2024-08-01T07:38:20Z</t>
  </si>
  <si>
    <t>2024-08-01T07:43:26Z</t>
  </si>
  <si>
    <t>2024-08-01T07:44:06Z</t>
  </si>
  <si>
    <t>2024-08-01T07:52:03Z</t>
  </si>
  <si>
    <t>2024-08-01T07:52:36Z</t>
  </si>
  <si>
    <t>2024-08-01T08:32:04Z</t>
  </si>
  <si>
    <t>2024-08-01T08:34:06Z</t>
  </si>
  <si>
    <t>2024-08-01T08:44:17Z</t>
  </si>
  <si>
    <t>2024-08-01T08:45:55Z</t>
  </si>
  <si>
    <t>2024-08-27T09:42:00Z</t>
  </si>
  <si>
    <t>2024-08-27T09:42:59Z</t>
  </si>
  <si>
    <t>2024-08-17T12:19:02Z</t>
  </si>
  <si>
    <t>2024-08-17T12:20:17Z</t>
  </si>
  <si>
    <t>2024-08-11T22:22:42Z</t>
  </si>
  <si>
    <t>2024-08-11T22:23:06Z</t>
  </si>
  <si>
    <t>2024-08-14T23:35:44Z</t>
  </si>
  <si>
    <t>2024-08-14T23:37:27Z</t>
  </si>
  <si>
    <t>HEWORTH GREEN/NO 2 CSO</t>
  </si>
  <si>
    <t>HIGH BRIDGE HILLSBORO/CSO</t>
  </si>
  <si>
    <t>2024-08-22T23:30:00Z</t>
  </si>
  <si>
    <t>2024-08-23T00:45:00Z</t>
  </si>
  <si>
    <t>HIGH GREAVE/NO 2 CSO</t>
  </si>
  <si>
    <t>HIGH HAZEL COURT/CSO</t>
  </si>
  <si>
    <t>2024-08-24T10:45:00Z</t>
  </si>
  <si>
    <t>2024-08-24T13:45:00Z</t>
  </si>
  <si>
    <t>HIGH ST HECKMONDWIK/2 CSO</t>
  </si>
  <si>
    <t>HIGH ST SWALLOWNEST/CSO</t>
  </si>
  <si>
    <t>HIGHER COACH RD/NO 2 CSO</t>
  </si>
  <si>
    <t>HIGHFIELD LN ORGREAVE/CSO</t>
  </si>
  <si>
    <t>2024-08-15T05:15:00Z</t>
  </si>
  <si>
    <t>2024-08-15T06:00:00Z</t>
  </si>
  <si>
    <t>2024-08-17T14:45:00Z</t>
  </si>
  <si>
    <t>2024-08-17T17:00:00Z</t>
  </si>
  <si>
    <t>HIGHTOWN ROAD/NO 2 CSO</t>
  </si>
  <si>
    <t>HILDERTHORPE ROAD/CSO</t>
  </si>
  <si>
    <t>2024-08-01T10:22:00Z</t>
  </si>
  <si>
    <t>HILL BRIDGE/CSO</t>
  </si>
  <si>
    <t>HILL VIEW ROAD/NO 2 CSO</t>
  </si>
  <si>
    <t>HIPPER HALL/CSO</t>
  </si>
  <si>
    <t>HOLBECK HILL/CSO</t>
  </si>
  <si>
    <t>2024-08-29T09:35:00Z</t>
  </si>
  <si>
    <t>2024-08-29T10:01:00Z</t>
  </si>
  <si>
    <t>2024-08-29T10:30:00Z</t>
  </si>
  <si>
    <t>2024-08-29T10:34:00Z</t>
  </si>
  <si>
    <t>2024-08-29T10:40:00Z</t>
  </si>
  <si>
    <t>2024-08-29T10:54:00Z</t>
  </si>
  <si>
    <t>2024-08-29T10:55:00Z</t>
  </si>
  <si>
    <t>2024-08-29T11:22:00Z</t>
  </si>
  <si>
    <t>2024-08-29T11:23:00Z</t>
  </si>
  <si>
    <t>2024-08-29T11:32:00Z</t>
  </si>
  <si>
    <t>2024-08-29T11:33:00Z</t>
  </si>
  <si>
    <t>2024-08-29T11:42:00Z</t>
  </si>
  <si>
    <t>2024-08-29T11:52:00Z</t>
  </si>
  <si>
    <t>2024-08-29T12:02:00Z</t>
  </si>
  <si>
    <t>HOLGATE ROAD/NO 2 CSO</t>
  </si>
  <si>
    <t>2024-08-01T05:19:00Z</t>
  </si>
  <si>
    <t>2024-08-01T08:27:00Z</t>
  </si>
  <si>
    <t>HOLLIN DRIVE/CSO</t>
  </si>
  <si>
    <t>HOLLYM/STW</t>
  </si>
  <si>
    <t>2024-08-21T22:30:00Z</t>
  </si>
  <si>
    <t>2024-08-21T23:30:00Z</t>
  </si>
  <si>
    <t>HOLME BOTTOM/CSO</t>
  </si>
  <si>
    <t>HOLME LANE SHEFFIELD/CSO</t>
  </si>
  <si>
    <t>HOLME LANE SYPTE/CSO</t>
  </si>
  <si>
    <t>HOLME LANE/CSO</t>
  </si>
  <si>
    <t>2024-08-23T02:37:00Z</t>
  </si>
  <si>
    <t>2024-08-23T04:34:43Z</t>
  </si>
  <si>
    <t>2024-08-01T04:59:20Z</t>
  </si>
  <si>
    <t>2024-08-01T05:08:07Z</t>
  </si>
  <si>
    <t>2024-08-01T05:09:40Z</t>
  </si>
  <si>
    <t>2024-08-01T05:16:13Z</t>
  </si>
  <si>
    <t>2024-08-01T05:18:17Z</t>
  </si>
  <si>
    <t>2024-08-01T05:26:23Z</t>
  </si>
  <si>
    <t>2024-08-01T05:30:01Z</t>
  </si>
  <si>
    <t>2024-08-01T05:33:36Z</t>
  </si>
  <si>
    <t>2024-08-01T05:38:52Z</t>
  </si>
  <si>
    <t>2024-08-01T05:41:39Z</t>
  </si>
  <si>
    <t>2024-08-01T05:51:11Z</t>
  </si>
  <si>
    <t>2024-08-01T05:53:13Z</t>
  </si>
  <si>
    <t>2024-08-01T08:24:52Z</t>
  </si>
  <si>
    <t>2024-08-01T09:47:34Z</t>
  </si>
  <si>
    <t>HONLEY HUDDSFLD RD/2 CSO</t>
  </si>
  <si>
    <t>HOOTON PAGNELL/STW</t>
  </si>
  <si>
    <t>2024-08-14T03:55:00Z</t>
  </si>
  <si>
    <t>HOOTON ROAD/CSO</t>
  </si>
  <si>
    <t>HORBURY BRIDGE/NO 2 CSO</t>
  </si>
  <si>
    <t>2024-08-20T22:20:00Z</t>
  </si>
  <si>
    <t>HORBURY/STW/6XDWF OVERFLOW</t>
  </si>
  <si>
    <t>2024-08-23T06:30:00Z</t>
  </si>
  <si>
    <t>2024-08-23T07:30:00Z</t>
  </si>
  <si>
    <t>HORNSEA/CSO</t>
  </si>
  <si>
    <t>2024-08-21T03:03:53Z</t>
  </si>
  <si>
    <t>2024-08-21T03:07:20Z</t>
  </si>
  <si>
    <t>2024-08-23T03:31:37Z</t>
  </si>
  <si>
    <t>2024-08-23T03:37:11Z</t>
  </si>
  <si>
    <t>2024-08-23T03:55:23Z</t>
  </si>
  <si>
    <t>2024-08-23T03:59:20Z</t>
  </si>
  <si>
    <t>2024-08-12T07:57:00Z</t>
  </si>
  <si>
    <t>2024-08-12T08:01:16Z</t>
  </si>
  <si>
    <t>2024-08-30T09:37:13Z</t>
  </si>
  <si>
    <t>2024-08-30T09:37:59Z</t>
  </si>
  <si>
    <t>2024-08-01T10:26:18Z</t>
  </si>
  <si>
    <t>2024-08-01T10:30:42Z</t>
  </si>
  <si>
    <t>2024-08-28T12:44:56Z</t>
  </si>
  <si>
    <t>2024-08-28T12:46:47Z</t>
  </si>
  <si>
    <t>2024-08-29T13:26:40Z</t>
  </si>
  <si>
    <t>2024-08-29T13:32:05Z</t>
  </si>
  <si>
    <t>2024-08-05T16:49:47Z</t>
  </si>
  <si>
    <t>2024-08-05T16:54:10Z</t>
  </si>
  <si>
    <t>2024-08-09T17:33:37Z</t>
  </si>
  <si>
    <t>2024-08-09T17:38:01Z</t>
  </si>
  <si>
    <t>2024-08-05T18:08:39Z</t>
  </si>
  <si>
    <t>2024-08-05T18:12:09Z</t>
  </si>
  <si>
    <t>2024-08-08T20:12:09Z</t>
  </si>
  <si>
    <t>2024-08-08T20:17:08Z</t>
  </si>
  <si>
    <t>2024-08-08T20:23:25Z</t>
  </si>
  <si>
    <t>2024-08-08T20:25:57Z</t>
  </si>
  <si>
    <t>2024-08-10T22:06:31Z</t>
  </si>
  <si>
    <t>2024-08-10T22:11:20Z</t>
  </si>
  <si>
    <t>HORSFORTH AGY/CSO</t>
  </si>
  <si>
    <t>HORSFORTH RING ROAD/CSO</t>
  </si>
  <si>
    <t>HOUGH SIDE WORKS/CSO</t>
  </si>
  <si>
    <t>HOUGH SIDE/CSO</t>
  </si>
  <si>
    <t>HOWDEN BROAD LN/CSO</t>
  </si>
  <si>
    <t>2024-08-21T05:40:15Z</t>
  </si>
  <si>
    <t>2024-08-21T08:35:44Z</t>
  </si>
  <si>
    <t>2024-08-01T08:43:20Z</t>
  </si>
  <si>
    <t>2024-08-01T08:48:49Z</t>
  </si>
  <si>
    <t>2024-08-01T08:53:34Z</t>
  </si>
  <si>
    <t>2024-08-01T09:00:24Z</t>
  </si>
  <si>
    <t>2024-08-01T09:06:12Z</t>
  </si>
  <si>
    <t>2024-08-01T09:12:16Z</t>
  </si>
  <si>
    <t>2024-08-01T09:20:19Z</t>
  </si>
  <si>
    <t>2024-08-01T09:25:34Z</t>
  </si>
  <si>
    <t>2024-08-19T11:40:51Z</t>
  </si>
  <si>
    <t>2024-08-19T16:45:26Z</t>
  </si>
  <si>
    <t>2024-08-21T11:44:04Z</t>
  </si>
  <si>
    <t>2024-08-21T12:32:50Z</t>
  </si>
  <si>
    <t>2024-08-21T21:42:40Z</t>
  </si>
  <si>
    <t>2024-08-21T23:38:16Z</t>
  </si>
  <si>
    <t>2024-08-21T23:57:45Z</t>
  </si>
  <si>
    <t>2024-08-22T00:05:18Z</t>
  </si>
  <si>
    <t>HOWDEN/STW</t>
  </si>
  <si>
    <t>2024-08-01T08:41:00Z</t>
  </si>
  <si>
    <t>2024-08-01T08:43:00Z</t>
  </si>
  <si>
    <t>2024-08-01T08:46:00Z</t>
  </si>
  <si>
    <t>2024-08-01T11:03:00Z</t>
  </si>
  <si>
    <t>2024-08-01T11:09:00Z</t>
  </si>
  <si>
    <t>2024-08-01T11:14:00Z</t>
  </si>
  <si>
    <t>2024-08-01T11:17:00Z</t>
  </si>
  <si>
    <t>HOWSHAM/STW</t>
  </si>
  <si>
    <t>HOYLAND KING STREET/CSO</t>
  </si>
  <si>
    <t>HOYLANDSWAINE/STW/3XDWF OVERFLOW</t>
  </si>
  <si>
    <t>2024-08-01T09:14:00Z</t>
  </si>
  <si>
    <t>HOYLANDSWAINE/STW/6XDWF OVERFLOW</t>
  </si>
  <si>
    <t>2024-08-14T01:15:00Z</t>
  </si>
  <si>
    <t>2024-08-06T02:30:00Z</t>
  </si>
  <si>
    <t>2024-08-21T06:30:00Z</t>
  </si>
  <si>
    <t>2024-08-09T06:30:00Z</t>
  </si>
  <si>
    <t>2024-08-09T06:45:00Z</t>
  </si>
  <si>
    <t>2024-08-21T06:45:00Z</t>
  </si>
  <si>
    <t>2024-08-21T07:00:00Z</t>
  </si>
  <si>
    <t>2024-08-16T07:00:00Z</t>
  </si>
  <si>
    <t>2024-08-16T07:15:00Z</t>
  </si>
  <si>
    <t>2024-08-21T07:15:00Z</t>
  </si>
  <si>
    <t>2024-08-21T10:30:00Z</t>
  </si>
  <si>
    <t>2024-08-02T08:00:00Z</t>
  </si>
  <si>
    <t>2024-08-02T08:15:00Z</t>
  </si>
  <si>
    <t>2024-08-09T08:00:00Z</t>
  </si>
  <si>
    <t>2024-08-09T08:15:00Z</t>
  </si>
  <si>
    <t>2024-08-13T08:30:00Z</t>
  </si>
  <si>
    <t>2024-08-13T08:45:00Z</t>
  </si>
  <si>
    <t>2024-08-11T10:45:00Z</t>
  </si>
  <si>
    <t>2024-08-11T11:00:00Z</t>
  </si>
  <si>
    <t>2024-08-20T18:45:00Z</t>
  </si>
  <si>
    <t>2024-08-20T23:15:00Z</t>
  </si>
  <si>
    <t>HOYLE HOUSE BRIDGE/CSO</t>
  </si>
  <si>
    <t>HUDDERSFIELD RD 106/CSO</t>
  </si>
  <si>
    <t>HULL ROAD YORK/CSO</t>
  </si>
  <si>
    <t>2024-08-01T06:21:00Z</t>
  </si>
  <si>
    <t>2024-08-01T06:28:00Z</t>
  </si>
  <si>
    <t>HULL/STW</t>
  </si>
  <si>
    <t>2024-08-23T03:20:32Z</t>
  </si>
  <si>
    <t>2024-08-23T11:38:05Z</t>
  </si>
  <si>
    <t>2024-08-01T12:51:00Z</t>
  </si>
  <si>
    <t>2024-08-01T15:18:20Z</t>
  </si>
  <si>
    <t>2024-08-01T15:25:48Z</t>
  </si>
  <si>
    <t>2024-08-01T15:39:15Z</t>
  </si>
  <si>
    <t>2024-08-01T15:48:06Z</t>
  </si>
  <si>
    <t>2024-08-01T15:59:47Z</t>
  </si>
  <si>
    <t>HUNMANBY STONEGATE/CSO</t>
  </si>
  <si>
    <t>HUNSHELF ROAD/NO 2 CSO</t>
  </si>
  <si>
    <t>2024-08-14T03:20:00Z</t>
  </si>
  <si>
    <t>2024-08-14T03:25:00Z</t>
  </si>
  <si>
    <t>2024-08-22T23:45:00Z</t>
  </si>
  <si>
    <t>2024-08-23T00:00:00Z</t>
  </si>
  <si>
    <t>HUNSINGORE/STW</t>
  </si>
  <si>
    <t>2024-08-23T10:45:00Z</t>
  </si>
  <si>
    <t>2024-08-23T11:15:00Z</t>
  </si>
  <si>
    <t>2024-08-23T12:00:00Z</t>
  </si>
  <si>
    <t>2024-08-23T12:45:00Z</t>
  </si>
  <si>
    <t>HUNTINGTON ROAD/CSO</t>
  </si>
  <si>
    <t>2024-08-20T02:05:00Z</t>
  </si>
  <si>
    <t>2024-08-20T02:10:00Z</t>
  </si>
  <si>
    <t>2024-08-20T02:35:00Z</t>
  </si>
  <si>
    <t>2024-08-20T02:55:00Z</t>
  </si>
  <si>
    <t>2024-08-20T03:05:00Z</t>
  </si>
  <si>
    <t>2024-08-20T03:15:00Z</t>
  </si>
  <si>
    <t>HUNTON/STW</t>
  </si>
  <si>
    <t>HUSTHWAITE/STW</t>
  </si>
  <si>
    <t>2024-08-19T18:30:00Z</t>
  </si>
  <si>
    <t>ILKLEY ROAD/CSO</t>
  </si>
  <si>
    <t>ILKLEY/STW/3XDWF OVERFLOW</t>
  </si>
  <si>
    <t>2024-08-23T07:08:00Z</t>
  </si>
  <si>
    <t>2024-08-23T07:22:00Z</t>
  </si>
  <si>
    <t>ILKLEY/STW/6XDWF OVERFLOW</t>
  </si>
  <si>
    <t>2024-08-15T14:45:00Z</t>
  </si>
  <si>
    <t>2024-08-27T15:45:00Z</t>
  </si>
  <si>
    <t>2024-08-27T16:00:00Z</t>
  </si>
  <si>
    <t>2024-08-27T21:00:00Z</t>
  </si>
  <si>
    <t>INGBIRCHWORTH/NO 2 STW</t>
  </si>
  <si>
    <t>INGLEBY ARNCLIFFE/STW/3XDWF OVERFLOW</t>
  </si>
  <si>
    <t>2024-08-09T05:00:00Z</t>
  </si>
  <si>
    <t>2024-08-09T05:15:00Z</t>
  </si>
  <si>
    <t>2024-08-10T06:00:00Z</t>
  </si>
  <si>
    <t>2024-08-10T06:15:00Z</t>
  </si>
  <si>
    <t>2024-08-10T06:30:00Z</t>
  </si>
  <si>
    <t>2024-08-10T07:00:00Z</t>
  </si>
  <si>
    <t>2024-08-08T06:30:00Z</t>
  </si>
  <si>
    <t>2024-08-08T06:45:00Z</t>
  </si>
  <si>
    <t>2024-08-09T07:30:00Z</t>
  </si>
  <si>
    <t>2024-08-09T07:45:00Z</t>
  </si>
  <si>
    <t>2024-08-12T07:45:00Z</t>
  </si>
  <si>
    <t>2024-08-17T08:00:00Z</t>
  </si>
  <si>
    <t>2024-08-17T08:15:00Z</t>
  </si>
  <si>
    <t>2024-08-08T08:15:00Z</t>
  </si>
  <si>
    <t>2024-08-26T13:15:00Z</t>
  </si>
  <si>
    <t>2024-08-26T14:15:00Z</t>
  </si>
  <si>
    <t>2024-08-15T17:00:00Z</t>
  </si>
  <si>
    <t>2024-08-15T17:45:00Z</t>
  </si>
  <si>
    <t>2024-08-08T19:00:00Z</t>
  </si>
  <si>
    <t>2024-08-13T19:15:00Z</t>
  </si>
  <si>
    <t>2024-08-13T19:30:00Z</t>
  </si>
  <si>
    <t>2024-08-13T20:00:00Z</t>
  </si>
  <si>
    <t>2024-08-13T20:15:00Z</t>
  </si>
  <si>
    <t>2024-08-08T21:15:00Z</t>
  </si>
  <si>
    <t>2024-08-08T21:30:00Z</t>
  </si>
  <si>
    <t>2024-08-08T23:30:00Z</t>
  </si>
  <si>
    <t>JACK LANE/CSO</t>
  </si>
  <si>
    <t>2024-08-30T01:45:00Z</t>
  </si>
  <si>
    <t>2024-08-30T02:00:00Z</t>
  </si>
  <si>
    <t>2024-08-10T13:00:00Z</t>
  </si>
  <si>
    <t>JAMESVILLE WAY/CSO</t>
  </si>
  <si>
    <t>JOHNNY MOORES HILL/CSO</t>
  </si>
  <si>
    <t>JORDAN/CSO</t>
  </si>
  <si>
    <t>JUMPLES/CSO</t>
  </si>
  <si>
    <t>KEIGHLEY MARLEY/STW</t>
  </si>
  <si>
    <t>2024-08-23T07:05:00Z</t>
  </si>
  <si>
    <t>2024-08-12T06:45:00Z</t>
  </si>
  <si>
    <t>2024-08-23T10:38:00Z</t>
  </si>
  <si>
    <t>KEIGHLEY ROAD 76/CSO</t>
  </si>
  <si>
    <t>KELFIELD MAIN ST/CSO</t>
  </si>
  <si>
    <t>KELFIELD/STW</t>
  </si>
  <si>
    <t>2024-08-23T04:30:00Z</t>
  </si>
  <si>
    <t>2024-08-01T13:45:00Z</t>
  </si>
  <si>
    <t>KENT ROAD/CSO</t>
  </si>
  <si>
    <t>KERESFORTH ROAD/2 CSO</t>
  </si>
  <si>
    <t>KETTLEWELL/STW</t>
  </si>
  <si>
    <t>2024-08-23T01:43:00Z</t>
  </si>
  <si>
    <t>2024-08-23T02:08:00Z</t>
  </si>
  <si>
    <t>2024-08-23T02:09:00Z</t>
  </si>
  <si>
    <t>2024-08-23T02:17:00Z</t>
  </si>
  <si>
    <t>2024-08-23T02:51:00Z</t>
  </si>
  <si>
    <t>2024-08-23T02:52:00Z</t>
  </si>
  <si>
    <t>2024-08-23T02:54:00Z</t>
  </si>
  <si>
    <t>2024-08-23T02:57:00Z</t>
  </si>
  <si>
    <t>2024-08-23T03:11:00Z</t>
  </si>
  <si>
    <t>2024-08-23T03:14:00Z</t>
  </si>
  <si>
    <t>2024-08-23T03:31:00Z</t>
  </si>
  <si>
    <t>2024-08-23T05:19:00Z</t>
  </si>
  <si>
    <t>2024-08-23T05:42:00Z</t>
  </si>
  <si>
    <t>2024-08-01T05:46:00Z</t>
  </si>
  <si>
    <t>2024-08-23T05:43:00Z</t>
  </si>
  <si>
    <t>2024-08-23T05:48:00Z</t>
  </si>
  <si>
    <t>2024-08-20T06:52:00Z</t>
  </si>
  <si>
    <t>2024-08-20T07:18:00Z</t>
  </si>
  <si>
    <t>2024-08-18T07:31:00Z</t>
  </si>
  <si>
    <t>2024-08-18T07:32:00Z</t>
  </si>
  <si>
    <t>2024-08-22T08:29:00Z</t>
  </si>
  <si>
    <t>2024-08-22T08:32:00Z</t>
  </si>
  <si>
    <t>2024-08-22T08:33:00Z</t>
  </si>
  <si>
    <t>2024-08-22T08:50:00Z</t>
  </si>
  <si>
    <t>2024-08-17T12:02:00Z</t>
  </si>
  <si>
    <t>2024-08-17T12:03:00Z</t>
  </si>
  <si>
    <t>2024-08-07T12:05:00Z</t>
  </si>
  <si>
    <t>2024-08-07T12:08:00Z</t>
  </si>
  <si>
    <t>2024-08-15T12:06:00Z</t>
  </si>
  <si>
    <t>2024-08-15T12:07:00Z</t>
  </si>
  <si>
    <t>2024-08-15T12:08:00Z</t>
  </si>
  <si>
    <t>2024-08-15T12:10:00Z</t>
  </si>
  <si>
    <t>2024-08-15T12:33:00Z</t>
  </si>
  <si>
    <t>2024-08-15T12:37:00Z</t>
  </si>
  <si>
    <t>2024-08-25T13:39:00Z</t>
  </si>
  <si>
    <t>2024-08-25T13:52:00Z</t>
  </si>
  <si>
    <t>2024-08-08T16:56:00Z</t>
  </si>
  <si>
    <t>2024-08-08T17:01:00Z</t>
  </si>
  <si>
    <t>2024-08-08T17:51:00Z</t>
  </si>
  <si>
    <t>2024-08-08T17:52:00Z</t>
  </si>
  <si>
    <t>2024-08-08T17:53:00Z</t>
  </si>
  <si>
    <t>2024-08-08T18:03:00Z</t>
  </si>
  <si>
    <t>2024-08-19T18:24:00Z</t>
  </si>
  <si>
    <t>2024-08-19T18:28:00Z</t>
  </si>
  <si>
    <t>2024-08-27T18:45:00Z</t>
  </si>
  <si>
    <t>2024-08-27T18:52:00Z</t>
  </si>
  <si>
    <t>2024-08-19T18:51:00Z</t>
  </si>
  <si>
    <t>2024-08-19T19:07:00Z</t>
  </si>
  <si>
    <t>2024-08-08T19:22:00Z</t>
  </si>
  <si>
    <t>2024-08-08T20:12:00Z</t>
  </si>
  <si>
    <t>2024-08-25T19:26:00Z</t>
  </si>
  <si>
    <t>2024-08-25T19:35:00Z</t>
  </si>
  <si>
    <t>2024-08-08T20:59:00Z</t>
  </si>
  <si>
    <t>2024-08-08T21:01:00Z</t>
  </si>
  <si>
    <t>2024-08-08T21:02:00Z</t>
  </si>
  <si>
    <t>2024-08-08T21:04:00Z</t>
  </si>
  <si>
    <t>2024-08-08T21:41:00Z</t>
  </si>
  <si>
    <t>2024-08-08T22:23:00Z</t>
  </si>
  <si>
    <t>2024-08-08T22:15:00Z</t>
  </si>
  <si>
    <t>2024-08-08T22:45:00Z</t>
  </si>
  <si>
    <t>KEXBY/STW</t>
  </si>
  <si>
    <t>KILDWICK/CSO</t>
  </si>
  <si>
    <t>KING EDWARD ST/NO 2 CSO</t>
  </si>
  <si>
    <t>KIRBY MISPERTON/STW</t>
  </si>
  <si>
    <t>2024-08-27T03:45:00Z</t>
  </si>
  <si>
    <t>2024-08-27T10:00:00Z</t>
  </si>
  <si>
    <t>2024-08-28T07:15:00Z</t>
  </si>
  <si>
    <t>2024-08-28T08:45:00Z</t>
  </si>
  <si>
    <t>2024-08-26T09:30:00Z</t>
  </si>
  <si>
    <t>2024-08-27T03:30:00Z</t>
  </si>
  <si>
    <t>2024-08-24T09:45:00Z</t>
  </si>
  <si>
    <t>2024-08-25T09:45:00Z</t>
  </si>
  <si>
    <t>2024-08-25T10:45:00Z</t>
  </si>
  <si>
    <t>2024-08-28T11:00:00Z</t>
  </si>
  <si>
    <t>2024-08-28T11:15:00Z</t>
  </si>
  <si>
    <t>2024-08-01T15:15:00Z</t>
  </si>
  <si>
    <t>2024-08-01T16:00:00Z</t>
  </si>
  <si>
    <t>2024-08-22T15:30:00Z</t>
  </si>
  <si>
    <t>2024-08-22T16:00:00Z</t>
  </si>
  <si>
    <t>2024-08-28T20:00:00Z</t>
  </si>
  <si>
    <t>KIRK LANE/NO 1 CSO</t>
  </si>
  <si>
    <t>2024-08-15T22:30:00Z</t>
  </si>
  <si>
    <t>2024-08-15T22:45:00Z</t>
  </si>
  <si>
    <t>KIRKBY MOORSIDE/NO 2 CSO</t>
  </si>
  <si>
    <t>2024-08-23T03:50:00Z</t>
  </si>
  <si>
    <t>2024-08-23T06:35:00Z</t>
  </si>
  <si>
    <t>2024-08-08T21:10:00Z</t>
  </si>
  <si>
    <t>KIRKBYMOORSIDE/STW</t>
  </si>
  <si>
    <t>KIRTON LANE/CSO</t>
  </si>
  <si>
    <t>KNAVESMIRE ROAD/CSO</t>
  </si>
  <si>
    <t>2024-08-01T07:21:00Z</t>
  </si>
  <si>
    <t>KNAVESMIRE/CSO</t>
  </si>
  <si>
    <t>KNOSTROP/H LEVEL STW/6XDWF OVERFLOW</t>
  </si>
  <si>
    <t>2024-08-29T09:00:00Z</t>
  </si>
  <si>
    <t>2024-08-19T10:15:00Z</t>
  </si>
  <si>
    <t>2024-08-19T10:30:00Z</t>
  </si>
  <si>
    <t>KNOTTINGLEY COMMON LN/CSO</t>
  </si>
  <si>
    <t>KNOTTINGLEY MARSH LN/CSO</t>
  </si>
  <si>
    <t>2024-08-01T04:45:35Z</t>
  </si>
  <si>
    <t>2024-08-01T04:45:47Z</t>
  </si>
  <si>
    <t>2024-08-01T04:45:48Z</t>
  </si>
  <si>
    <t>2024-08-01T20:41:31Z</t>
  </si>
  <si>
    <t>2024-08-08T11:30:48Z</t>
  </si>
  <si>
    <t>2024-08-08T11:31:22Z</t>
  </si>
  <si>
    <t>2024-08-08T11:36:41Z</t>
  </si>
  <si>
    <t>2024-08-08T11:37:08Z</t>
  </si>
  <si>
    <t>2024-08-08T11:37:09Z</t>
  </si>
  <si>
    <t>2024-08-08T11:37:47Z</t>
  </si>
  <si>
    <t>LAMBRA ROAD/CSO</t>
  </si>
  <si>
    <t>2024-08-20T19:30:00Z</t>
  </si>
  <si>
    <t>LANGSETT ROAD/CSO</t>
  </si>
  <si>
    <t>LANGTHORPE/CSO</t>
  </si>
  <si>
    <t>LASCELLES LANE/CSO</t>
  </si>
  <si>
    <t>LAWNS LANE/CSO</t>
  </si>
  <si>
    <t>LAYERTHORPE BRIDGE/CSO</t>
  </si>
  <si>
    <t>2024-08-01T05:22:00Z</t>
  </si>
  <si>
    <t>2024-08-01T05:27:00Z</t>
  </si>
  <si>
    <t>2024-08-10T21:13:00Z</t>
  </si>
  <si>
    <t>2024-08-10T21:14:00Z</t>
  </si>
  <si>
    <t>LEALHOLM/STW</t>
  </si>
  <si>
    <t>LEBBERSTON TANK/CSO</t>
  </si>
  <si>
    <t>2024-08-20T19:15:00Z</t>
  </si>
  <si>
    <t>LEBBERSTON/CSO</t>
  </si>
  <si>
    <t>2024-08-01T15:45:00Z</t>
  </si>
  <si>
    <t>LEE LANE/STW</t>
  </si>
  <si>
    <t>LENDAL HILL/CSO</t>
  </si>
  <si>
    <t>2024-08-23T02:36:00Z</t>
  </si>
  <si>
    <t>2024-08-01T05:18:00Z</t>
  </si>
  <si>
    <t>2024-08-01T07:37:00Z</t>
  </si>
  <si>
    <t>LEYBURN RD SHEFFLD/2 CSO</t>
  </si>
  <si>
    <t>LEYMOOR ROAD/CSO</t>
  </si>
  <si>
    <t>LIDGETT PARK ROAD/CSO</t>
  </si>
  <si>
    <t>2024-08-23T01:51:00Z</t>
  </si>
  <si>
    <t>2024-08-01T05:11:00Z</t>
  </si>
  <si>
    <t>2024-08-01T05:39:00Z</t>
  </si>
  <si>
    <t>2024-08-01T06:34:00Z</t>
  </si>
  <si>
    <t>LIME GROVE/CSO</t>
  </si>
  <si>
    <t>LINCOLN STREET/CSO</t>
  </si>
  <si>
    <t>2024-08-22T11:55:00Z</t>
  </si>
  <si>
    <t>2024-08-22T12:00:00Z</t>
  </si>
  <si>
    <t>2024-08-09T12:15:00Z</t>
  </si>
  <si>
    <t>2024-08-09T12:20:00Z</t>
  </si>
  <si>
    <t>2024-08-20T13:30:00Z</t>
  </si>
  <si>
    <t>2024-08-20T13:35:00Z</t>
  </si>
  <si>
    <t>2024-08-07T14:40:00Z</t>
  </si>
  <si>
    <t>2024-08-07T14:45:00Z</t>
  </si>
  <si>
    <t>2024-08-07T15:40:00Z</t>
  </si>
  <si>
    <t>2024-08-07T15:50:00Z</t>
  </si>
  <si>
    <t>LINKFIELD/NO 2 SPS</t>
  </si>
  <si>
    <t>2024-08-23T14:00:00Z</t>
  </si>
  <si>
    <t>2024-08-23T14:15:00Z</t>
  </si>
  <si>
    <t>LITTLE BARUGH/STW</t>
  </si>
  <si>
    <t>LITTLE HORTON LANE/2 CSO</t>
  </si>
  <si>
    <t>2024-08-15T15:35:00Z</t>
  </si>
  <si>
    <t>2024-08-15T15:50:00Z</t>
  </si>
  <si>
    <t>2024-08-08T19:05:00Z</t>
  </si>
  <si>
    <t>LITTLE LONDON 187/CSO</t>
  </si>
  <si>
    <t>LITTLEMOOR NEWBOLD/CSO</t>
  </si>
  <si>
    <t>LOCKTON/STW</t>
  </si>
  <si>
    <t>2024-08-28T19:45:00Z</t>
  </si>
  <si>
    <t>2024-08-08T21:45:00Z</t>
  </si>
  <si>
    <t>LODGE FARM/NO 2 CSO</t>
  </si>
  <si>
    <t>2024-08-07T06:15:00Z</t>
  </si>
  <si>
    <t>2024-08-07T11:15:00Z</t>
  </si>
  <si>
    <t>2024-08-06T07:15:00Z</t>
  </si>
  <si>
    <t>2024-08-06T08:30:00Z</t>
  </si>
  <si>
    <t>2024-08-06T09:00:00Z</t>
  </si>
  <si>
    <t>2024-08-07T11:30:00Z</t>
  </si>
  <si>
    <t>2024-08-07T12:00:00Z</t>
  </si>
  <si>
    <t>2024-08-07T12:15:00Z</t>
  </si>
  <si>
    <t>2024-08-07T12:30:00Z</t>
  </si>
  <si>
    <t>2024-08-06T17:45:00Z</t>
  </si>
  <si>
    <t>2024-08-06T19:00:00Z</t>
  </si>
  <si>
    <t>LOMBARDS WYND/2 CSO</t>
  </si>
  <si>
    <t>2024-08-08T18:30:00Z</t>
  </si>
  <si>
    <t>2024-08-13T18:30:00Z</t>
  </si>
  <si>
    <t>2024-08-25T21:15:00Z</t>
  </si>
  <si>
    <t>2024-08-25T22:00:00Z</t>
  </si>
  <si>
    <t>LONG MARSTON/STW</t>
  </si>
  <si>
    <t>2024-08-01T08:28:00Z</t>
  </si>
  <si>
    <t>2024-08-01T08:38:00Z</t>
  </si>
  <si>
    <t>LONGLEY HALL/NO 2 CSO</t>
  </si>
  <si>
    <t>LOW LANE/CSO</t>
  </si>
  <si>
    <t>LOWER EDGE ROAD/CSO</t>
  </si>
  <si>
    <t>LOWER KIPPING LANE/2 CSO</t>
  </si>
  <si>
    <t>LOWER POPPLETON/CSO</t>
  </si>
  <si>
    <t>2024-08-01T07:54:00Z</t>
  </si>
  <si>
    <t>2024-08-01T07:59:00Z</t>
  </si>
  <si>
    <t>2024-08-03T08:27:00Z</t>
  </si>
  <si>
    <t>2024-08-03T08:29:00Z</t>
  </si>
  <si>
    <t>2024-08-08T08:31:00Z</t>
  </si>
  <si>
    <t>2024-08-08T08:32:00Z</t>
  </si>
  <si>
    <t>2024-08-02T08:43:00Z</t>
  </si>
  <si>
    <t>2024-08-02T08:44:00Z</t>
  </si>
  <si>
    <t>2024-08-03T08:56:00Z</t>
  </si>
  <si>
    <t>2024-08-03T08:58:00Z</t>
  </si>
  <si>
    <t>2024-08-02T08:57:00Z</t>
  </si>
  <si>
    <t>2024-08-02T08:59:00Z</t>
  </si>
  <si>
    <t>2024-08-03T09:32:00Z</t>
  </si>
  <si>
    <t>2024-08-03T09:34:00Z</t>
  </si>
  <si>
    <t>2024-08-17T09:47:00Z</t>
  </si>
  <si>
    <t>2024-08-17T09:48:00Z</t>
  </si>
  <si>
    <t>2024-08-06T09:52:00Z</t>
  </si>
  <si>
    <t>2024-08-06T09:53:00Z</t>
  </si>
  <si>
    <t>2024-08-03T10:02:00Z</t>
  </si>
  <si>
    <t>2024-08-03T10:03:00Z</t>
  </si>
  <si>
    <t>2024-08-25T10:06:00Z</t>
  </si>
  <si>
    <t>2024-08-25T10:07:00Z</t>
  </si>
  <si>
    <t>2024-08-05T11:18:00Z</t>
  </si>
  <si>
    <t>2024-08-05T11:19:00Z</t>
  </si>
  <si>
    <t>2024-08-05T12:56:00Z</t>
  </si>
  <si>
    <t>2024-08-05T12:59:00Z</t>
  </si>
  <si>
    <t>2024-08-09T13:01:00Z</t>
  </si>
  <si>
    <t>2024-08-09T13:03:00Z</t>
  </si>
  <si>
    <t>2024-08-23T15:21:00Z</t>
  </si>
  <si>
    <t>2024-08-23T15:23:00Z</t>
  </si>
  <si>
    <t>2024-08-23T15:31:00Z</t>
  </si>
  <si>
    <t>2024-08-23T15:33:00Z</t>
  </si>
  <si>
    <t>2024-08-06T16:57:00Z</t>
  </si>
  <si>
    <t>2024-08-06T16:59:00Z</t>
  </si>
  <si>
    <t>2024-08-01T17:56:00Z</t>
  </si>
  <si>
    <t>2024-08-01T17:59:00Z</t>
  </si>
  <si>
    <t>2024-08-05T18:21:00Z</t>
  </si>
  <si>
    <t>2024-08-05T18:23:00Z</t>
  </si>
  <si>
    <t>2024-08-30T20:42:00Z</t>
  </si>
  <si>
    <t>2024-08-30T20:43:00Z</t>
  </si>
  <si>
    <t>LOWFIELDS ROAD/CSO</t>
  </si>
  <si>
    <t>LOWTHER STREET/CSO</t>
  </si>
  <si>
    <t>LOWTOWN/CSO</t>
  </si>
  <si>
    <t>LUNDHILL/CSO</t>
  </si>
  <si>
    <t>LUNDWOOD/CSO</t>
  </si>
  <si>
    <t>2024-08-01T08:38:10Z</t>
  </si>
  <si>
    <t>2024-08-01T09:10:24Z</t>
  </si>
  <si>
    <t>LYON ROAD/NO 2 CSO</t>
  </si>
  <si>
    <t>2024-08-15T07:45:00Z</t>
  </si>
  <si>
    <t>2024-08-15T08:00:00Z</t>
  </si>
  <si>
    <t>MAIN ROAD FARM/CSO</t>
  </si>
  <si>
    <t>2024-08-24T10:20:00Z</t>
  </si>
  <si>
    <t>MALTON EBBERSTON/CSO</t>
  </si>
  <si>
    <t>2024-08-23T02:50:46Z</t>
  </si>
  <si>
    <t>2024-08-23T02:51:08Z</t>
  </si>
  <si>
    <t>2024-08-23T02:51:54Z</t>
  </si>
  <si>
    <t>2024-08-23T02:52:14Z</t>
  </si>
  <si>
    <t>2024-08-23T02:53:13Z</t>
  </si>
  <si>
    <t>2024-08-23T02:53:34Z</t>
  </si>
  <si>
    <t>2024-08-23T02:54:31Z</t>
  </si>
  <si>
    <t>2024-08-23T02:56:13Z</t>
  </si>
  <si>
    <t>2024-08-23T02:56:35Z</t>
  </si>
  <si>
    <t>2024-08-23T02:57:36Z</t>
  </si>
  <si>
    <t>2024-08-23T02:57:56Z</t>
  </si>
  <si>
    <t>2024-08-23T02:59:03Z</t>
  </si>
  <si>
    <t>2024-08-23T02:59:25Z</t>
  </si>
  <si>
    <t>2024-08-23T03:00:50Z</t>
  </si>
  <si>
    <t>2024-08-23T03:01:09Z</t>
  </si>
  <si>
    <t>2024-08-23T03:02:44Z</t>
  </si>
  <si>
    <t>2024-08-23T03:03:05Z</t>
  </si>
  <si>
    <t>2024-08-23T03:04:59Z</t>
  </si>
  <si>
    <t>2024-08-23T03:05:19Z</t>
  </si>
  <si>
    <t>2024-08-23T03:07:30Z</t>
  </si>
  <si>
    <t>2024-08-23T03:07:49Z</t>
  </si>
  <si>
    <t>2024-08-23T03:10:23Z</t>
  </si>
  <si>
    <t>2024-08-23T03:10:44Z</t>
  </si>
  <si>
    <t>2024-08-23T03:14:06Z</t>
  </si>
  <si>
    <t>2024-08-23T03:14:25Z</t>
  </si>
  <si>
    <t>2024-08-23T03:17:02Z</t>
  </si>
  <si>
    <t>2024-08-23T03:17:24Z</t>
  </si>
  <si>
    <t>2024-08-23T03:19:15Z</t>
  </si>
  <si>
    <t>2024-08-23T03:19:40Z</t>
  </si>
  <si>
    <t>2024-08-23T03:21:25Z</t>
  </si>
  <si>
    <t>2024-08-23T03:21:45Z</t>
  </si>
  <si>
    <t>2024-08-23T03:23:10Z</t>
  </si>
  <si>
    <t>2024-08-23T03:23:31Z</t>
  </si>
  <si>
    <t>2024-08-23T03:25:09Z</t>
  </si>
  <si>
    <t>2024-08-23T03:25:29Z</t>
  </si>
  <si>
    <t>2024-08-23T03:27:09Z</t>
  </si>
  <si>
    <t>2024-08-23T03:27:32Z</t>
  </si>
  <si>
    <t>2024-08-23T03:29:55Z</t>
  </si>
  <si>
    <t>2024-08-23T03:30:15Z</t>
  </si>
  <si>
    <t>2024-08-23T03:34:05Z</t>
  </si>
  <si>
    <t>2024-08-23T03:34:25Z</t>
  </si>
  <si>
    <t>2024-08-01T04:49:45Z</t>
  </si>
  <si>
    <t>2024-08-01T04:50:14Z</t>
  </si>
  <si>
    <t>2024-08-01T04:50:53Z</t>
  </si>
  <si>
    <t>2024-08-01T04:51:18Z</t>
  </si>
  <si>
    <t>2024-08-01T04:51:49Z</t>
  </si>
  <si>
    <t>2024-08-01T04:52:51Z</t>
  </si>
  <si>
    <t>2024-08-01T04:53:30Z</t>
  </si>
  <si>
    <t>2024-08-01T04:54:13Z</t>
  </si>
  <si>
    <t>2024-08-01T04:54:40Z</t>
  </si>
  <si>
    <t>2024-08-01T04:55:21Z</t>
  </si>
  <si>
    <t>2024-08-01T04:55:53Z</t>
  </si>
  <si>
    <t>2024-08-01T04:56:58Z</t>
  </si>
  <si>
    <t>2024-08-01T04:57:34Z</t>
  </si>
  <si>
    <t>2024-08-01T04:58:37Z</t>
  </si>
  <si>
    <t>2024-08-01T04:59:03Z</t>
  </si>
  <si>
    <t>2024-08-01T04:59:42Z</t>
  </si>
  <si>
    <t>2024-08-01T05:00:08Z</t>
  </si>
  <si>
    <t>2024-08-01T05:01:00Z</t>
  </si>
  <si>
    <t>2024-08-01T05:01:30Z</t>
  </si>
  <si>
    <t>2024-08-01T05:02:20Z</t>
  </si>
  <si>
    <t>2024-08-01T05:02:45Z</t>
  </si>
  <si>
    <t>2024-08-01T05:03:34Z</t>
  </si>
  <si>
    <t>2024-08-01T05:04:01Z</t>
  </si>
  <si>
    <t>2024-08-01T05:04:44Z</t>
  </si>
  <si>
    <t>2024-08-01T05:05:09Z</t>
  </si>
  <si>
    <t>2024-08-01T05:05:58Z</t>
  </si>
  <si>
    <t>2024-08-01T05:06:26Z</t>
  </si>
  <si>
    <t>2024-08-01T05:07:12Z</t>
  </si>
  <si>
    <t>2024-08-01T05:07:37Z</t>
  </si>
  <si>
    <t>2024-08-01T05:08:20Z</t>
  </si>
  <si>
    <t>2024-08-01T05:08:46Z</t>
  </si>
  <si>
    <t>2024-08-01T05:09:42Z</t>
  </si>
  <si>
    <t>2024-08-01T05:10:12Z</t>
  </si>
  <si>
    <t>2024-08-01T05:11:05Z</t>
  </si>
  <si>
    <t>2024-08-01T05:11:36Z</t>
  </si>
  <si>
    <t>2024-08-01T05:12:34Z</t>
  </si>
  <si>
    <t>2024-08-01T05:13:09Z</t>
  </si>
  <si>
    <t>2024-08-01T05:13:53Z</t>
  </si>
  <si>
    <t>2024-08-01T05:14:24Z</t>
  </si>
  <si>
    <t>2024-08-01T05:15:09Z</t>
  </si>
  <si>
    <t>2024-08-01T05:15:40Z</t>
  </si>
  <si>
    <t>2024-08-01T05:16:22Z</t>
  </si>
  <si>
    <t>2024-08-01T05:16:50Z</t>
  </si>
  <si>
    <t>2024-08-01T05:17:27Z</t>
  </si>
  <si>
    <t>2024-08-01T05:17:59Z</t>
  </si>
  <si>
    <t>2024-08-01T05:18:21Z</t>
  </si>
  <si>
    <t>2024-08-01T05:18:49Z</t>
  </si>
  <si>
    <t>2024-08-01T05:19:17Z</t>
  </si>
  <si>
    <t>2024-08-01T05:19:54Z</t>
  </si>
  <si>
    <t>2024-08-01T05:20:14Z</t>
  </si>
  <si>
    <t>2024-08-01T05:20:51Z</t>
  </si>
  <si>
    <t>2024-08-01T05:21:10Z</t>
  </si>
  <si>
    <t>2024-08-01T05:21:56Z</t>
  </si>
  <si>
    <t>2024-08-01T05:22:17Z</t>
  </si>
  <si>
    <t>2024-08-01T05:23:09Z</t>
  </si>
  <si>
    <t>2024-08-01T05:23:29Z</t>
  </si>
  <si>
    <t>2024-08-01T05:24:23Z</t>
  </si>
  <si>
    <t>2024-08-01T05:24:42Z</t>
  </si>
  <si>
    <t>2024-08-01T05:25:45Z</t>
  </si>
  <si>
    <t>2024-08-01T05:26:05Z</t>
  </si>
  <si>
    <t>2024-08-01T05:27:20Z</t>
  </si>
  <si>
    <t>2024-08-01T05:27:40Z</t>
  </si>
  <si>
    <t>2024-08-01T05:29:06Z</t>
  </si>
  <si>
    <t>2024-08-01T05:29:29Z</t>
  </si>
  <si>
    <t>2024-08-01T05:31:29Z</t>
  </si>
  <si>
    <t>2024-08-01T05:31:49Z</t>
  </si>
  <si>
    <t>2024-08-01T05:34:32Z</t>
  </si>
  <si>
    <t>2024-08-01T05:34:52Z</t>
  </si>
  <si>
    <t>2024-08-01T06:03:37Z</t>
  </si>
  <si>
    <t>2024-08-01T06:03:56Z</t>
  </si>
  <si>
    <t>2024-08-01T06:06:16Z</t>
  </si>
  <si>
    <t>2024-08-01T06:06:35Z</t>
  </si>
  <si>
    <t>2024-08-01T06:08:27Z</t>
  </si>
  <si>
    <t>2024-08-01T06:08:46Z</t>
  </si>
  <si>
    <t>2024-08-01T06:10:32Z</t>
  </si>
  <si>
    <t>2024-08-01T06:10:52Z</t>
  </si>
  <si>
    <t>2024-08-01T06:12:34Z</t>
  </si>
  <si>
    <t>2024-08-01T06:12:55Z</t>
  </si>
  <si>
    <t>2024-08-01T06:14:45Z</t>
  </si>
  <si>
    <t>2024-08-01T06:15:09Z</t>
  </si>
  <si>
    <t>2024-08-01T06:17:14Z</t>
  </si>
  <si>
    <t>2024-08-01T06:17:33Z</t>
  </si>
  <si>
    <t>2024-08-01T06:19:49Z</t>
  </si>
  <si>
    <t>2024-08-01T06:20:09Z</t>
  </si>
  <si>
    <t>2024-08-01T06:23:35Z</t>
  </si>
  <si>
    <t>2024-08-01T06:23:59Z</t>
  </si>
  <si>
    <t>2024-08-01T06:26:20Z</t>
  </si>
  <si>
    <t>2024-08-01T06:26:40Z</t>
  </si>
  <si>
    <t>2024-08-01T06:28:42Z</t>
  </si>
  <si>
    <t>2024-08-01T06:29:01Z</t>
  </si>
  <si>
    <t>2024-08-01T06:30:45Z</t>
  </si>
  <si>
    <t>2024-08-01T06:31:04Z</t>
  </si>
  <si>
    <t>2024-08-01T06:32:49Z</t>
  </si>
  <si>
    <t>2024-08-01T06:33:13Z</t>
  </si>
  <si>
    <t>2024-08-01T06:34:28Z</t>
  </si>
  <si>
    <t>2024-08-01T06:34:51Z</t>
  </si>
  <si>
    <t>2024-08-01T06:35:48Z</t>
  </si>
  <si>
    <t>2024-08-01T06:36:11Z</t>
  </si>
  <si>
    <t>2024-08-01T06:37:02Z</t>
  </si>
  <si>
    <t>2024-08-01T06:37:22Z</t>
  </si>
  <si>
    <t>2024-08-01T06:37:55Z</t>
  </si>
  <si>
    <t>2024-08-01T06:38:19Z</t>
  </si>
  <si>
    <t>2024-08-01T06:38:57Z</t>
  </si>
  <si>
    <t>2024-08-01T06:39:20Z</t>
  </si>
  <si>
    <t>2024-08-01T06:39:46Z</t>
  </si>
  <si>
    <t>2024-08-01T06:40:06Z</t>
  </si>
  <si>
    <t>2024-08-01T06:40:31Z</t>
  </si>
  <si>
    <t>2024-08-01T06:40:54Z</t>
  </si>
  <si>
    <t>2024-08-01T06:41:19Z</t>
  </si>
  <si>
    <t>2024-08-01T06:41:53Z</t>
  </si>
  <si>
    <t>2024-08-01T06:42:24Z</t>
  </si>
  <si>
    <t>2024-08-01T06:43:07Z</t>
  </si>
  <si>
    <t>2024-08-01T06:43:45Z</t>
  </si>
  <si>
    <t>2024-08-01T06:44:38Z</t>
  </si>
  <si>
    <t>2024-08-01T06:45:15Z</t>
  </si>
  <si>
    <t>2024-08-01T06:45:54Z</t>
  </si>
  <si>
    <t>2024-08-01T06:46:27Z</t>
  </si>
  <si>
    <t>2024-08-01T06:46:49Z</t>
  </si>
  <si>
    <t>2024-08-01T06:47:10Z</t>
  </si>
  <si>
    <t>2024-08-01T06:47:33Z</t>
  </si>
  <si>
    <t>2024-08-01T06:48:42Z</t>
  </si>
  <si>
    <t>2024-08-01T06:49:14Z</t>
  </si>
  <si>
    <t>2024-08-01T06:49:34Z</t>
  </si>
  <si>
    <t>2024-08-01T06:49:58Z</t>
  </si>
  <si>
    <t>2024-08-01T06:50:34Z</t>
  </si>
  <si>
    <t>2024-08-01T06:51:07Z</t>
  </si>
  <si>
    <t>2024-08-01T06:51:43Z</t>
  </si>
  <si>
    <t>2024-08-01T06:52:16Z</t>
  </si>
  <si>
    <t>2024-08-01T06:52:55Z</t>
  </si>
  <si>
    <t>2024-08-01T06:53:29Z</t>
  </si>
  <si>
    <t>2024-08-01T06:54:31Z</t>
  </si>
  <si>
    <t>2024-08-01T06:55:16Z</t>
  </si>
  <si>
    <t>2024-08-01T06:55:52Z</t>
  </si>
  <si>
    <t>2024-08-01T06:56:31Z</t>
  </si>
  <si>
    <t>2024-08-01T06:57:12Z</t>
  </si>
  <si>
    <t>2024-08-01T06:57:43Z</t>
  </si>
  <si>
    <t>2024-08-01T06:58:15Z</t>
  </si>
  <si>
    <t>2024-08-01T06:58:41Z</t>
  </si>
  <si>
    <t>2024-08-01T06:59:20Z</t>
  </si>
  <si>
    <t>2024-08-01T06:59:43Z</t>
  </si>
  <si>
    <t>2024-08-01T07:00:27Z</t>
  </si>
  <si>
    <t>2024-08-01T07:00:46Z</t>
  </si>
  <si>
    <t>2024-08-01T07:01:33Z</t>
  </si>
  <si>
    <t>2024-08-01T07:01:53Z</t>
  </si>
  <si>
    <t>2024-08-01T07:02:56Z</t>
  </si>
  <si>
    <t>2024-08-01T07:03:18Z</t>
  </si>
  <si>
    <t>2024-08-01T07:04:35Z</t>
  </si>
  <si>
    <t>2024-08-01T07:04:56Z</t>
  </si>
  <si>
    <t>2024-08-01T07:06:24Z</t>
  </si>
  <si>
    <t>2024-08-01T07:06:47Z</t>
  </si>
  <si>
    <t>2024-08-01T07:08:38Z</t>
  </si>
  <si>
    <t>2024-08-01T07:08:57Z</t>
  </si>
  <si>
    <t>2024-08-01T07:10:46Z</t>
  </si>
  <si>
    <t>2024-08-01T07:11:06Z</t>
  </si>
  <si>
    <t>2024-08-01T07:13:05Z</t>
  </si>
  <si>
    <t>2024-08-01T07:13:24Z</t>
  </si>
  <si>
    <t>2024-08-01T07:15:28Z</t>
  </si>
  <si>
    <t>2024-08-01T07:15:47Z</t>
  </si>
  <si>
    <t>2024-08-01T07:17:49Z</t>
  </si>
  <si>
    <t>2024-08-01T07:18:09Z</t>
  </si>
  <si>
    <t>2024-08-01T07:19:49Z</t>
  </si>
  <si>
    <t>2024-08-01T07:20:08Z</t>
  </si>
  <si>
    <t>2024-08-01T07:21:40Z</t>
  </si>
  <si>
    <t>2024-08-01T07:21:59Z</t>
  </si>
  <si>
    <t>2024-08-01T07:23:14Z</t>
  </si>
  <si>
    <t>2024-08-01T07:23:34Z</t>
  </si>
  <si>
    <t>2024-08-01T07:24:36Z</t>
  </si>
  <si>
    <t>2024-08-01T07:24:59Z</t>
  </si>
  <si>
    <t>2024-08-01T07:26:00Z</t>
  </si>
  <si>
    <t>2024-08-01T07:26:22Z</t>
  </si>
  <si>
    <t>2024-08-01T07:27:18Z</t>
  </si>
  <si>
    <t>2024-08-01T07:27:46Z</t>
  </si>
  <si>
    <t>2024-08-01T07:28:40Z</t>
  </si>
  <si>
    <t>2024-08-01T07:29:07Z</t>
  </si>
  <si>
    <t>2024-08-01T07:29:50Z</t>
  </si>
  <si>
    <t>2024-08-01T07:30:14Z</t>
  </si>
  <si>
    <t>2024-08-01T07:30:49Z</t>
  </si>
  <si>
    <t>2024-08-01T07:31:14Z</t>
  </si>
  <si>
    <t>2024-08-01T07:31:41Z</t>
  </si>
  <si>
    <t>2024-08-01T07:32:01Z</t>
  </si>
  <si>
    <t>2024-08-01T07:32:23Z</t>
  </si>
  <si>
    <t>2024-08-01T07:32:43Z</t>
  </si>
  <si>
    <t>2024-08-01T07:33:02Z</t>
  </si>
  <si>
    <t>2024-08-01T07:33:22Z</t>
  </si>
  <si>
    <t>2024-08-01T07:33:44Z</t>
  </si>
  <si>
    <t>2024-08-01T07:34:09Z</t>
  </si>
  <si>
    <t>2024-08-01T07:34:36Z</t>
  </si>
  <si>
    <t>2024-08-01T07:35:26Z</t>
  </si>
  <si>
    <t>2024-08-01T07:35:59Z</t>
  </si>
  <si>
    <t>2024-08-01T07:36:38Z</t>
  </si>
  <si>
    <t>2024-08-01T07:37:07Z</t>
  </si>
  <si>
    <t>2024-08-01T07:37:26Z</t>
  </si>
  <si>
    <t>2024-08-01T07:37:51Z</t>
  </si>
  <si>
    <t>2024-08-01T07:38:36Z</t>
  </si>
  <si>
    <t>2024-08-01T07:39:07Z</t>
  </si>
  <si>
    <t>2024-08-01T07:39:31Z</t>
  </si>
  <si>
    <t>2024-08-01T07:39:51Z</t>
  </si>
  <si>
    <t>2024-08-01T07:40:24Z</t>
  </si>
  <si>
    <t>2024-08-01T07:40:44Z</t>
  </si>
  <si>
    <t>2024-08-01T07:41:22Z</t>
  </si>
  <si>
    <t>2024-08-01T07:41:47Z</t>
  </si>
  <si>
    <t>2024-08-01T07:42:25Z</t>
  </si>
  <si>
    <t>2024-08-01T07:42:53Z</t>
  </si>
  <si>
    <t>2024-08-01T07:43:40Z</t>
  </si>
  <si>
    <t>2024-08-01T07:44:12Z</t>
  </si>
  <si>
    <t>2024-08-01T07:45:04Z</t>
  </si>
  <si>
    <t>2024-08-01T07:45:40Z</t>
  </si>
  <si>
    <t>2024-08-01T07:46:28Z</t>
  </si>
  <si>
    <t>2024-08-01T07:47:00Z</t>
  </si>
  <si>
    <t>2024-08-01T07:47:49Z</t>
  </si>
  <si>
    <t>2024-08-01T07:48:18Z</t>
  </si>
  <si>
    <t>2024-08-01T07:49:10Z</t>
  </si>
  <si>
    <t>2024-08-01T07:49:43Z</t>
  </si>
  <si>
    <t>2024-08-01T07:50:30Z</t>
  </si>
  <si>
    <t>2024-08-01T07:50:57Z</t>
  </si>
  <si>
    <t>2024-08-01T07:51:56Z</t>
  </si>
  <si>
    <t>2024-08-01T07:52:23Z</t>
  </si>
  <si>
    <t>2024-08-01T07:53:20Z</t>
  </si>
  <si>
    <t>2024-08-01T07:53:56Z</t>
  </si>
  <si>
    <t>2024-08-01T07:54:57Z</t>
  </si>
  <si>
    <t>2024-08-01T07:55:32Z</t>
  </si>
  <si>
    <t>2024-08-01T07:56:20Z</t>
  </si>
  <si>
    <t>2024-08-01T07:56:50Z</t>
  </si>
  <si>
    <t>2024-08-01T07:57:41Z</t>
  </si>
  <si>
    <t>2024-08-01T07:58:10Z</t>
  </si>
  <si>
    <t>2024-08-01T07:58:55Z</t>
  </si>
  <si>
    <t>2024-08-01T07:59:24Z</t>
  </si>
  <si>
    <t>2024-08-01T08:00:25Z</t>
  </si>
  <si>
    <t>2024-08-01T08:01:02Z</t>
  </si>
  <si>
    <t>2024-08-01T08:02:01Z</t>
  </si>
  <si>
    <t>2024-08-01T08:02:27Z</t>
  </si>
  <si>
    <t>2024-08-01T08:03:17Z</t>
  </si>
  <si>
    <t>2024-08-01T08:03:48Z</t>
  </si>
  <si>
    <t>2024-08-01T08:04:36Z</t>
  </si>
  <si>
    <t>2024-08-01T08:05:04Z</t>
  </si>
  <si>
    <t>2024-08-01T08:05:49Z</t>
  </si>
  <si>
    <t>2024-08-01T08:06:16Z</t>
  </si>
  <si>
    <t>2024-08-01T08:07:06Z</t>
  </si>
  <si>
    <t>2024-08-01T08:07:39Z</t>
  </si>
  <si>
    <t>2024-08-01T08:08:28Z</t>
  </si>
  <si>
    <t>2024-08-01T08:09:00Z</t>
  </si>
  <si>
    <t>2024-08-01T08:09:53Z</t>
  </si>
  <si>
    <t>2024-08-01T08:10:31Z</t>
  </si>
  <si>
    <t>2024-08-01T08:11:26Z</t>
  </si>
  <si>
    <t>2024-08-01T08:12:10Z</t>
  </si>
  <si>
    <t>2024-08-01T08:12:57Z</t>
  </si>
  <si>
    <t>2024-08-01T08:13:29Z</t>
  </si>
  <si>
    <t>2024-08-01T08:14:03Z</t>
  </si>
  <si>
    <t>2024-08-01T08:14:55Z</t>
  </si>
  <si>
    <t>2024-08-01T08:15:18Z</t>
  </si>
  <si>
    <t>2024-08-01T08:15:56Z</t>
  </si>
  <si>
    <t>2024-08-01T08:16:18Z</t>
  </si>
  <si>
    <t>2024-08-01T08:17:02Z</t>
  </si>
  <si>
    <t>2024-08-01T08:17:27Z</t>
  </si>
  <si>
    <t>2024-08-01T08:18:21Z</t>
  </si>
  <si>
    <t>2024-08-01T08:18:46Z</t>
  </si>
  <si>
    <t>2024-08-01T08:19:38Z</t>
  </si>
  <si>
    <t>2024-08-01T08:20:55Z</t>
  </si>
  <si>
    <t>2024-08-01T08:21:19Z</t>
  </si>
  <si>
    <t>2024-08-01T08:22:17Z</t>
  </si>
  <si>
    <t>2024-08-01T08:22:38Z</t>
  </si>
  <si>
    <t>2024-08-01T08:23:28Z</t>
  </si>
  <si>
    <t>2024-08-01T08:23:56Z</t>
  </si>
  <si>
    <t>2024-08-01T08:24:55Z</t>
  </si>
  <si>
    <t>2024-08-01T08:25:15Z</t>
  </si>
  <si>
    <t>2024-08-01T08:26:01Z</t>
  </si>
  <si>
    <t>2024-08-01T08:26:22Z</t>
  </si>
  <si>
    <t>2024-08-01T08:27:11Z</t>
  </si>
  <si>
    <t>2024-08-01T08:27:40Z</t>
  </si>
  <si>
    <t>2024-08-01T08:28:41Z</t>
  </si>
  <si>
    <t>2024-08-01T08:29:15Z</t>
  </si>
  <si>
    <t>2024-08-01T08:30:10Z</t>
  </si>
  <si>
    <t>2024-08-01T08:30:31Z</t>
  </si>
  <si>
    <t>2024-08-01T08:31:12Z</t>
  </si>
  <si>
    <t>2024-08-01T08:31:40Z</t>
  </si>
  <si>
    <t>2024-08-01T08:32:31Z</t>
  </si>
  <si>
    <t>2024-08-01T08:32:56Z</t>
  </si>
  <si>
    <t>2024-08-01T08:33:33Z</t>
  </si>
  <si>
    <t>2024-08-01T08:33:53Z</t>
  </si>
  <si>
    <t>2024-08-01T08:34:36Z</t>
  </si>
  <si>
    <t>2024-08-01T08:35:05Z</t>
  </si>
  <si>
    <t>2024-08-01T08:35:50Z</t>
  </si>
  <si>
    <t>2024-08-01T08:36:14Z</t>
  </si>
  <si>
    <t>2024-08-01T08:36:55Z</t>
  </si>
  <si>
    <t>2024-08-01T08:37:15Z</t>
  </si>
  <si>
    <t>2024-08-01T08:37:48Z</t>
  </si>
  <si>
    <t>2024-08-01T08:38:08Z</t>
  </si>
  <si>
    <t>2024-08-01T08:38:49Z</t>
  </si>
  <si>
    <t>2024-08-01T08:39:19Z</t>
  </si>
  <si>
    <t>2024-08-01T08:40:12Z</t>
  </si>
  <si>
    <t>2024-08-01T08:40:37Z</t>
  </si>
  <si>
    <t>2024-08-01T08:41:33Z</t>
  </si>
  <si>
    <t>2024-08-01T08:42:04Z</t>
  </si>
  <si>
    <t>2024-08-01T08:43:06Z</t>
  </si>
  <si>
    <t>2024-08-01T08:43:31Z</t>
  </si>
  <si>
    <t>2024-08-01T08:44:35Z</t>
  </si>
  <si>
    <t>2024-08-01T08:45:03Z</t>
  </si>
  <si>
    <t>2024-08-01T08:46:19Z</t>
  </si>
  <si>
    <t>2024-08-01T08:46:41Z</t>
  </si>
  <si>
    <t>2024-08-01T08:47:51Z</t>
  </si>
  <si>
    <t>2024-08-01T08:48:13Z</t>
  </si>
  <si>
    <t>2024-08-01T08:49:42Z</t>
  </si>
  <si>
    <t>2024-08-01T08:50:06Z</t>
  </si>
  <si>
    <t>2024-08-01T08:51:54Z</t>
  </si>
  <si>
    <t>2024-08-01T08:52:16Z</t>
  </si>
  <si>
    <t>2024-08-01T08:54:10Z</t>
  </si>
  <si>
    <t>2024-08-01T08:54:31Z</t>
  </si>
  <si>
    <t>2024-08-01T08:57:11Z</t>
  </si>
  <si>
    <t>2024-08-01T08:57:34Z</t>
  </si>
  <si>
    <t>2024-08-01T08:59:55Z</t>
  </si>
  <si>
    <t>2024-08-01T09:00:15Z</t>
  </si>
  <si>
    <t>2024-08-01T09:02:50Z</t>
  </si>
  <si>
    <t>2024-08-01T09:03:11Z</t>
  </si>
  <si>
    <t>2024-08-01T09:06:33Z</t>
  </si>
  <si>
    <t>2024-08-01T09:06:55Z</t>
  </si>
  <si>
    <t>2024-08-01T09:10:25Z</t>
  </si>
  <si>
    <t>2024-08-01T09:10:46Z</t>
  </si>
  <si>
    <t>2024-08-01T09:14:51Z</t>
  </si>
  <si>
    <t>2024-08-01T09:15:13Z</t>
  </si>
  <si>
    <t>2024-08-01T09:19:39Z</t>
  </si>
  <si>
    <t>2024-08-01T09:19:59Z</t>
  </si>
  <si>
    <t>2024-08-01T09:24:43Z</t>
  </si>
  <si>
    <t>2024-08-01T09:25:02Z</t>
  </si>
  <si>
    <t>2024-08-01T09:29:41Z</t>
  </si>
  <si>
    <t>2024-08-01T09:30:03Z</t>
  </si>
  <si>
    <t>2024-08-01T09:40:04Z</t>
  </si>
  <si>
    <t>2024-08-01T09:40:24Z</t>
  </si>
  <si>
    <t>MALTON HOLMESFLD/CSO</t>
  </si>
  <si>
    <t>2024-08-23T03:14:05Z</t>
  </si>
  <si>
    <t>2024-08-23T03:16:29Z</t>
  </si>
  <si>
    <t>2024-08-01T06:01:12Z</t>
  </si>
  <si>
    <t>2024-08-01T06:04:01Z</t>
  </si>
  <si>
    <t>2024-08-01T06:08:28Z</t>
  </si>
  <si>
    <t>2024-08-01T06:11:29Z</t>
  </si>
  <si>
    <t>2024-08-01T06:17:07Z</t>
  </si>
  <si>
    <t>2024-08-01T06:19:40Z</t>
  </si>
  <si>
    <t>2024-08-01T06:25:10Z</t>
  </si>
  <si>
    <t>2024-08-01T06:28:02Z</t>
  </si>
  <si>
    <t>2024-08-01T06:35:25Z</t>
  </si>
  <si>
    <t>2024-08-01T06:37:56Z</t>
  </si>
  <si>
    <t>2024-08-01T06:55:23Z</t>
  </si>
  <si>
    <t>2024-08-01T07:07:20Z</t>
  </si>
  <si>
    <t>2024-08-01T07:09:51Z</t>
  </si>
  <si>
    <t>2024-08-01T07:16:15Z</t>
  </si>
  <si>
    <t>2024-08-01T07:19:14Z</t>
  </si>
  <si>
    <t>2024-08-01T07:24:37Z</t>
  </si>
  <si>
    <t>2024-08-01T07:27:07Z</t>
  </si>
  <si>
    <t>2024-08-01T07:33:14Z</t>
  </si>
  <si>
    <t>2024-08-01T07:36:00Z</t>
  </si>
  <si>
    <t>2024-08-01T07:42:49Z</t>
  </si>
  <si>
    <t>2024-08-01T07:45:20Z</t>
  </si>
  <si>
    <t>2024-08-01T07:54:20Z</t>
  </si>
  <si>
    <t>2024-08-01T08:06:24Z</t>
  </si>
  <si>
    <t>2024-08-01T08:08:55Z</t>
  </si>
  <si>
    <t>2024-08-01T08:24:18Z</t>
  </si>
  <si>
    <t>2024-08-01T08:26:45Z</t>
  </si>
  <si>
    <t>MALTON/STW/3XDWF OVERFLOW</t>
  </si>
  <si>
    <t>2024-08-01T11:20:00Z</t>
  </si>
  <si>
    <t>MANCHESTER ROAD WEIR/CSO</t>
  </si>
  <si>
    <t>MANOR DRIVE/CSO</t>
  </si>
  <si>
    <t>2024-08-01T03:59:00Z</t>
  </si>
  <si>
    <t>2024-08-01T04:01:00Z</t>
  </si>
  <si>
    <t>MANSE LANE 57/CSO</t>
  </si>
  <si>
    <t>MAPPLETON/CSO</t>
  </si>
  <si>
    <t>2024-08-23T03:01:00Z</t>
  </si>
  <si>
    <t>2024-08-23T03:04:00Z</t>
  </si>
  <si>
    <t>2024-08-23T03:53:00Z</t>
  </si>
  <si>
    <t>2024-08-05T07:49:00Z</t>
  </si>
  <si>
    <t>2024-08-05T09:58:00Z</t>
  </si>
  <si>
    <t>2024-08-01T10:14:00Z</t>
  </si>
  <si>
    <t>2024-08-05T10:13:00Z</t>
  </si>
  <si>
    <t>2024-08-05T10:40:00Z</t>
  </si>
  <si>
    <t>2024-08-01T10:23:00Z</t>
  </si>
  <si>
    <t>2024-08-01T10:24:00Z</t>
  </si>
  <si>
    <t>2024-08-01T10:47:00Z</t>
  </si>
  <si>
    <t>2024-08-05T11:12:00Z</t>
  </si>
  <si>
    <t>2024-08-05T11:49:00Z</t>
  </si>
  <si>
    <t>2024-08-05T12:53:00Z</t>
  </si>
  <si>
    <t>2024-08-05T14:07:00Z</t>
  </si>
  <si>
    <t>2024-08-05T14:27:00Z</t>
  </si>
  <si>
    <t>2024-08-05T14:29:00Z</t>
  </si>
  <si>
    <t>2024-08-06T16:06:00Z</t>
  </si>
  <si>
    <t>2024-08-06T18:19:00Z</t>
  </si>
  <si>
    <t>2024-08-06T18:24:00Z</t>
  </si>
  <si>
    <t>2024-08-06T18:39:00Z</t>
  </si>
  <si>
    <t>MARSKE/STW</t>
  </si>
  <si>
    <t>MARTON LE MOOR/STW</t>
  </si>
  <si>
    <t>2024-08-30T00:30:00Z</t>
  </si>
  <si>
    <t>2024-08-30T00:45:00Z</t>
  </si>
  <si>
    <t>2024-08-23T07:00:00Z</t>
  </si>
  <si>
    <t>2024-08-23T07:45:00Z</t>
  </si>
  <si>
    <t>2024-08-25T10:00:00Z</t>
  </si>
  <si>
    <t>2024-08-22T14:15:00Z</t>
  </si>
  <si>
    <t>2024-08-22T14:30:00Z</t>
  </si>
  <si>
    <t>2024-08-31T15:45:00Z</t>
  </si>
  <si>
    <t>2024-08-31T16:30:00Z</t>
  </si>
  <si>
    <t>2024-08-29T19:30:00Z</t>
  </si>
  <si>
    <t>2024-08-29T20:00:00Z</t>
  </si>
  <si>
    <t>2024-08-30T21:00:00Z</t>
  </si>
  <si>
    <t>2024-08-30T21:15:00Z</t>
  </si>
  <si>
    <t>2024-08-30T21:30:00Z</t>
  </si>
  <si>
    <t>2024-08-30T21:45:00Z</t>
  </si>
  <si>
    <t>MARY LANE DARFIELD/CSO</t>
  </si>
  <si>
    <t>2024-08-14T03:00:00Z</t>
  </si>
  <si>
    <t>MARYGATE LANDING/CSO</t>
  </si>
  <si>
    <t>2024-08-23T03:36:00Z</t>
  </si>
  <si>
    <t>MASBROUGH STREET/CSO</t>
  </si>
  <si>
    <t>MAYFIELD GROVE/CSO</t>
  </si>
  <si>
    <t>2024-08-05T10:45:00Z</t>
  </si>
  <si>
    <t>2024-08-05T11:05:00Z</t>
  </si>
  <si>
    <t>MEADOW FIELD/CSO</t>
  </si>
  <si>
    <t>MEADOWS CRESCENT/CSO</t>
  </si>
  <si>
    <t>MEANWOOD PARK SIDE/CSO</t>
  </si>
  <si>
    <t>MELTON/STW</t>
  </si>
  <si>
    <t>2024-08-30T15:45:00Z</t>
  </si>
  <si>
    <t>2024-08-30T16:00:00Z</t>
  </si>
  <si>
    <t>2024-08-29T16:30:00Z</t>
  </si>
  <si>
    <t>2024-08-30T11:00:00Z</t>
  </si>
  <si>
    <t>MENSTON CEMETERY/CSO</t>
  </si>
  <si>
    <t>MEXBORO SWINTON/STW</t>
  </si>
  <si>
    <t>2024-08-01T11:50:00Z</t>
  </si>
  <si>
    <t>MIDDLE LANE SOUTH/CSO</t>
  </si>
  <si>
    <t>MIDDLEHAM/CSO</t>
  </si>
  <si>
    <t>MIDDLETON GROVE/CSO</t>
  </si>
  <si>
    <t>MIDLAND ROAD/CSO</t>
  </si>
  <si>
    <t>MILFORD PLACE/CSO</t>
  </si>
  <si>
    <t>MILL HILL/CSO</t>
  </si>
  <si>
    <t>2024-08-01T10:15:00Z</t>
  </si>
  <si>
    <t>MILLFIELD LANE YORK/CSO</t>
  </si>
  <si>
    <t>2024-08-01T06:19:00Z</t>
  </si>
  <si>
    <t>2024-08-01T08:01:00Z</t>
  </si>
  <si>
    <t>2024-08-01T08:16:00Z</t>
  </si>
  <si>
    <t>MILLGATE MASHAM/CSO</t>
  </si>
  <si>
    <t>MILLHOUSES PARK/CSO/RETENTION/NO 1 COMPARTMENT</t>
  </si>
  <si>
    <t>MILNER LANE/NO 2 CSO</t>
  </si>
  <si>
    <t>2024-08-01T02:30:00Z</t>
  </si>
  <si>
    <t>MILNER STREET/CSO</t>
  </si>
  <si>
    <t>MILNSBRIDGE/CSO</t>
  </si>
  <si>
    <t>2024-08-20T21:55:00Z</t>
  </si>
  <si>
    <t>MOOR LANE MOORENDS/CSO</t>
  </si>
  <si>
    <t>2024-08-01T09:05:26Z</t>
  </si>
  <si>
    <t>2024-08-01T09:28:28Z</t>
  </si>
  <si>
    <t>2024-08-01T09:33:39Z</t>
  </si>
  <si>
    <t>2024-08-01T09:42:34Z</t>
  </si>
  <si>
    <t>2024-08-01T09:54:05Z</t>
  </si>
  <si>
    <t>2024-08-01T09:58:29Z</t>
  </si>
  <si>
    <t>MORRISONS CAR PARK/CSO</t>
  </si>
  <si>
    <t>2024-08-23T03:20:00Z</t>
  </si>
  <si>
    <t>MORTON/CSO</t>
  </si>
  <si>
    <t>2024-08-20T18:00:00Z</t>
  </si>
  <si>
    <t>2024-08-20T18:15:00Z</t>
  </si>
  <si>
    <t>MOUNT PELLON/CSO</t>
  </si>
  <si>
    <t>2024-08-01T04:05:00Z</t>
  </si>
  <si>
    <t>2024-08-15T15:40:00Z</t>
  </si>
  <si>
    <t>MOUNT STREET/NO 2 CSO</t>
  </si>
  <si>
    <t>MYRTLE STREET/CSO</t>
  </si>
  <si>
    <t>MYTON ON SWALE/NO 2 STW</t>
  </si>
  <si>
    <t>NABURN YORK ROAD/CSO</t>
  </si>
  <si>
    <t>2024-08-01T06:09:00Z</t>
  </si>
  <si>
    <t>2024-08-01T08:36:00Z</t>
  </si>
  <si>
    <t>NAVIGATION ROAD/CSO</t>
  </si>
  <si>
    <t>2024-08-08T23:17:00Z</t>
  </si>
  <si>
    <t>2024-08-08T23:23:00Z</t>
  </si>
  <si>
    <t>2024-08-08T23:25:00Z</t>
  </si>
  <si>
    <t>2024-08-08T23:54:00Z</t>
  </si>
  <si>
    <t>2024-08-08T23:57:00Z</t>
  </si>
  <si>
    <t>2024-08-09T00:06:00Z</t>
  </si>
  <si>
    <t>NETHER SILTON/CSO</t>
  </si>
  <si>
    <t>2024-08-15T04:00:00Z</t>
  </si>
  <si>
    <t>2024-08-15T04:15:00Z</t>
  </si>
  <si>
    <t>2024-08-15T05:30:00Z</t>
  </si>
  <si>
    <t>2024-08-15T05:45:00Z</t>
  </si>
  <si>
    <t>2024-08-15T06:15:00Z</t>
  </si>
  <si>
    <t>2024-08-15T06:45:00Z</t>
  </si>
  <si>
    <t>2024-08-15T07:00:00Z</t>
  </si>
  <si>
    <t>2024-08-15T08:15:00Z</t>
  </si>
  <si>
    <t>2024-08-15T08:30:00Z</t>
  </si>
  <si>
    <t>2024-08-15T08:45:00Z</t>
  </si>
  <si>
    <t>2024-08-15T09:45:00Z</t>
  </si>
  <si>
    <t>2024-08-15T10:00:00Z</t>
  </si>
  <si>
    <t>2024-08-15T10:45:00Z</t>
  </si>
  <si>
    <t>NETHERTON/CSO</t>
  </si>
  <si>
    <t>2024-08-23T06:50:00Z</t>
  </si>
  <si>
    <t>NEW ELLERBY/CSO</t>
  </si>
  <si>
    <t>NEW ELLERBY/STW</t>
  </si>
  <si>
    <t>2024-08-01T12:00:00Z</t>
  </si>
  <si>
    <t>NEW INN WEST STREET/CSO</t>
  </si>
  <si>
    <t>NEWLAITHES ROAD/NO 1 CSO</t>
  </si>
  <si>
    <t>NEWSOME ROAD/CSO</t>
  </si>
  <si>
    <t>NORMANTON SPRING/CSO</t>
  </si>
  <si>
    <t>NORMANTON/STW</t>
  </si>
  <si>
    <t>2024-08-01T09:50:00Z</t>
  </si>
  <si>
    <t>2024-08-01T10:42:00Z</t>
  </si>
  <si>
    <t>2024-08-01T10:46:00Z</t>
  </si>
  <si>
    <t>2024-08-01T10:48:00Z</t>
  </si>
  <si>
    <t>2024-08-01T10:50:00Z</t>
  </si>
  <si>
    <t>2024-08-01T11:08:00Z</t>
  </si>
  <si>
    <t>2024-08-01T11:44:00Z</t>
  </si>
  <si>
    <t>2024-08-01T11:56:00Z</t>
  </si>
  <si>
    <t>NORTH AVENUE/CSO</t>
  </si>
  <si>
    <t>NORTH BROOK ST/NO 1 CSO</t>
  </si>
  <si>
    <t>NORTH FERRIBY/STW</t>
  </si>
  <si>
    <t>2024-08-06T03:30:00Z</t>
  </si>
  <si>
    <t>2024-08-06T04:15:00Z</t>
  </si>
  <si>
    <t>2024-08-15T19:15:00Z</t>
  </si>
  <si>
    <t>NORTH FRODINGHAM/CSO</t>
  </si>
  <si>
    <t>NORTH LANE/SPS</t>
  </si>
  <si>
    <t>2024-08-27T11:25:00Z</t>
  </si>
  <si>
    <t>2024-08-27T12:00:00Z</t>
  </si>
  <si>
    <t>NORTH WINGFIELD/CSO</t>
  </si>
  <si>
    <t>2024-08-29T05:45:00Z</t>
  </si>
  <si>
    <t>2024-08-29T06:00:00Z</t>
  </si>
  <si>
    <t>2024-08-30T07:00:00Z</t>
  </si>
  <si>
    <t>2024-08-30T07:15:00Z</t>
  </si>
  <si>
    <t>2024-08-27T12:30:00Z</t>
  </si>
  <si>
    <t>2024-08-27T12:45:00Z</t>
  </si>
  <si>
    <t>2024-08-22T12:45:00Z</t>
  </si>
  <si>
    <t>2024-08-22T13:00:00Z</t>
  </si>
  <si>
    <t>2024-08-27T13:00:00Z</t>
  </si>
  <si>
    <t>2024-08-27T13:15:00Z</t>
  </si>
  <si>
    <t>2024-08-23T13:15:00Z</t>
  </si>
  <si>
    <t>2024-08-23T13:45:00Z</t>
  </si>
  <si>
    <t>NORTHALLERTON/STW/3XDWF OVERFLOW</t>
  </si>
  <si>
    <t>2024-08-21T08:45:00Z</t>
  </si>
  <si>
    <t>2024-08-21T09:30:00Z</t>
  </si>
  <si>
    <t>2024-08-22T18:45:00Z</t>
  </si>
  <si>
    <t>2024-08-22T21:45:00Z</t>
  </si>
  <si>
    <t>NORTHERN GENERAL HOSP/CSO</t>
  </si>
  <si>
    <t>NORTON CHURCH ST/2 CSO</t>
  </si>
  <si>
    <t>2024-08-23T03:29:00Z</t>
  </si>
  <si>
    <t>2024-08-01T04:53:00Z</t>
  </si>
  <si>
    <t>2024-08-01T05:51:00Z</t>
  </si>
  <si>
    <t>2024-08-01T08:34:00Z</t>
  </si>
  <si>
    <t>2024-08-14T22:28:00Z</t>
  </si>
  <si>
    <t>2024-08-14T22:31:00Z</t>
  </si>
  <si>
    <t>2024-08-14T22:32:00Z</t>
  </si>
  <si>
    <t>2024-08-14T22:46:00Z</t>
  </si>
  <si>
    <t>2024-08-14T22:47:00Z</t>
  </si>
  <si>
    <t>2024-08-14T22:52:00Z</t>
  </si>
  <si>
    <t>2024-08-14T22:53:00Z</t>
  </si>
  <si>
    <t>2024-08-14T22:55:00Z</t>
  </si>
  <si>
    <t>2024-08-14T22:57:00Z</t>
  </si>
  <si>
    <t>2024-08-14T23:15:00Z</t>
  </si>
  <si>
    <t>NORTON LE CLAY/STW</t>
  </si>
  <si>
    <t>NORWOOD ROAD/NO 2 CSO</t>
  </si>
  <si>
    <t>NOTTON/CSO</t>
  </si>
  <si>
    <t>NUN MONKTON/STW</t>
  </si>
  <si>
    <t>OAK ROAD/CSO</t>
  </si>
  <si>
    <t>OAKFIELD AVENUE/CSO</t>
  </si>
  <si>
    <t>OLD CATTLE MARKET/CSO</t>
  </si>
  <si>
    <t>OLD GOOLE/CSO</t>
  </si>
  <si>
    <t>2024-08-01T08:50:48Z</t>
  </si>
  <si>
    <t>2024-08-01T08:56:19Z</t>
  </si>
  <si>
    <t>OLD LANE/NO 2 CSO</t>
  </si>
  <si>
    <t>OLDSTEAD/STW</t>
  </si>
  <si>
    <t>2024-08-30T00:15:00Z</t>
  </si>
  <si>
    <t>2024-08-30T01:30:00Z</t>
  </si>
  <si>
    <t>2024-08-30T02:30:00Z</t>
  </si>
  <si>
    <t>2024-08-30T02:45:00Z</t>
  </si>
  <si>
    <t>2024-08-30T03:45:00Z</t>
  </si>
  <si>
    <t>2024-08-30T04:00:00Z</t>
  </si>
  <si>
    <t>2024-08-30T04:45:00Z</t>
  </si>
  <si>
    <t>2024-08-30T05:15:00Z</t>
  </si>
  <si>
    <t>2024-08-30T06:00:00Z</t>
  </si>
  <si>
    <t>2024-08-30T06:15:00Z</t>
  </si>
  <si>
    <t>2024-08-30T07:30:00Z</t>
  </si>
  <si>
    <t>2024-08-30T08:30:00Z</t>
  </si>
  <si>
    <t>2024-08-30T08:45:00Z</t>
  </si>
  <si>
    <t>2024-08-30T10:45:00Z</t>
  </si>
  <si>
    <t>2024-08-29T18:45:00Z</t>
  </si>
  <si>
    <t>2024-08-29T19:00:00Z</t>
  </si>
  <si>
    <t>2024-08-29T19:45:00Z</t>
  </si>
  <si>
    <t>2024-08-29T21:00:00Z</t>
  </si>
  <si>
    <t>2024-08-29T21:15:00Z</t>
  </si>
  <si>
    <t>2024-08-29T22:00:00Z</t>
  </si>
  <si>
    <t>2024-08-29T22:15:00Z</t>
  </si>
  <si>
    <t>2024-08-29T23:15:00Z</t>
  </si>
  <si>
    <t>2024-08-29T23:30:00Z</t>
  </si>
  <si>
    <t>OLIVE GROVE DEPOT/CSO</t>
  </si>
  <si>
    <t>OSSETT WAKEFIELD RD/2 CSO</t>
  </si>
  <si>
    <t>2024-08-01T01:35:00Z</t>
  </si>
  <si>
    <t>2024-08-01T01:45:00Z</t>
  </si>
  <si>
    <t>OSWALDKIRK/STW</t>
  </si>
  <si>
    <t>OULSTON/STW</t>
  </si>
  <si>
    <t>2024-08-23T06:10:00Z</t>
  </si>
  <si>
    <t>2024-08-23T06:20:00Z</t>
  </si>
  <si>
    <t>OUTGANG ROAD/CSO</t>
  </si>
  <si>
    <t>OVENDEN ROAD/CSO</t>
  </si>
  <si>
    <t>OWLER LANE/CSO</t>
  </si>
  <si>
    <t>2024-08-14T02:55:00Z</t>
  </si>
  <si>
    <t>PADDOCK FOOT/CSO</t>
  </si>
  <si>
    <t>PANNAL BRIDGE/CSO</t>
  </si>
  <si>
    <t>2024-08-29T10:05:00Z</t>
  </si>
  <si>
    <t>2024-08-29T10:50:00Z</t>
  </si>
  <si>
    <t>2024-08-29T15:35:00Z</t>
  </si>
  <si>
    <t>2024-08-29T17:30:00Z</t>
  </si>
  <si>
    <t>PARK HILL FARM/CSO</t>
  </si>
  <si>
    <t>PARK MILL/CSO</t>
  </si>
  <si>
    <t>PARK STREET/CSO</t>
  </si>
  <si>
    <t>PARK VIEW/CSO</t>
  </si>
  <si>
    <t>2024-08-25T23:45:00Z</t>
  </si>
  <si>
    <t>PASTURE LANE/NO 2 CSO</t>
  </si>
  <si>
    <t>PASTURES ROAD/NO 2 CSO</t>
  </si>
  <si>
    <t>PICKERING/STW/3XDWF OVERFLOW</t>
  </si>
  <si>
    <t>2024-08-01T07:18:00Z</t>
  </si>
  <si>
    <t>2024-08-01T07:38:00Z</t>
  </si>
  <si>
    <t>2024-08-01T07:46:00Z</t>
  </si>
  <si>
    <t>2024-08-01T07:48:00Z</t>
  </si>
  <si>
    <t>2024-08-01T09:06:00Z</t>
  </si>
  <si>
    <t>2024-08-01T09:08:00Z</t>
  </si>
  <si>
    <t>2024-08-01T09:22:00Z</t>
  </si>
  <si>
    <t>PICKERING/STW/6XDWF OVERFLOW</t>
  </si>
  <si>
    <t>2024-08-28T21:00:00Z</t>
  </si>
  <si>
    <t>PILDACRE LANE/NO 2 CSO</t>
  </si>
  <si>
    <t>PINFOLD LN RECREATION/CSO</t>
  </si>
  <si>
    <t>PLANTATION DRIVE/CSO</t>
  </si>
  <si>
    <t>2024-08-01T03:41:00Z</t>
  </si>
  <si>
    <t>2024-08-01T03:49:00Z</t>
  </si>
  <si>
    <t>2024-08-01T05:16:00Z</t>
  </si>
  <si>
    <t>2024-08-01T05:52:00Z</t>
  </si>
  <si>
    <t>2024-08-01T06:12:00Z</t>
  </si>
  <si>
    <t>2024-08-01T07:28:00Z</t>
  </si>
  <si>
    <t>2024-08-02T20:10:00Z</t>
  </si>
  <si>
    <t>2024-08-02T20:13:00Z</t>
  </si>
  <si>
    <t>2024-08-02T20:17:00Z</t>
  </si>
  <si>
    <t>2024-08-02T20:19:00Z</t>
  </si>
  <si>
    <t>2024-08-02T20:20:00Z</t>
  </si>
  <si>
    <t>2024-08-02T20:21:00Z</t>
  </si>
  <si>
    <t>PLEDWICK/CSO</t>
  </si>
  <si>
    <t>POCKLINGTON/STW</t>
  </si>
  <si>
    <t>PONTEFRACT RD BARNSLY/CSO</t>
  </si>
  <si>
    <t>PONTEFRACT RD BRAMPTN/CSO</t>
  </si>
  <si>
    <t>POOL/STW/6XDWF OVERFLOW</t>
  </si>
  <si>
    <t>POOLE ROAD EAST/CSO</t>
  </si>
  <si>
    <t>POPPLETON RD SOUTH/2 CSO</t>
  </si>
  <si>
    <t>2024-08-01T08:22:00Z</t>
  </si>
  <si>
    <t>POPPLETON ROAD NORTH/CSO</t>
  </si>
  <si>
    <t>2024-08-23T02:27:00Z</t>
  </si>
  <si>
    <t>2024-08-01T05:14:00Z</t>
  </si>
  <si>
    <t>2024-08-01T07:31:00Z</t>
  </si>
  <si>
    <t>PORRET LANE/NO 2 CSO</t>
  </si>
  <si>
    <t>POTTERY LANE EAST/CSO</t>
  </si>
  <si>
    <t>2024-08-23T17:45:00Z</t>
  </si>
  <si>
    <t>2024-08-23T17:50:00Z</t>
  </si>
  <si>
    <t>POTTERY LANE WEST/CSO</t>
  </si>
  <si>
    <t>POWELL ROAD/NO 2 CSO</t>
  </si>
  <si>
    <t>PRESTON STREET/CSO</t>
  </si>
  <si>
    <t>PRIMROSE LANE/CSO</t>
  </si>
  <si>
    <t>2024-08-23T01:39:00Z</t>
  </si>
  <si>
    <t>2024-08-23T02:22:00Z</t>
  </si>
  <si>
    <t>2024-08-23T02:23:00Z</t>
  </si>
  <si>
    <t>2024-08-23T02:42:00Z</t>
  </si>
  <si>
    <t>2024-08-01T03:58:00Z</t>
  </si>
  <si>
    <t>2024-08-01T04:03:00Z</t>
  </si>
  <si>
    <t>2024-08-15T15:02:00Z</t>
  </si>
  <si>
    <t>2024-08-15T15:39:00Z</t>
  </si>
  <si>
    <t>2024-08-15T15:41:00Z</t>
  </si>
  <si>
    <t>2024-08-27T15:40:00Z</t>
  </si>
  <si>
    <t>2024-08-27T15:41:00Z</t>
  </si>
  <si>
    <t>PRINCE OF WALES RD/2 CSO</t>
  </si>
  <si>
    <t>PUDSEY SMALEWELL/CSO</t>
  </si>
  <si>
    <t>QUEENS ROAD SHEFFIELD/CSO</t>
  </si>
  <si>
    <t>QUEENS SQUARE/CSO</t>
  </si>
  <si>
    <t>RAGLAN STREET/CSO</t>
  </si>
  <si>
    <t>RAKEHILL ROAD/CSO</t>
  </si>
  <si>
    <t>2024-08-01T02:15:00Z</t>
  </si>
  <si>
    <t>RAVENCARR ROAD/CSO</t>
  </si>
  <si>
    <t>RAVENFIELD/STW</t>
  </si>
  <si>
    <t>2024-08-30T08:15:00Z</t>
  </si>
  <si>
    <t>2024-08-19T08:45:00Z</t>
  </si>
  <si>
    <t>RAVENSBRIDGE IND EST/CSO</t>
  </si>
  <si>
    <t>RAVENSCAR/STW</t>
  </si>
  <si>
    <t>RAVENSCLIFFE AVENUE/CSO</t>
  </si>
  <si>
    <t>RAVENSWORTH VILLAGE/CSO</t>
  </si>
  <si>
    <t>2024-08-12T08:45:00Z</t>
  </si>
  <si>
    <t>2024-08-12T09:00:00Z</t>
  </si>
  <si>
    <t>RAWCLIFFE BANKSIDE/STW</t>
  </si>
  <si>
    <t>2024-08-24T00:45:00Z</t>
  </si>
  <si>
    <t>2024-08-24T01:45:00Z</t>
  </si>
  <si>
    <t>2024-08-23T12:15:00Z</t>
  </si>
  <si>
    <t>RAWCLIFFE BRIDGE/CSO</t>
  </si>
  <si>
    <t>2024-08-28T00:57:36Z</t>
  </si>
  <si>
    <t>2024-08-28T02:12:52Z</t>
  </si>
  <si>
    <t>2024-08-09T01:11:48Z</t>
  </si>
  <si>
    <t>2024-08-09T01:14:11Z</t>
  </si>
  <si>
    <t>2024-08-23T02:47:49Z</t>
  </si>
  <si>
    <t>2024-08-23T08:41:19Z</t>
  </si>
  <si>
    <t>2024-08-29T04:02:26Z</t>
  </si>
  <si>
    <t>2024-08-29T04:08:08Z</t>
  </si>
  <si>
    <t>2024-08-16T04:31:44Z</t>
  </si>
  <si>
    <t>2024-08-16T04:32:57Z</t>
  </si>
  <si>
    <t>2024-08-04T07:03:09Z</t>
  </si>
  <si>
    <t>2024-08-04T07:15:04Z</t>
  </si>
  <si>
    <t>2024-08-01T07:58:17Z</t>
  </si>
  <si>
    <t>2024-08-02T23:03:00Z</t>
  </si>
  <si>
    <t>2024-08-04T08:00:29Z</t>
  </si>
  <si>
    <t>2024-08-04T08:02:03Z</t>
  </si>
  <si>
    <t>2024-08-06T14:12:11Z</t>
  </si>
  <si>
    <t>2024-08-06T14:15:27Z</t>
  </si>
  <si>
    <t>2024-08-23T14:47:53Z</t>
  </si>
  <si>
    <t>2024-08-23T14:48:48Z</t>
  </si>
  <si>
    <t>2024-08-04T15:55:33Z</t>
  </si>
  <si>
    <t>2024-08-04T16:03:39Z</t>
  </si>
  <si>
    <t>2024-08-03T17:48:45Z</t>
  </si>
  <si>
    <t>2024-08-03T17:55:20Z</t>
  </si>
  <si>
    <t>2024-08-03T18:48:22Z</t>
  </si>
  <si>
    <t>2024-08-03T18:49:17Z</t>
  </si>
  <si>
    <t>2024-08-20T20:39:15Z</t>
  </si>
  <si>
    <t>2024-08-20T20:40:09Z</t>
  </si>
  <si>
    <t>2024-08-04T21:55:38Z</t>
  </si>
  <si>
    <t>2024-08-04T21:57:15Z</t>
  </si>
  <si>
    <t>2024-08-03T22:14:49Z</t>
  </si>
  <si>
    <t>2024-08-03T22:16:04Z</t>
  </si>
  <si>
    <t>2024-08-03T23:26:28Z</t>
  </si>
  <si>
    <t>2024-08-03T23:27:27Z</t>
  </si>
  <si>
    <t>RAWCLIFFE YORK/STW</t>
  </si>
  <si>
    <t>2024-08-01T08:52:00Z</t>
  </si>
  <si>
    <t>2024-08-01T08:54:00Z</t>
  </si>
  <si>
    <t>2024-08-01T09:54:00Z</t>
  </si>
  <si>
    <t>RAWDON/CSO</t>
  </si>
  <si>
    <t>RAWMARSH ROAD/CSO</t>
  </si>
  <si>
    <t>2024-08-12T04:35:02Z</t>
  </si>
  <si>
    <t>2024-08-12T04:39:20Z</t>
  </si>
  <si>
    <t>2024-08-01T08:33:23Z</t>
  </si>
  <si>
    <t>2024-08-01T08:41:57Z</t>
  </si>
  <si>
    <t>2024-08-01T08:51:28Z</t>
  </si>
  <si>
    <t>2024-08-01T08:56:27Z</t>
  </si>
  <si>
    <t>2024-08-16T09:31:54Z</t>
  </si>
  <si>
    <t>2024-08-16T09:37:20Z</t>
  </si>
  <si>
    <t>RAWMARSH/NO 2 CSO</t>
  </si>
  <si>
    <t>RED DOLES ROAD/CSO</t>
  </si>
  <si>
    <t>REDBROOK ROAD/CSO</t>
  </si>
  <si>
    <t>REETH ROAD/NO 2 CSO</t>
  </si>
  <si>
    <t>2024-08-23T02:56:00Z</t>
  </si>
  <si>
    <t>2024-08-23T03:07:00Z</t>
  </si>
  <si>
    <t>REETH/STW</t>
  </si>
  <si>
    <t>2024-08-25T21:00:00Z</t>
  </si>
  <si>
    <t>RETFORD RD ORGREAVE/2 CSO</t>
  </si>
  <si>
    <t>RETFORD RD REC GND/2 CSO</t>
  </si>
  <si>
    <t>RETFORD ROAD/NO 2 CSO</t>
  </si>
  <si>
    <t>RICHMOND/STW</t>
  </si>
  <si>
    <t>2024-08-23T04:34:00Z</t>
  </si>
  <si>
    <t>2024-08-23T04:36:00Z</t>
  </si>
  <si>
    <t>2024-08-23T04:38:00Z</t>
  </si>
  <si>
    <t>2024-08-23T07:10:00Z</t>
  </si>
  <si>
    <t>2024-08-23T07:12:00Z</t>
  </si>
  <si>
    <t>2024-08-23T07:14:00Z</t>
  </si>
  <si>
    <t>RILLINGTON/STW</t>
  </si>
  <si>
    <t>RIPON/STW</t>
  </si>
  <si>
    <t>2024-08-23T04:07:00Z</t>
  </si>
  <si>
    <t>2024-08-23T04:09:00Z</t>
  </si>
  <si>
    <t>2024-08-23T04:24:00Z</t>
  </si>
  <si>
    <t>2024-08-01T05:33:00Z</t>
  </si>
  <si>
    <t>2024-08-01T06:47:00Z</t>
  </si>
  <si>
    <t>2024-08-23T06:09:00Z</t>
  </si>
  <si>
    <t>2024-08-01T06:49:00Z</t>
  </si>
  <si>
    <t>2024-08-01T07:06:00Z</t>
  </si>
  <si>
    <t>2024-08-08T20:18:00Z</t>
  </si>
  <si>
    <t>2024-08-08T20:49:00Z</t>
  </si>
  <si>
    <t>2024-08-08T20:53:00Z</t>
  </si>
  <si>
    <t>2024-08-08T20:57:00Z</t>
  </si>
  <si>
    <t>2024-08-08T21:06:00Z</t>
  </si>
  <si>
    <t>RIVELIN VALLEY 3/CSO</t>
  </si>
  <si>
    <t>RIVER STREET/CSO</t>
  </si>
  <si>
    <t>2024-08-08T07:36:00Z</t>
  </si>
  <si>
    <t>2024-08-08T07:37:00Z</t>
  </si>
  <si>
    <t>2024-08-14T07:51:00Z</t>
  </si>
  <si>
    <t>2024-08-14T07:52:00Z</t>
  </si>
  <si>
    <t>2024-08-01T09:02:00Z</t>
  </si>
  <si>
    <t>2024-08-01T09:03:00Z</t>
  </si>
  <si>
    <t>RIVERDALE ROAD/NO 2 CSO</t>
  </si>
  <si>
    <t>RIVERSIDE GARDENS/CSO</t>
  </si>
  <si>
    <t>2024-08-23T02:28:00Z</t>
  </si>
  <si>
    <t>2024-08-23T02:49:00Z</t>
  </si>
  <si>
    <t>2024-08-01T03:39:00Z</t>
  </si>
  <si>
    <t>2024-08-01T05:41:00Z</t>
  </si>
  <si>
    <t>2024-08-01T09:12:00Z</t>
  </si>
  <si>
    <t>RIVERSIDE ROAD/NO 2 CSO</t>
  </si>
  <si>
    <t>2024-08-23T02:58:00Z</t>
  </si>
  <si>
    <t>2024-08-23T03:12:00Z</t>
  </si>
  <si>
    <t>2024-08-23T03:24:00Z</t>
  </si>
  <si>
    <t>ROCHESTER ROAD/CSO</t>
  </si>
  <si>
    <t>RODLEY BAGLEY LANE/CSO</t>
  </si>
  <si>
    <t>RODLEY TRANSFER/SPS/6XDWF OVERFLOW</t>
  </si>
  <si>
    <t>ROOMS LANE/NO 2 CSO</t>
  </si>
  <si>
    <t>ROSE GROVE LANE/CSO</t>
  </si>
  <si>
    <t>2024-08-01T03:46:00Z</t>
  </si>
  <si>
    <t>2024-08-01T03:53:00Z</t>
  </si>
  <si>
    <t>2024-08-03T10:16:00Z</t>
  </si>
  <si>
    <t>2024-08-03T10:17:00Z</t>
  </si>
  <si>
    <t>2024-08-29T11:09:00Z</t>
  </si>
  <si>
    <t>2024-08-29T11:10:00Z</t>
  </si>
  <si>
    <t>2024-08-02T22:07:00Z</t>
  </si>
  <si>
    <t>2024-08-02T22:08:00Z</t>
  </si>
  <si>
    <t>ROUNDHAY 109/NO 2 CSO</t>
  </si>
  <si>
    <t>2024-08-23T02:24:00Z</t>
  </si>
  <si>
    <t>ROUNDHAY 110/CSO</t>
  </si>
  <si>
    <t>ROUNDHAY PARK LANE/CSO</t>
  </si>
  <si>
    <t>ROUNDWOOD GLEN/NO 2 CSO</t>
  </si>
  <si>
    <t>ROYAL OAK RAWCLIFFE/CSO</t>
  </si>
  <si>
    <t>2024-08-01T07:51:39Z</t>
  </si>
  <si>
    <t>RUFFORTH/STW</t>
  </si>
  <si>
    <t>RUGBY FIELD RICHMOND/CSO</t>
  </si>
  <si>
    <t>RUSHDALE ROAD/CSO</t>
  </si>
  <si>
    <t>RUSKIN AVENUE/CSO</t>
  </si>
  <si>
    <t>RUSTON PARVA/STW</t>
  </si>
  <si>
    <t>RUSWARP/CSO</t>
  </si>
  <si>
    <t>RYEDALE NEW ROAD/CSO</t>
  </si>
  <si>
    <t>SALTERHEBBLE/STW/6XDWF OVERFLOW</t>
  </si>
  <si>
    <t>2024-08-23T01:51:56Z</t>
  </si>
  <si>
    <t>2024-08-23T02:53:25Z</t>
  </si>
  <si>
    <t>2024-08-01T04:05:42Z</t>
  </si>
  <si>
    <t>2024-08-01T04:46:34Z</t>
  </si>
  <si>
    <t>2024-08-01T04:54:30Z</t>
  </si>
  <si>
    <t>2024-08-01T05:31:28Z</t>
  </si>
  <si>
    <t>2024-08-15T15:53:18Z</t>
  </si>
  <si>
    <t>2024-08-15T16:16:49Z</t>
  </si>
  <si>
    <t>2024-08-08T19:20:58Z</t>
  </si>
  <si>
    <t>2024-08-08T19:32:09Z</t>
  </si>
  <si>
    <t>2024-08-08T19:34:20Z</t>
  </si>
  <si>
    <t>2024-08-08T19:36:07Z</t>
  </si>
  <si>
    <t>SANDS LANE BRID/CSO</t>
  </si>
  <si>
    <t>SANDYBRIDGE LANE/NO 3 CSO</t>
  </si>
  <si>
    <t>SAWMILL LANE/CSO</t>
  </si>
  <si>
    <t>SCALBY MILLS/CSO</t>
  </si>
  <si>
    <t>2024-08-23T02:59:20Z</t>
  </si>
  <si>
    <t>2024-08-23T04:37:54Z</t>
  </si>
  <si>
    <t>2024-08-01T05:30:05Z</t>
  </si>
  <si>
    <t>2024-08-01T05:51:37Z</t>
  </si>
  <si>
    <t>2024-08-01T07:31:13Z</t>
  </si>
  <si>
    <t>SCARBOROUGH/STW/STORM TREATMENT</t>
  </si>
  <si>
    <t>2024-08-01T11:22:00Z</t>
  </si>
  <si>
    <t>2024-08-01T11:26:00Z</t>
  </si>
  <si>
    <t>2024-08-01T11:36:00Z</t>
  </si>
  <si>
    <t>2024-08-01T11:38:00Z</t>
  </si>
  <si>
    <t>2024-08-01T11:46:00Z</t>
  </si>
  <si>
    <t>2024-08-01T11:52:00Z</t>
  </si>
  <si>
    <t>2024-08-01T11:58:00Z</t>
  </si>
  <si>
    <t>2024-08-01T12:22:00Z</t>
  </si>
  <si>
    <t>2024-08-01T12:24:00Z</t>
  </si>
  <si>
    <t>2024-08-01T12:38:00Z</t>
  </si>
  <si>
    <t>2024-08-01T13:04:00Z</t>
  </si>
  <si>
    <t>2024-08-01T13:06:00Z</t>
  </si>
  <si>
    <t>2024-08-01T13:14:00Z</t>
  </si>
  <si>
    <t>2024-08-01T13:28:00Z</t>
  </si>
  <si>
    <t>2024-08-01T13:32:00Z</t>
  </si>
  <si>
    <t>2024-08-01T13:42:00Z</t>
  </si>
  <si>
    <t>2024-08-01T13:46:00Z</t>
  </si>
  <si>
    <t>2024-08-01T13:56:00Z</t>
  </si>
  <si>
    <t>2024-08-01T14:10:00Z</t>
  </si>
  <si>
    <t>2024-08-01T14:14:00Z</t>
  </si>
  <si>
    <t>2024-08-01T14:22:00Z</t>
  </si>
  <si>
    <t>2024-08-01T14:32:00Z</t>
  </si>
  <si>
    <t>2024-08-01T14:52:00Z</t>
  </si>
  <si>
    <t>2024-08-01T14:56:00Z</t>
  </si>
  <si>
    <t>2024-08-01T15:06:00Z</t>
  </si>
  <si>
    <t>2024-08-01T15:10:00Z</t>
  </si>
  <si>
    <t>2024-08-01T15:22:00Z</t>
  </si>
  <si>
    <t>2024-08-01T15:24:00Z</t>
  </si>
  <si>
    <t>2024-08-01T15:48:00Z</t>
  </si>
  <si>
    <t>2024-08-01T15:52:00Z</t>
  </si>
  <si>
    <t>2024-08-01T16:04:00Z</t>
  </si>
  <si>
    <t>2024-08-01T16:06:00Z</t>
  </si>
  <si>
    <t>SCARCROFT/CSO</t>
  </si>
  <si>
    <t>SCHOOL CLOSE/CSO</t>
  </si>
  <si>
    <t>2024-08-30T14:30:00Z</t>
  </si>
  <si>
    <t>SCROOBY STREET/CSO</t>
  </si>
  <si>
    <t>SEAGRAVE CRESCENT/2 CSO</t>
  </si>
  <si>
    <t>SELBY ROAD WISTOW/CSO</t>
  </si>
  <si>
    <t>SEVERUS STREET/CSO</t>
  </si>
  <si>
    <t>SEWERBRIDGE LANE/CSO</t>
  </si>
  <si>
    <t>SHADWELL/CSO</t>
  </si>
  <si>
    <t>SHANNON STREET/CSO</t>
  </si>
  <si>
    <t>SHARLSTON/CSO</t>
  </si>
  <si>
    <t>SHEAF BANK/CSO</t>
  </si>
  <si>
    <t>SHEEPSCAR LANE/NO 2 CSO</t>
  </si>
  <si>
    <t>SHEEPSCAR WAY/CSO</t>
  </si>
  <si>
    <t>SHEFFIELD RD TINSLEY/CSO</t>
  </si>
  <si>
    <t>SHEFFIELD ROAD WORKS/CSO</t>
  </si>
  <si>
    <t>SHERBURN IN ELMET/STW</t>
  </si>
  <si>
    <t>2024-08-01T09:16:00Z</t>
  </si>
  <si>
    <t>2024-08-01T09:44:00Z</t>
  </si>
  <si>
    <t>2024-08-01T10:02:00Z</t>
  </si>
  <si>
    <t>SHERBURN OLD WORKS/CSO</t>
  </si>
  <si>
    <t>SHERIFF HUTTON/CSO</t>
  </si>
  <si>
    <t>SHERIFF HUTTON/STW</t>
  </si>
  <si>
    <t>2024-08-01T12:58:00Z</t>
  </si>
  <si>
    <t>2024-08-01T14:26:00Z</t>
  </si>
  <si>
    <t>2024-08-01T14:28:00Z</t>
  </si>
  <si>
    <t>2024-08-01T14:42:00Z</t>
  </si>
  <si>
    <t>2024-08-01T14:44:00Z</t>
  </si>
  <si>
    <t>2024-08-01T14:48:00Z</t>
  </si>
  <si>
    <t>2024-08-01T14:50:00Z</t>
  </si>
  <si>
    <t>2024-08-01T14:58:00Z</t>
  </si>
  <si>
    <t>SHERWOOD DRIVE/CSO</t>
  </si>
  <si>
    <t>SHIBDEN HEAD/CSO</t>
  </si>
  <si>
    <t>SHIPTON/NO 2 STW</t>
  </si>
  <si>
    <t>SICEY AVENUE/HLR</t>
  </si>
  <si>
    <t>SKELDERGATE/CSO</t>
  </si>
  <si>
    <t>2024-08-23T03:28:00Z</t>
  </si>
  <si>
    <t>2024-08-01T09:49:00Z</t>
  </si>
  <si>
    <t>2024-08-01T10:13:00Z</t>
  </si>
  <si>
    <t>2024-08-01T10:27:00Z</t>
  </si>
  <si>
    <t>2024-08-01T10:31:00Z</t>
  </si>
  <si>
    <t>2024-08-01T10:34:00Z</t>
  </si>
  <si>
    <t>2024-08-01T10:40:00Z</t>
  </si>
  <si>
    <t>SKELTON/STW/3XDWF OVERFLOW</t>
  </si>
  <si>
    <t>2024-08-23T04:46:00Z</t>
  </si>
  <si>
    <t>SKELTON/STW/6XDWF OVERFLOW</t>
  </si>
  <si>
    <t>SKIPTON/STW/6XDWF OVERFLOW</t>
  </si>
  <si>
    <t>2024-08-28T09:30:00Z</t>
  </si>
  <si>
    <t>2024-08-28T10:15:00Z</t>
  </si>
  <si>
    <t>2024-08-15T13:45:00Z</t>
  </si>
  <si>
    <t>2024-08-15T14:30:00Z</t>
  </si>
  <si>
    <t>2024-08-24T22:00:00Z</t>
  </si>
  <si>
    <t>SLAYLEIGH LANE/CSO</t>
  </si>
  <si>
    <t>SMITHIES LN BARNSLEY/CSO</t>
  </si>
  <si>
    <t>SNAITH MARSH/CSO</t>
  </si>
  <si>
    <t>SNAITH MARSH/SPS</t>
  </si>
  <si>
    <t>2024-08-23T03:42:34Z</t>
  </si>
  <si>
    <t>2024-08-23T03:54:24Z</t>
  </si>
  <si>
    <t>2024-08-23T05:27:19Z</t>
  </si>
  <si>
    <t>2024-08-23T05:37:52Z</t>
  </si>
  <si>
    <t>2024-08-23T06:58:53Z</t>
  </si>
  <si>
    <t>2024-08-23T07:10:52Z</t>
  </si>
  <si>
    <t>2024-08-01T08:15:25Z</t>
  </si>
  <si>
    <t>2024-08-01T09:31:59Z</t>
  </si>
  <si>
    <t>2024-08-23T09:11:29Z</t>
  </si>
  <si>
    <t>2024-08-23T09:22:06Z</t>
  </si>
  <si>
    <t>SOUTH ELMSALL/STW/6XDWF OVERFLOW</t>
  </si>
  <si>
    <t>2024-08-14T04:15:00Z</t>
  </si>
  <si>
    <t>2024-08-14T05:00:00Z</t>
  </si>
  <si>
    <t>2024-08-14T05:15:00Z</t>
  </si>
  <si>
    <t>SOUTH LANE/CSO</t>
  </si>
  <si>
    <t>2024-08-06T02:00:00Z</t>
  </si>
  <si>
    <t>2024-08-20T21:45:00Z</t>
  </si>
  <si>
    <t>2024-08-22T22:15:00Z</t>
  </si>
  <si>
    <t>2024-08-22T22:45:00Z</t>
  </si>
  <si>
    <t>SOUTH MILFORD/CSO</t>
  </si>
  <si>
    <t>SOUTH PARKWAY/CSO</t>
  </si>
  <si>
    <t>SOUTH STATION ROAD/CSO</t>
  </si>
  <si>
    <t>2024-08-23T01:35:00Z</t>
  </si>
  <si>
    <t>2024-08-15T15:10:00Z</t>
  </si>
  <si>
    <t>2024-08-15T15:20:00Z</t>
  </si>
  <si>
    <t>SOUTHFIELD AVENUE/CSO</t>
  </si>
  <si>
    <t>2024-08-01T15:20:00Z</t>
  </si>
  <si>
    <t>2024-08-01T15:30:00Z</t>
  </si>
  <si>
    <t>SOWERBY CROFT LANE/2 CSO</t>
  </si>
  <si>
    <t>2024-08-12T21:27:00Z</t>
  </si>
  <si>
    <t>2024-08-12T21:28:00Z</t>
  </si>
  <si>
    <t>SOWERBY NEW ROAD/CSO</t>
  </si>
  <si>
    <t>2024-08-23T01:37:00Z</t>
  </si>
  <si>
    <t>2024-08-23T01:49:00Z</t>
  </si>
  <si>
    <t>2024-08-23T01:57:00Z</t>
  </si>
  <si>
    <t>2024-08-23T02:11:00Z</t>
  </si>
  <si>
    <t>2024-08-01T04:43:00Z</t>
  </si>
  <si>
    <t>2024-08-15T15:32:00Z</t>
  </si>
  <si>
    <t>2024-08-15T15:43:00Z</t>
  </si>
  <si>
    <t>2024-08-20T21:59:00Z</t>
  </si>
  <si>
    <t>SOWGATE LANE/CSO</t>
  </si>
  <si>
    <t>SPA MILLS BRIDGE ST/CSO</t>
  </si>
  <si>
    <t>SPITAL CROFT/CSO</t>
  </si>
  <si>
    <t>SPORTSFIELD/NO 2 CSO</t>
  </si>
  <si>
    <t>SPRING AVENUE/CSO</t>
  </si>
  <si>
    <t>SPRINGFIELD LANE/CSO</t>
  </si>
  <si>
    <t>SPRINGMILL STREET/2 CSO</t>
  </si>
  <si>
    <t>SPRINGVALE/CSO</t>
  </si>
  <si>
    <t>SPRINGWELL LANE NORTH/CSO</t>
  </si>
  <si>
    <t>ST ANNES ROAD/CSO</t>
  </si>
  <si>
    <t>ST BERNARDS MILL/NO 2 CSO</t>
  </si>
  <si>
    <t>ST GEORGES ROAD/NO 2 CSO</t>
  </si>
  <si>
    <t>ST JAMES GREEN/CSO</t>
  </si>
  <si>
    <t>ST LAWRENCE ROAD/CSO</t>
  </si>
  <si>
    <t>ST MARYS ROAD/CSO</t>
  </si>
  <si>
    <t>ST MARYS WALK 112/CSO</t>
  </si>
  <si>
    <t>2024-08-22T09:45:00Z</t>
  </si>
  <si>
    <t>2024-08-22T10:00:00Z</t>
  </si>
  <si>
    <t>ST MARYS WALK 29/CSO</t>
  </si>
  <si>
    <t>ST PAULS STREET/CSO</t>
  </si>
  <si>
    <t>ST PETERS STREET/CSO</t>
  </si>
  <si>
    <t>2024-08-01T06:06:00Z</t>
  </si>
  <si>
    <t>2024-08-01T06:26:00Z</t>
  </si>
  <si>
    <t>2024-08-01T07:11:00Z</t>
  </si>
  <si>
    <t>2024-08-01T07:17:00Z</t>
  </si>
  <si>
    <t>STADIUM WAY/CSO</t>
  </si>
  <si>
    <t>STAIRFOOT GRANGE/CSO</t>
  </si>
  <si>
    <t>STAMFORD BRIDGE STH/SPS</t>
  </si>
  <si>
    <t>2024-08-07T10:45:00Z</t>
  </si>
  <si>
    <t>2024-08-07T11:00:00Z</t>
  </si>
  <si>
    <t>STANDBRIDGE LANE/CSO</t>
  </si>
  <si>
    <t>STANLEY/STW</t>
  </si>
  <si>
    <t>STANNARY HALIFAX/CSO</t>
  </si>
  <si>
    <t>2024-08-27T12:15:00Z</t>
  </si>
  <si>
    <t>STANNINGLEY ROAD/CSO</t>
  </si>
  <si>
    <t>STANNINGLEY/CSO</t>
  </si>
  <si>
    <t>STANNINGTON ROAD/NO 2 CSO</t>
  </si>
  <si>
    <t>STATION RD BAILDON/2 CSO</t>
  </si>
  <si>
    <t>STATION RD MICKLETOWN/CSO</t>
  </si>
  <si>
    <t>2024-08-08T02:08:48Z</t>
  </si>
  <si>
    <t>2024-08-08T02:15:28Z</t>
  </si>
  <si>
    <t>2024-08-08T02:19:34Z</t>
  </si>
  <si>
    <t>2024-08-08T02:28:34Z</t>
  </si>
  <si>
    <t>2024-08-08T02:44:02Z</t>
  </si>
  <si>
    <t>2024-08-08T02:46:30Z</t>
  </si>
  <si>
    <t>2024-08-08T03:52:54Z</t>
  </si>
  <si>
    <t>2024-08-08T03:53:13Z</t>
  </si>
  <si>
    <t>2024-08-07T05:13:57Z</t>
  </si>
  <si>
    <t>2024-08-07T05:17:57Z</t>
  </si>
  <si>
    <t>2024-08-01T05:57:37Z</t>
  </si>
  <si>
    <t>2024-08-01T06:00:01Z</t>
  </si>
  <si>
    <t>2024-08-01T06:15:58Z</t>
  </si>
  <si>
    <t>2024-08-01T06:18:13Z</t>
  </si>
  <si>
    <t>2024-08-01T06:30:24Z</t>
  </si>
  <si>
    <t>2024-08-01T06:33:03Z</t>
  </si>
  <si>
    <t>2024-08-01T06:45:01Z</t>
  </si>
  <si>
    <t>2024-08-01T06:47:05Z</t>
  </si>
  <si>
    <t>2024-08-01T07:05:07Z</t>
  </si>
  <si>
    <t>2024-08-08T08:28:00Z</t>
  </si>
  <si>
    <t>2024-08-08T08:31:14Z</t>
  </si>
  <si>
    <t>2024-08-08T10:04:06Z</t>
  </si>
  <si>
    <t>2024-08-08T10:07:31Z</t>
  </si>
  <si>
    <t>2024-08-07T13:50:30Z</t>
  </si>
  <si>
    <t>2024-08-07T13:57:05Z</t>
  </si>
  <si>
    <t>2024-08-07T14:02:56Z</t>
  </si>
  <si>
    <t>2024-08-07T14:14:01Z</t>
  </si>
  <si>
    <t>2024-08-07T14:19:58Z</t>
  </si>
  <si>
    <t>2024-08-07T14:39:40Z</t>
  </si>
  <si>
    <t>2024-08-07T14:48:01Z</t>
  </si>
  <si>
    <t>2024-08-07T14:53:56Z</t>
  </si>
  <si>
    <t>2024-08-07T15:25:06Z</t>
  </si>
  <si>
    <t>2024-08-07T15:33:16Z</t>
  </si>
  <si>
    <t>2024-08-07T20:05:41Z</t>
  </si>
  <si>
    <t>2024-08-07T20:09:35Z</t>
  </si>
  <si>
    <t>2024-08-07T21:03:33Z</t>
  </si>
  <si>
    <t>2024-08-07T21:09:28Z</t>
  </si>
  <si>
    <t>2024-08-07T21:38:57Z</t>
  </si>
  <si>
    <t>2024-08-07T21:42:57Z</t>
  </si>
  <si>
    <t>2024-08-07T21:48:23Z</t>
  </si>
  <si>
    <t>2024-08-07T22:00:14Z</t>
  </si>
  <si>
    <t>2024-08-07T22:02:05Z</t>
  </si>
  <si>
    <t>2024-08-07T22:07:10Z</t>
  </si>
  <si>
    <t>2024-08-07T22:17:57Z</t>
  </si>
  <si>
    <t>2024-08-07T22:23:56Z</t>
  </si>
  <si>
    <t>2024-08-07T22:27:28Z</t>
  </si>
  <si>
    <t>2024-08-07T22:39:33Z</t>
  </si>
  <si>
    <t>2024-08-07T22:43:25Z</t>
  </si>
  <si>
    <t>2024-08-07T23:02:16Z</t>
  </si>
  <si>
    <t>2024-08-07T23:08:42Z</t>
  </si>
  <si>
    <t>2024-08-07T23:21:38Z</t>
  </si>
  <si>
    <t>2024-08-07T23:33:55Z</t>
  </si>
  <si>
    <t>2024-08-07T23:44:00Z</t>
  </si>
  <si>
    <t>2024-08-07T23:50:42Z</t>
  </si>
  <si>
    <t>2024-08-07T23:54:42Z</t>
  </si>
  <si>
    <t>2024-08-07T23:57:03Z</t>
  </si>
  <si>
    <t>2024-08-08T01:47:29Z</t>
  </si>
  <si>
    <t>STATION ROAD ALTOFTS/CSO</t>
  </si>
  <si>
    <t>STATION ROAD WISTOW/CSO</t>
  </si>
  <si>
    <t>STATION ROAD/NO 1 CSO</t>
  </si>
  <si>
    <t>STEETON/CSO</t>
  </si>
  <si>
    <t>STOCK HILL FOLD/NO 2 CSO</t>
  </si>
  <si>
    <t>2024-08-10T12:30:00Z</t>
  </si>
  <si>
    <t>2024-08-10T13:15:00Z</t>
  </si>
  <si>
    <t>STOCKS RISE/CSO</t>
  </si>
  <si>
    <t>STONEBRIDGE LANE/CSO</t>
  </si>
  <si>
    <t>STRAWBERRY DALE/CSO</t>
  </si>
  <si>
    <t>STRENSALL/CSO</t>
  </si>
  <si>
    <t>2024-08-01T11:45:00Z</t>
  </si>
  <si>
    <t>2024-08-01T12:45:00Z</t>
  </si>
  <si>
    <t>2024-08-01T15:00:00Z</t>
  </si>
  <si>
    <t>STUMPERLOWE CRES ROAD/CSO</t>
  </si>
  <si>
    <t>SWILLINGTON WORKS/CSO</t>
  </si>
  <si>
    <t>SWINTON CHURCH STREET/CSO</t>
  </si>
  <si>
    <t>SWINTON MASHAM/NO 2 STW</t>
  </si>
  <si>
    <t>2024-08-25T10:15:00Z</t>
  </si>
  <si>
    <t>2024-08-25T11:30:00Z</t>
  </si>
  <si>
    <t>2024-08-25T11:45:00Z</t>
  </si>
  <si>
    <t>2024-08-25T13:45:00Z</t>
  </si>
  <si>
    <t>2024-08-25T16:15:00Z</t>
  </si>
  <si>
    <t>2024-08-13T17:45:00Z</t>
  </si>
  <si>
    <t>2024-08-13T18:00:00Z</t>
  </si>
  <si>
    <t>2024-08-25T18:15:00Z</t>
  </si>
  <si>
    <t>2024-08-25T19:45:00Z</t>
  </si>
  <si>
    <t>2024-08-25T20:00:00Z</t>
  </si>
  <si>
    <t>SWINTON ROAD/CSO</t>
  </si>
  <si>
    <t>SYKE LANE/CSO</t>
  </si>
  <si>
    <t>TADCASTER ROAD/CSO</t>
  </si>
  <si>
    <t>2024-08-01T06:23:00Z</t>
  </si>
  <si>
    <t>2024-08-01T11:43:00Z</t>
  </si>
  <si>
    <t>TADCASTER WEST/CSO</t>
  </si>
  <si>
    <t>TEMPLE NORMANTON/STW</t>
  </si>
  <si>
    <t>2024-08-24T13:34:00Z</t>
  </si>
  <si>
    <t>THE BATTS/CSO</t>
  </si>
  <si>
    <t>THE ESPLANADE YORK/CSO</t>
  </si>
  <si>
    <t>2024-08-23T02:26:00Z</t>
  </si>
  <si>
    <t>2024-08-23T03:46:00Z</t>
  </si>
  <si>
    <t>2024-08-01T04:27:00Z</t>
  </si>
  <si>
    <t>2024-08-01T12:03:00Z</t>
  </si>
  <si>
    <t>THE GRANARY/CSO</t>
  </si>
  <si>
    <t>2024-08-24T08:15:00Z</t>
  </si>
  <si>
    <t>2024-08-24T08:30:00Z</t>
  </si>
  <si>
    <t>2024-08-24T09:00:00Z</t>
  </si>
  <si>
    <t>2024-08-24T09:30:00Z</t>
  </si>
  <si>
    <t>2024-08-24T10:00:00Z</t>
  </si>
  <si>
    <t>2024-08-24T10:30:00Z</t>
  </si>
  <si>
    <t>2024-08-24T23:30:00Z</t>
  </si>
  <si>
    <t>THE WERES/NO 2 CSO</t>
  </si>
  <si>
    <t>THEARNE FERRY LN/NO 2 SPS</t>
  </si>
  <si>
    <t>2024-08-01T10:01:20Z</t>
  </si>
  <si>
    <t>2024-08-01T10:11:27Z</t>
  </si>
  <si>
    <t>2024-08-01T10:46:37Z</t>
  </si>
  <si>
    <t>2024-08-01T10:56:47Z</t>
  </si>
  <si>
    <t>THEARNE GREEN/CSO</t>
  </si>
  <si>
    <t>THIRSK FINKLE ST/NO 2 CSO</t>
  </si>
  <si>
    <t>THIRSK/STW</t>
  </si>
  <si>
    <t>THIRSTIN ROAD/NO 2 CSO</t>
  </si>
  <si>
    <t>THISTLE STREET/CSO</t>
  </si>
  <si>
    <t>THOLTHORPE/STW</t>
  </si>
  <si>
    <t>THORALBY/STW</t>
  </si>
  <si>
    <t>2024-08-25T22:45:00Z</t>
  </si>
  <si>
    <t>2024-08-25T23:00:00Z</t>
  </si>
  <si>
    <t>THORMANBY/NO 2 STW</t>
  </si>
  <si>
    <t>THORNE WEST STREET/CSO</t>
  </si>
  <si>
    <t>2024-08-01T08:32:43Z</t>
  </si>
  <si>
    <t>2024-08-01T08:39:02Z</t>
  </si>
  <si>
    <t>2024-08-01T08:45:27Z</t>
  </si>
  <si>
    <t>2024-08-01T08:50:51Z</t>
  </si>
  <si>
    <t>2024-08-01T09:04:31Z</t>
  </si>
  <si>
    <t>2024-08-01T09:07:53Z</t>
  </si>
  <si>
    <t>THORNHILLS BECK LANE/CSO</t>
  </si>
  <si>
    <t>2024-08-09T01:15:00Z</t>
  </si>
  <si>
    <t>2024-08-14T02:30:00Z</t>
  </si>
  <si>
    <t>2024-08-27T16:45:00Z</t>
  </si>
  <si>
    <t>THORNTON LE DALE/STW</t>
  </si>
  <si>
    <t>2024-08-01T09:36:00Z</t>
  </si>
  <si>
    <t>2024-08-01T09:42:00Z</t>
  </si>
  <si>
    <t>THORNTON ROAD 209/CSO</t>
  </si>
  <si>
    <t>2024-08-27T16:05:00Z</t>
  </si>
  <si>
    <t>2024-08-08T18:50:00Z</t>
  </si>
  <si>
    <t>THORPE HESLEY/CSO</t>
  </si>
  <si>
    <t>THURGOLAND/CSO</t>
  </si>
  <si>
    <t>2024-08-14T00:55:00Z</t>
  </si>
  <si>
    <t>2024-08-14T03:35:00Z</t>
  </si>
  <si>
    <t>2024-08-22T23:35:00Z</t>
  </si>
  <si>
    <t>2024-08-23T00:05:00Z</t>
  </si>
  <si>
    <t>THURNSCOE/CSO</t>
  </si>
  <si>
    <t>TIVYDALE ROAD/CSO</t>
  </si>
  <si>
    <t>TOLL HOUSE/SPS</t>
  </si>
  <si>
    <t>2024-08-01T07:34:30Z</t>
  </si>
  <si>
    <t>2024-08-01T07:34:34Z</t>
  </si>
  <si>
    <t>2024-08-01T07:34:53Z</t>
  </si>
  <si>
    <t>2024-08-01T07:34:57Z</t>
  </si>
  <si>
    <t>TOLLERTON/STW</t>
  </si>
  <si>
    <t>2024-08-01T07:52:00Z</t>
  </si>
  <si>
    <t>2024-08-01T07:58:00Z</t>
  </si>
  <si>
    <t>TOWN STREET MALTON/CSO</t>
  </si>
  <si>
    <t>TOWN STREET SHEFFLD/CSO</t>
  </si>
  <si>
    <t>TRAFALGAR STREET/CSO</t>
  </si>
  <si>
    <t>2024-08-23T02:12:00Z</t>
  </si>
  <si>
    <t>2024-08-23T03:16:00Z</t>
  </si>
  <si>
    <t>2024-08-06T02:46:00Z</t>
  </si>
  <si>
    <t>2024-08-06T03:08:00Z</t>
  </si>
  <si>
    <t>2024-08-01T03:36:00Z</t>
  </si>
  <si>
    <t>2024-08-01T03:57:00Z</t>
  </si>
  <si>
    <t>2024-08-01T08:19:00Z</t>
  </si>
  <si>
    <t>2024-08-22T22:14:00Z</t>
  </si>
  <si>
    <t>2024-08-22T22:53:00Z</t>
  </si>
  <si>
    <t>2024-08-22T22:54:00Z</t>
  </si>
  <si>
    <t>2024-08-22T22:56:00Z</t>
  </si>
  <si>
    <t>2024-08-22T22:57:00Z</t>
  </si>
  <si>
    <t>2024-08-22T23:02:00Z</t>
  </si>
  <si>
    <t>TREETON MILL LANE/CSO</t>
  </si>
  <si>
    <t>TREETON/CSO</t>
  </si>
  <si>
    <t>TROUGHBROOK ROAD/NO 2 CSO</t>
  </si>
  <si>
    <t>TUNSTALL VILLAGE/CSO</t>
  </si>
  <si>
    <t>UNION STREET/CSO</t>
  </si>
  <si>
    <t>UPPER MILLGATE/CSO</t>
  </si>
  <si>
    <t>UPWELL STREET/CSO</t>
  </si>
  <si>
    <t>2024-08-14T23:30:00Z</t>
  </si>
  <si>
    <t>2024-08-14T23:45:00Z</t>
  </si>
  <si>
    <t>VALLEY ROAD NORTH/CSO</t>
  </si>
  <si>
    <t>VALLEY ROAD SHIPLEY/2 CSO</t>
  </si>
  <si>
    <t>VALLEY ROAD SOUTH/CSO</t>
  </si>
  <si>
    <t>VESPER LANE/CSO</t>
  </si>
  <si>
    <t>VESPER ROAD/CSO</t>
  </si>
  <si>
    <t>2024-08-01T05:26:00Z</t>
  </si>
  <si>
    <t>VICAR LANE/NO 2 CSO</t>
  </si>
  <si>
    <t>VICKERS ROAD/CSO</t>
  </si>
  <si>
    <t>2024-08-14T02:25:00Z</t>
  </si>
  <si>
    <t>VICTORIA ROAD SHIPLEY/CSO</t>
  </si>
  <si>
    <t>2024-08-25T13:15:00Z</t>
  </si>
  <si>
    <t>2024-08-25T14:45:00Z</t>
  </si>
  <si>
    <t>2024-08-25T17:15:00Z</t>
  </si>
  <si>
    <t>2024-08-25T17:30:00Z</t>
  </si>
  <si>
    <t>2024-08-26T01:00:00Z</t>
  </si>
  <si>
    <t>VICTORIA TERRACE/CSO</t>
  </si>
  <si>
    <t>VILLAGE PLACE/NO 2 CSO</t>
  </si>
  <si>
    <t>WALDEN DRIVE/NO 2 CSO</t>
  </si>
  <si>
    <t>WALMGATE/CSO</t>
  </si>
  <si>
    <t>2024-08-01T06:37:00Z</t>
  </si>
  <si>
    <t>2024-08-01T06:38:00Z</t>
  </si>
  <si>
    <t>2024-08-01T06:43:00Z</t>
  </si>
  <si>
    <t>2024-08-01T06:59:00Z</t>
  </si>
  <si>
    <t>2024-08-01T07:14:00Z</t>
  </si>
  <si>
    <t>2024-08-01T07:43:00Z</t>
  </si>
  <si>
    <t>2024-08-01T07:57:00Z</t>
  </si>
  <si>
    <t>WANSFORD/NO 2 STW</t>
  </si>
  <si>
    <t>2024-08-03T05:30:00Z</t>
  </si>
  <si>
    <t>2024-08-03T05:45:00Z</t>
  </si>
  <si>
    <t>2024-08-03T07:45:00Z</t>
  </si>
  <si>
    <t>2024-08-03T08:15:00Z</t>
  </si>
  <si>
    <t>2024-08-03T08:30:00Z</t>
  </si>
  <si>
    <t>2024-08-03T09:00:00Z</t>
  </si>
  <si>
    <t>2024-08-03T09:15:00Z</t>
  </si>
  <si>
    <t>2024-08-03T09:45:00Z</t>
  </si>
  <si>
    <t>2024-08-03T10:00:00Z</t>
  </si>
  <si>
    <t>2024-08-02T13:00:00Z</t>
  </si>
  <si>
    <t>2024-08-02T13:15:00Z</t>
  </si>
  <si>
    <t>2024-08-02T15:00:00Z</t>
  </si>
  <si>
    <t>2024-08-02T15:15:00Z</t>
  </si>
  <si>
    <t>2024-08-02T17:30:00Z</t>
  </si>
  <si>
    <t>2024-08-02T17:45:00Z</t>
  </si>
  <si>
    <t>2024-08-02T19:00:00Z</t>
  </si>
  <si>
    <t>WAR MEMORIAL/NO 2 CSO</t>
  </si>
  <si>
    <t>WARREN LANE OTLEY/CSO</t>
  </si>
  <si>
    <t>WARREN LN SHEFFIELD/CSO</t>
  </si>
  <si>
    <t>WARWICK ROAD/NO 2 CSO</t>
  </si>
  <si>
    <t>WATER LANE ROTHERHAM/CSO</t>
  </si>
  <si>
    <t>WATER STREET/NO 2 CSO</t>
  </si>
  <si>
    <t>WATERLOO ROAD/NO 2 CSO</t>
  </si>
  <si>
    <t>2024-08-20T22:35:00Z</t>
  </si>
  <si>
    <t>WATERSIDE 47/CSO</t>
  </si>
  <si>
    <t>WATERSIDE 48/CSO</t>
  </si>
  <si>
    <t>WATERSIDE 49/CSO</t>
  </si>
  <si>
    <t>WATERSMEET ROAD/NO 1 CSO</t>
  </si>
  <si>
    <t>WATERTON ROAD/CSO</t>
  </si>
  <si>
    <t>WATH BROOK DIKE/CSO</t>
  </si>
  <si>
    <t>WATH DONCASTER ROAD/CSO</t>
  </si>
  <si>
    <t>WATH MOOR ROAD/CSO</t>
  </si>
  <si>
    <t>WATH RIPON/STW/3XDWF OVERFLOW</t>
  </si>
  <si>
    <t>2024-08-23T04:18:00Z</t>
  </si>
  <si>
    <t>2024-08-01T07:16:00Z</t>
  </si>
  <si>
    <t>WELHAM ROAD NORTH/HLR</t>
  </si>
  <si>
    <t>2024-08-23T03:59:00Z</t>
  </si>
  <si>
    <t>2024-08-01T06:08:00Z</t>
  </si>
  <si>
    <t>2024-08-01T06:14:00Z</t>
  </si>
  <si>
    <t>2024-08-01T06:17:00Z</t>
  </si>
  <si>
    <t>2024-08-01T06:24:00Z</t>
  </si>
  <si>
    <t>2024-08-01T07:01:00Z</t>
  </si>
  <si>
    <t>WELHAM ROAD SOUTH/CSO</t>
  </si>
  <si>
    <t>2024-08-01T05:56:00Z</t>
  </si>
  <si>
    <t>WELLAND CRESCENT/CSO</t>
  </si>
  <si>
    <t>WELLFIELD TERRACE/2 CSO</t>
  </si>
  <si>
    <t>WELTON/CSO</t>
  </si>
  <si>
    <t>WENTWORTH/STW</t>
  </si>
  <si>
    <t>2024-08-02T01:15:00Z</t>
  </si>
  <si>
    <t>WEST BARS ROUNDABOUT/CSO</t>
  </si>
  <si>
    <t>2024-08-20T03:35:00Z</t>
  </si>
  <si>
    <t>2024-08-20T03:50:00Z</t>
  </si>
  <si>
    <t>2024-08-20T03:55:00Z</t>
  </si>
  <si>
    <t>2024-08-20T04:00:00Z</t>
  </si>
  <si>
    <t>WEST BRETTON/NO 2 STW</t>
  </si>
  <si>
    <t>WEST BURTON/STW</t>
  </si>
  <si>
    <t>2024-08-08T05:00:00Z</t>
  </si>
  <si>
    <t>2024-08-08T05:15:00Z</t>
  </si>
  <si>
    <t>2024-08-25T14:15:00Z</t>
  </si>
  <si>
    <t>2024-08-25T15:15:00Z</t>
  </si>
  <si>
    <t>2024-08-25T16:45:00Z</t>
  </si>
  <si>
    <t>2024-08-25T17:00:00Z</t>
  </si>
  <si>
    <t>2024-08-25T18:30:00Z</t>
  </si>
  <si>
    <t>2024-08-25T18:45:00Z</t>
  </si>
  <si>
    <t>2024-08-27T19:00:00Z</t>
  </si>
  <si>
    <t>2024-08-27T19:15:00Z</t>
  </si>
  <si>
    <t>2024-08-25T19:15:00Z</t>
  </si>
  <si>
    <t>2024-08-25T23:15:00Z</t>
  </si>
  <si>
    <t>2024-08-26T00:00:00Z</t>
  </si>
  <si>
    <t>WEST BUSK LANE/NO 2 CSO</t>
  </si>
  <si>
    <t>2024-08-07T09:25:00Z</t>
  </si>
  <si>
    <t>2024-08-07T09:55:00Z</t>
  </si>
  <si>
    <t>WEST COWICK/CSO</t>
  </si>
  <si>
    <t>2024-08-02T08:04:34Z</t>
  </si>
  <si>
    <t>2024-08-02T08:07:56Z</t>
  </si>
  <si>
    <t>2024-08-01T08:13:24Z</t>
  </si>
  <si>
    <t>2024-08-01T09:59:42Z</t>
  </si>
  <si>
    <t>2024-08-27T15:02:34Z</t>
  </si>
  <si>
    <t>2024-08-27T15:02:51Z</t>
  </si>
  <si>
    <t>2024-08-27T15:12:21Z</t>
  </si>
  <si>
    <t>2024-08-27T15:13:40Z</t>
  </si>
  <si>
    <t>2024-08-27T15:21:12Z</t>
  </si>
  <si>
    <t>2024-08-27T15:22:20Z</t>
  </si>
  <si>
    <t>WEST LILLING/CSO</t>
  </si>
  <si>
    <t>WEST SCHOLES/CSO</t>
  </si>
  <si>
    <t>WEST STREET/CSO</t>
  </si>
  <si>
    <t>2024-08-23T01:32:00Z</t>
  </si>
  <si>
    <t>2024-08-06T01:47:00Z</t>
  </si>
  <si>
    <t>2024-08-06T01:58:00Z</t>
  </si>
  <si>
    <t>2024-08-01T05:02:00Z</t>
  </si>
  <si>
    <t>2024-08-15T15:49:00Z</t>
  </si>
  <si>
    <t>2024-08-20T21:47:00Z</t>
  </si>
  <si>
    <t>2024-08-20T22:09:00Z</t>
  </si>
  <si>
    <t>WEST VALE/CSO</t>
  </si>
  <si>
    <t>2024-08-22T10:15:00Z</t>
  </si>
  <si>
    <t>2024-08-22T22:00:00Z</t>
  </si>
  <si>
    <t>WESTLAND ROAD/CSO</t>
  </si>
  <si>
    <t>WESTOW/STW</t>
  </si>
  <si>
    <t>2024-08-23T09:30:00Z</t>
  </si>
  <si>
    <t>2024-08-02T12:15:00Z</t>
  </si>
  <si>
    <t>2024-08-22T06:15:00Z</t>
  </si>
  <si>
    <t>2024-08-22T08:15:00Z</t>
  </si>
  <si>
    <t>2024-08-22T08:30:00Z</t>
  </si>
  <si>
    <t>2024-08-22T11:30:00Z</t>
  </si>
  <si>
    <t>2024-08-02T12:30:00Z</t>
  </si>
  <si>
    <t>2024-08-02T12:45:00Z</t>
  </si>
  <si>
    <t>WESTWOOD LANE/CSO</t>
  </si>
  <si>
    <t>WHARFE HOUSE/CSO</t>
  </si>
  <si>
    <t>2024-08-01T03:42:00Z</t>
  </si>
  <si>
    <t>2024-08-01T04:46:00Z</t>
  </si>
  <si>
    <t>2024-08-15T15:36:00Z</t>
  </si>
  <si>
    <t>2024-08-15T15:42:00Z</t>
  </si>
  <si>
    <t>2024-08-20T21:49:00Z</t>
  </si>
  <si>
    <t>WHARNCLIFFE WEST/CSO</t>
  </si>
  <si>
    <t>WHEATLEY LANE/2 CSO</t>
  </si>
  <si>
    <t>WHEEL LANE/CSO</t>
  </si>
  <si>
    <t>WHEELGATE/CSO</t>
  </si>
  <si>
    <t>2024-08-23T02:46:00Z</t>
  </si>
  <si>
    <t>2024-08-01T04:24:00Z</t>
  </si>
  <si>
    <t>2024-08-01T04:38:00Z</t>
  </si>
  <si>
    <t>WHELDALE FARM/CSO</t>
  </si>
  <si>
    <t>2024-08-27T20:40:00Z</t>
  </si>
  <si>
    <t>2024-08-27T22:45:00Z</t>
  </si>
  <si>
    <t>2024-08-27T22:50:00Z</t>
  </si>
  <si>
    <t>WHELDON ROAD/CSO</t>
  </si>
  <si>
    <t>WHISTON VALE/CSO</t>
  </si>
  <si>
    <t>WHITBY ROAD BDG/CSO</t>
  </si>
  <si>
    <t>2024-08-01T05:53:00Z</t>
  </si>
  <si>
    <t>2024-08-01T05:59:00Z</t>
  </si>
  <si>
    <t>WHITELEY WOODS/CSO</t>
  </si>
  <si>
    <t>WHITLEY TANK/CSO</t>
  </si>
  <si>
    <t>WIDE LANE MORLEY/CSO</t>
  </si>
  <si>
    <t>WIDE LANE WOODLANDS/2 CSO</t>
  </si>
  <si>
    <t>WIGGINGTON ROAD/CSO</t>
  </si>
  <si>
    <t>2024-08-15T01:10:00Z</t>
  </si>
  <si>
    <t>2024-08-15T01:15:00Z</t>
  </si>
  <si>
    <t>2024-08-15T01:20:00Z</t>
  </si>
  <si>
    <t>2024-08-15T01:25:00Z</t>
  </si>
  <si>
    <t>WILLOW ROAD/CSO</t>
  </si>
  <si>
    <t>WINKHOLME/CSO</t>
  </si>
  <si>
    <t>2024-08-23T21:15:00Z</t>
  </si>
  <si>
    <t>2024-08-23T21:20:00Z</t>
  </si>
  <si>
    <t>WISTONS LANE/CSO</t>
  </si>
  <si>
    <t>WISTOW GARMAN CARR/CSO</t>
  </si>
  <si>
    <t>WISTOW/STW</t>
  </si>
  <si>
    <t>WOOD BOTTOM/CSO</t>
  </si>
  <si>
    <t>WOODHOUSE LANE/CSO</t>
  </si>
  <si>
    <t>WOODLANDS DONC ROAD/CSO</t>
  </si>
  <si>
    <t>WOODLANDS DRIVE/CSO</t>
  </si>
  <si>
    <t>WOOLLEY VILLAGE/STW/3XDWF OVERFLOW</t>
  </si>
  <si>
    <t>2024-08-01T06:32:00Z</t>
  </si>
  <si>
    <t>WOOLWORTHS/CSO</t>
  </si>
  <si>
    <t>WORRY GOOSE LANE/CSO</t>
  </si>
  <si>
    <t>WORTLEY EAST/STW</t>
  </si>
  <si>
    <t>WYKE BECK/CSO</t>
  </si>
  <si>
    <t>WYTHER LANE/NO 2 CSO</t>
  </si>
  <si>
    <t>2024-08-01T04:59:00Z</t>
  </si>
  <si>
    <t>WYVIL CRESCENT/CSO</t>
  </si>
  <si>
    <t>YORK LANDING LANE/CSO</t>
  </si>
  <si>
    <t>YORK ROAD BARLBY/NO 2 CSO</t>
  </si>
  <si>
    <t>YW Discharge URN (SXXXXX)</t>
  </si>
  <si>
    <t>EDM Name</t>
  </si>
  <si>
    <t>Related AI Asset Name</t>
  </si>
  <si>
    <t>SAI of related asset</t>
  </si>
  <si>
    <t>Permit Number</t>
  </si>
  <si>
    <t>URN (permit number and schedule)</t>
  </si>
  <si>
    <t>Description of Discharge</t>
  </si>
  <si>
    <t>Permit Status (Live/ Revoked/ Revoke application submitted</t>
  </si>
  <si>
    <t>Date Revoked</t>
  </si>
  <si>
    <t>Outlet NGR</t>
  </si>
  <si>
    <t>Easting</t>
  </si>
  <si>
    <t>Northing</t>
  </si>
  <si>
    <t>EDM Category</t>
  </si>
  <si>
    <t>EDM Installed date</t>
  </si>
  <si>
    <t>EDM required Pole Rate</t>
  </si>
  <si>
    <t>Overflow Setting</t>
  </si>
  <si>
    <t>Storm Tank (Capacity)</t>
  </si>
  <si>
    <t>Comments/ Issues to be resolved</t>
  </si>
  <si>
    <t>Actions</t>
  </si>
  <si>
    <t>Bathing Water</t>
  </si>
  <si>
    <t>EDM Reportable Overflow</t>
  </si>
  <si>
    <t>Infiltration Sites</t>
  </si>
  <si>
    <t>Map X</t>
  </si>
  <si>
    <t>Sub X</t>
  </si>
  <si>
    <t>No of Analogue</t>
  </si>
  <si>
    <t>No of Digitals</t>
  </si>
  <si>
    <t>Tag Status</t>
  </si>
  <si>
    <t>15M Tags</t>
  </si>
  <si>
    <t>5M Tags</t>
  </si>
  <si>
    <t>1M Tag</t>
  </si>
  <si>
    <t>Primary Source</t>
  </si>
  <si>
    <t>UMON reporting Name</t>
  </si>
  <si>
    <t>Overflow target</t>
  </si>
  <si>
    <t>UMON Live date</t>
  </si>
  <si>
    <t>Rainfall radar</t>
  </si>
  <si>
    <t>EO Reportable Overflow</t>
  </si>
  <si>
    <t>PFF Reporting</t>
  </si>
  <si>
    <t>No PFF Analogue</t>
  </si>
  <si>
    <t>No PFF Digital</t>
  </si>
  <si>
    <t>No PFF Flows</t>
  </si>
  <si>
    <t>Storm Tank Reporting</t>
  </si>
  <si>
    <t>Outstation</t>
  </si>
  <si>
    <t>Device</t>
  </si>
  <si>
    <t>DAZ Zone</t>
  </si>
  <si>
    <t>Appear</t>
  </si>
  <si>
    <t>ABBEY LANE HULL/CSO</t>
  </si>
  <si>
    <t>SAI00269075</t>
  </si>
  <si>
    <t>WADC342</t>
  </si>
  <si>
    <t>WADC342 1</t>
  </si>
  <si>
    <t>Storm Sewage</t>
  </si>
  <si>
    <t>Live</t>
  </si>
  <si>
    <t/>
  </si>
  <si>
    <t>TA 1857 3077</t>
  </si>
  <si>
    <t>EDM2 (D)</t>
  </si>
  <si>
    <t>Yes</t>
  </si>
  <si>
    <t>N</t>
  </si>
  <si>
    <t>Y</t>
  </si>
  <si>
    <t>Level</t>
  </si>
  <si>
    <t>Rainfall_Radar_E518500_N430500</t>
  </si>
  <si>
    <t>No</t>
  </si>
  <si>
    <t>Powered</t>
  </si>
  <si>
    <t>HEDON (433) DAZ</t>
  </si>
  <si>
    <t>ABBEY MILL/CSO</t>
  </si>
  <si>
    <t>SAI00019231</t>
  </si>
  <si>
    <t>27/21/0264</t>
  </si>
  <si>
    <t>27/21/0264 A1</t>
  </si>
  <si>
    <t>SE 36015 55962</t>
  </si>
  <si>
    <t>Rainfall_Radar_E435500_N455500</t>
  </si>
  <si>
    <t xml:space="preserve">Point Blue 4G                              </t>
  </si>
  <si>
    <t>Pressure</t>
  </si>
  <si>
    <t>KNARESBOROUGH WEST (417) DAZ</t>
  </si>
  <si>
    <t>SAI00251596</t>
  </si>
  <si>
    <t>27/21/0123</t>
  </si>
  <si>
    <t>27/21/0123 A1</t>
  </si>
  <si>
    <t>SE 35123 56374</t>
  </si>
  <si>
    <t>EDM2 (B)</t>
  </si>
  <si>
    <t>10/08/21 Tag under investigation DE 14/09/21 Dig and ana tags both available JS</t>
  </si>
  <si>
    <t>Rainfall_Radar_E435500_N456500</t>
  </si>
  <si>
    <t>SAI00037687</t>
  </si>
  <si>
    <t>1588</t>
  </si>
  <si>
    <t>1588 A1</t>
  </si>
  <si>
    <t>SE 2533 3638</t>
  </si>
  <si>
    <t>EDM1</t>
  </si>
  <si>
    <t>Rainfall_Radar_E425500_N436500</t>
  </si>
  <si>
    <t>MIDDLETON (521) DAZ_1</t>
  </si>
  <si>
    <t>SAI00037481</t>
  </si>
  <si>
    <t>920</t>
  </si>
  <si>
    <t>920 1</t>
  </si>
  <si>
    <t>SK 34440 84451</t>
  </si>
  <si>
    <t>Rainfall_Radar_E434500_N384500</t>
  </si>
  <si>
    <t>ABBEYDALE ROAD (603) DAZ</t>
  </si>
  <si>
    <t>ABBEYDALE ROAD 62/2 CSO</t>
  </si>
  <si>
    <t>SAI00260519</t>
  </si>
  <si>
    <t>EPR/CB3597EV</t>
  </si>
  <si>
    <t>EPR/CB3597EV A1</t>
  </si>
  <si>
    <t>SK 34439 84451
SK 34442 84447</t>
  </si>
  <si>
    <t>ABERFORD ROAD 87/CSO</t>
  </si>
  <si>
    <t>SAI00036928</t>
  </si>
  <si>
    <t>WADC658</t>
  </si>
  <si>
    <t>WADC658 A1</t>
  </si>
  <si>
    <t>SE 40258 37362</t>
  </si>
  <si>
    <t>Rainfall_Radar_E440500_N437500</t>
  </si>
  <si>
    <t>BARWICK (514) DAZ</t>
  </si>
  <si>
    <t>ABERFORD ROAD/NO 1 CSO</t>
  </si>
  <si>
    <t>SAI00036945</t>
  </si>
  <si>
    <t>2830</t>
  </si>
  <si>
    <t>2830 1</t>
  </si>
  <si>
    <t>SE 34744 23606</t>
  </si>
  <si>
    <t>EDM2 (C)</t>
  </si>
  <si>
    <t>Rainfall_Radar_E434500_N423500</t>
  </si>
  <si>
    <t>STANLEY/OUTWOOD (553) DAZ</t>
  </si>
  <si>
    <t>SAI00001408</t>
  </si>
  <si>
    <t>27/20/0134</t>
  </si>
  <si>
    <t>27/20/0134 A2</t>
  </si>
  <si>
    <t>SE 43664 37781</t>
  </si>
  <si>
    <t>14/10/21 Digital Tags updated and combined digital added JS</t>
  </si>
  <si>
    <t>Y(D)</t>
  </si>
  <si>
    <t>Alarm</t>
  </si>
  <si>
    <t>Rainfall_Radar_E443500_N437500</t>
  </si>
  <si>
    <t>Pump</t>
  </si>
  <si>
    <t>ABERFORD (515) DAZ</t>
  </si>
  <si>
    <t>SAI00037653</t>
  </si>
  <si>
    <t>WA6350</t>
  </si>
  <si>
    <t>WA6350 A1</t>
  </si>
  <si>
    <t>SE 31052 34218</t>
  </si>
  <si>
    <t>Rainfall_Radar_E431500_N434500</t>
  </si>
  <si>
    <t>HORSFORTH (520) DAZ</t>
  </si>
  <si>
    <t>ACKLAM/CSO</t>
  </si>
  <si>
    <t>SAI00410074</t>
  </si>
  <si>
    <t>27/27/0141</t>
  </si>
  <si>
    <t>27/27/0141 A1</t>
  </si>
  <si>
    <t>SE 78547 61585</t>
  </si>
  <si>
    <t>Rainfall_Radar_E478500_N461500</t>
  </si>
  <si>
    <t>MALTON - RURAL (362) DAZ</t>
  </si>
  <si>
    <t>SAI00251737</t>
  </si>
  <si>
    <t>27/27/0140</t>
  </si>
  <si>
    <t>27/27/0140 2</t>
  </si>
  <si>
    <t>SE 7803 6139</t>
  </si>
  <si>
    <t>Rainfall_Radar_E477500_N461500</t>
  </si>
  <si>
    <t>SAI00002337</t>
  </si>
  <si>
    <t>430</t>
  </si>
  <si>
    <t>430 A2</t>
  </si>
  <si>
    <t>Settled Storm Sewage</t>
  </si>
  <si>
    <t>SE 46557 16662</t>
  </si>
  <si>
    <t>02/08/21 Tank 2 added to analogue and digital to reflect outcomeof the investigation</t>
  </si>
  <si>
    <t>Ana</t>
  </si>
  <si>
    <t>Rainfall_Radar_E446500_N416500</t>
  </si>
  <si>
    <t>ACKWORTH (565) DAZ</t>
  </si>
  <si>
    <t>ACOMB/CSO</t>
  </si>
  <si>
    <t>SAI00021292</t>
  </si>
  <si>
    <t>EPR/JB3498RC</t>
  </si>
  <si>
    <t>EPR/JB3498RC A1</t>
  </si>
  <si>
    <t>SE5784251171</t>
  </si>
  <si>
    <t>EDM2</t>
  </si>
  <si>
    <t>10/02/23 Ana &amp;Dig tags updated JS</t>
  </si>
  <si>
    <t>Rainfall_Radar_E457500_N451500</t>
  </si>
  <si>
    <t>HOLGATE (386) DAZ</t>
  </si>
  <si>
    <t>ADDINGHAM/NO 1 SPS (1)</t>
  </si>
  <si>
    <t>ADDINGHAM/NO 1 SPS/PRELIMINARY TREATMENT-STW/3XDWF OVERFLOW</t>
  </si>
  <si>
    <t>SAI00023577</t>
  </si>
  <si>
    <t>2482</t>
  </si>
  <si>
    <t>2482 A1</t>
  </si>
  <si>
    <t>SE 09056 49052</t>
  </si>
  <si>
    <t>EDM2 (C) (EDM1-BW TBC)</t>
  </si>
  <si>
    <t>08/12/22 ANA tag updated to 1m ins JS</t>
  </si>
  <si>
    <t>Rainfall_Radar_E408500_N449500</t>
  </si>
  <si>
    <t>ILKLEY (206) DAZ</t>
  </si>
  <si>
    <t>ADDINGHAM/NO 1 SPS (2)</t>
  </si>
  <si>
    <t>SAI00023579</t>
  </si>
  <si>
    <t>2482 A2</t>
  </si>
  <si>
    <t>04/11/2020 - no monitor on 6x overflow in EDM O and M Manual. No RTS signal for EDM for 6x overflow (Jonathan Whyatt). 5/11/0 ongoing communication to connect tto RTS ultrasonic in inlet channel controlling storm overflow screens; it is currently only on local SCADA (Matt Hill). RTS connected and configured and ultrasonic calibrated on 7th December 2020 (Matt Hill)</t>
  </si>
  <si>
    <t>28/06/23 Analogue tag updated to 1min ins JS</t>
  </si>
  <si>
    <t>SAI00037299</t>
  </si>
  <si>
    <t>1108</t>
  </si>
  <si>
    <t>1108 A1</t>
  </si>
  <si>
    <t>SE 27635 40686</t>
  </si>
  <si>
    <t>Rainfall_Radar_E427500_N440500</t>
  </si>
  <si>
    <t>MEANWOOD (519) DAZ</t>
  </si>
  <si>
    <t>ADEL RING ROAD/CSO</t>
  </si>
  <si>
    <t>SAI00037283</t>
  </si>
  <si>
    <t>WRA7400</t>
  </si>
  <si>
    <t>WRA7400 A1</t>
  </si>
  <si>
    <t>SE 27723 38518</t>
  </si>
  <si>
    <t>Rainfall_Radar_E427500_N438500</t>
  </si>
  <si>
    <t>SAI00037192</t>
  </si>
  <si>
    <t>EPR/YB3292RF</t>
  </si>
  <si>
    <t>EPR/YB3292RF A1</t>
  </si>
  <si>
    <t>SE 49084 01345</t>
  </si>
  <si>
    <t>Rainfall_Radar_E447500_N400500</t>
  </si>
  <si>
    <t>MEXBOROUGH (736) DAZ</t>
  </si>
  <si>
    <t>SAI00130725</t>
  </si>
  <si>
    <t>WRA7541</t>
  </si>
  <si>
    <t>WRA7541 A2</t>
  </si>
  <si>
    <t>SE 54694 08051</t>
  </si>
  <si>
    <t>Rainfall_Radar_E454500_N407500</t>
  </si>
  <si>
    <t>ADWICK-LE-STREET (744) DAZ</t>
  </si>
  <si>
    <t>AGBRIGG GARAGE/CSO</t>
  </si>
  <si>
    <t>SAI00017527</t>
  </si>
  <si>
    <t>3828(SS)</t>
  </si>
  <si>
    <t>3828(SS) A1</t>
  </si>
  <si>
    <t>SE 34944 19253</t>
  </si>
  <si>
    <t>08/01/24 Analogue Tag updated JS</t>
  </si>
  <si>
    <t>Rainfall_Radar_E434500_N419500</t>
  </si>
  <si>
    <t>AGBRIGG (570) DAZ</t>
  </si>
  <si>
    <t>AGBRIGG GARAGE/SPS CSO</t>
  </si>
  <si>
    <t>SAI00005252</t>
  </si>
  <si>
    <t>WRA7889</t>
  </si>
  <si>
    <t>WRA7889 1</t>
  </si>
  <si>
    <t>SE 3943 1924</t>
  </si>
  <si>
    <t>08/01/2021 - Tag deleted as duplicate. Had same tags as 3828(SS) A1</t>
  </si>
  <si>
    <t>25/03/21 - ? - Tag question 14/10/21 Analogue tag removed JS 07/08/23 Analogue &amp; Digital Tags updated JS 16/11/23 Analogue &amp; Digital tags updated JS</t>
  </si>
  <si>
    <t>AIREDALE/STW (2)</t>
  </si>
  <si>
    <t>AIREDALE/STW</t>
  </si>
  <si>
    <t>SAI00001410</t>
  </si>
  <si>
    <t>WRA6658</t>
  </si>
  <si>
    <t>WRA6658 A2</t>
  </si>
  <si>
    <t>SE 46878 27027</t>
  </si>
  <si>
    <t>Rainfall_Radar_E446500_N426500</t>
  </si>
  <si>
    <t>CASTLEFORD/FRYSTON (558) DAZ</t>
  </si>
  <si>
    <t>AIREDALE/STW (3)</t>
  </si>
  <si>
    <t>WRA6658 A3</t>
  </si>
  <si>
    <t>AIRMYN CROSSING/CSO</t>
  </si>
  <si>
    <t>SAI00005577</t>
  </si>
  <si>
    <t>YWUCD1/1</t>
  </si>
  <si>
    <t>YWUCD1/1 1</t>
  </si>
  <si>
    <t>SE 72437 25144</t>
  </si>
  <si>
    <t>Rainfall_Radar_E472500_N425500</t>
  </si>
  <si>
    <t>GOOLE (540) DAZ</t>
  </si>
  <si>
    <t>AIRTON/SPS</t>
  </si>
  <si>
    <t>SAI00003322</t>
  </si>
  <si>
    <t>S/RD/100</t>
  </si>
  <si>
    <t>S/RD/100 1</t>
  </si>
  <si>
    <t>SD 90226 59367</t>
  </si>
  <si>
    <t>Discharge may be to  land 130m from the River Aire.
No overflow on Odyssey, surveyed on Telemetry enhancements scheme and no overflow found, doc on EDMS
23/04/21 - Simon Fitton attended site, overflow and discharge point located and redlined. SNRS updated. There is telemetry at this site AIRTON_SPS with level WET_WELL_LEVEL and overflow point WET_WELL_OVERFLOW. Need to check if these points are set up appropriately for EDM purposes.</t>
  </si>
  <si>
    <t xml:space="preserve">09/07/2021 - ?? - Check if monitoring installed and set up is fit for EDM use. 29/11/21 Digital and Analogue tags updated JS 25/03/24 Digital Updated JS </t>
  </si>
  <si>
    <t>Rainfall_Radar_E390500_N459500</t>
  </si>
  <si>
    <t>AIREDALE (250) DAZ</t>
  </si>
  <si>
    <t>AISLABY/CSO</t>
  </si>
  <si>
    <t>SAI00004997</t>
  </si>
  <si>
    <t>WADC7</t>
  </si>
  <si>
    <t>WADC7 1</t>
  </si>
  <si>
    <t>NZ 8548 0845</t>
  </si>
  <si>
    <t>Rainfall_Radar_E485500_N508500</t>
  </si>
  <si>
    <t>WHITBY (376) DAZ</t>
  </si>
  <si>
    <t>SAI00242377</t>
  </si>
  <si>
    <t>WRA7991</t>
  </si>
  <si>
    <t>WRA7991 A1</t>
  </si>
  <si>
    <t>SK 35109 85131</t>
  </si>
  <si>
    <t>Rainfall_Radar_E434500_N385500</t>
  </si>
  <si>
    <t>SHEAF VALLEY (616) DAZ</t>
  </si>
  <si>
    <t>SAI00005234</t>
  </si>
  <si>
    <t>WRA7126</t>
  </si>
  <si>
    <t>WRA7126 A2</t>
  </si>
  <si>
    <t>SE 41880 24263</t>
  </si>
  <si>
    <t>14/10/21 Digital and Combined Digital Tags updated JS</t>
  </si>
  <si>
    <t>Rainfall_Radar_E441500_N424500</t>
  </si>
  <si>
    <t>CASTLEFORD SOUTH (559) DAZ</t>
  </si>
  <si>
    <t>ALANDALE ROAD BRADLEY/CSO</t>
  </si>
  <si>
    <t>SAI00217620</t>
  </si>
  <si>
    <t>EPR/TP3823KH</t>
  </si>
  <si>
    <t>EPR/TP3823KH A1</t>
  </si>
  <si>
    <t>SE 16384 20521</t>
  </si>
  <si>
    <t>Rainfall_Radar_E416500_N420500</t>
  </si>
  <si>
    <t>BRADLEY (283) DAZ</t>
  </si>
  <si>
    <t>ALBERT ROAD/CSO</t>
  </si>
  <si>
    <t>SAI00228099</t>
  </si>
  <si>
    <t>EPR/TP3823XQ</t>
  </si>
  <si>
    <t>EPR/TP3823XQ A1</t>
  </si>
  <si>
    <t>SK 40130 75258</t>
  </si>
  <si>
    <t>Rainfall_Radar_E440500_N375500</t>
  </si>
  <si>
    <t>BRUSHES (730) DAZ</t>
  </si>
  <si>
    <t>SAI00019102</t>
  </si>
  <si>
    <t>27/21/0216</t>
  </si>
  <si>
    <t>27/21/0216 7</t>
  </si>
  <si>
    <t>SE 29954 55248</t>
  </si>
  <si>
    <t>Rainfall_Radar_E430500_N455500</t>
  </si>
  <si>
    <t>HARROGATE NORTH (410) DAZ</t>
  </si>
  <si>
    <t>ALBION MILLS/CSO</t>
  </si>
  <si>
    <t>SAI00036771</t>
  </si>
  <si>
    <t>WRA8571</t>
  </si>
  <si>
    <t>WRA8571 A1</t>
  </si>
  <si>
    <t>SE 28589 17934</t>
  </si>
  <si>
    <t>Rainfall_Radar_E428500_N418500</t>
  </si>
  <si>
    <t>HORBURY (551) DAZ</t>
  </si>
  <si>
    <t>ALDWARK BAY HORSE/2 STW</t>
  </si>
  <si>
    <t>SAI00165303</t>
  </si>
  <si>
    <t>QR.27/22/0039</t>
  </si>
  <si>
    <t>QR.27/22/0039 A2</t>
  </si>
  <si>
    <t>SE 46510 63508</t>
  </si>
  <si>
    <t>Rainfall_Radar_E446500_N463500</t>
  </si>
  <si>
    <t>THIRSK RURAL (405) DAZ</t>
  </si>
  <si>
    <t>ALDWARKE/STW</t>
  </si>
  <si>
    <t>SAI00002341</t>
  </si>
  <si>
    <t>C4954</t>
  </si>
  <si>
    <t>C4954 A2</t>
  </si>
  <si>
    <t>SK 4506 9447</t>
  </si>
  <si>
    <t>Rainfall_Radar_E444500_N394500</t>
  </si>
  <si>
    <t xml:space="preserve">Point Orange - Outstation                  </t>
  </si>
  <si>
    <t>RAWMARSH (754) DAZ</t>
  </si>
  <si>
    <t>SAI00035752</t>
  </si>
  <si>
    <t>EPR/RB3790WE</t>
  </si>
  <si>
    <t>EPR/RB3790WE A1</t>
  </si>
  <si>
    <t>SE 15099 22520</t>
  </si>
  <si>
    <t>Rainfall_Radar_E415500_N422500</t>
  </si>
  <si>
    <t>BRIGHOUSE (INCL. WYKE) (230) DAZ</t>
  </si>
  <si>
    <t>ALEXANDER STREET/CSO</t>
  </si>
  <si>
    <t>SAI00269502</t>
  </si>
  <si>
    <t>3512(SS)</t>
  </si>
  <si>
    <t>3512(SS) 1</t>
  </si>
  <si>
    <t>SE 5743 0618</t>
  </si>
  <si>
    <t>05/04/23 Analogue tag removed and digital Storm pumps and any storm pump running tags added JS 11/09/23 Any storm pump running - digital tag added JS 16/11/23 Digital tag removed and analogue tag added JS</t>
  </si>
  <si>
    <t>Rainfall_Radar_E457500_N406500</t>
  </si>
  <si>
    <t>BENTLEY (732) DAZ</t>
  </si>
  <si>
    <t>SAI00037180</t>
  </si>
  <si>
    <t>2889</t>
  </si>
  <si>
    <t>2889 A1</t>
  </si>
  <si>
    <t>SE 42591 25912</t>
  </si>
  <si>
    <t>Rainfall_Radar_E442500_N425500</t>
  </si>
  <si>
    <t>CASTLEFORD CENTRAL (560) DAZ</t>
  </si>
  <si>
    <t>SAI00035617</t>
  </si>
  <si>
    <t>S/CB/67</t>
  </si>
  <si>
    <t>S/CB/67 27</t>
  </si>
  <si>
    <t>SK 42745 93086</t>
  </si>
  <si>
    <t>Rainfall_Radar_E442500_N392500</t>
  </si>
  <si>
    <t>CLIFTON/TOWN CENTRE (749) DAZ</t>
  </si>
  <si>
    <t>SAI00004999</t>
  </si>
  <si>
    <t>27/27/0093</t>
  </si>
  <si>
    <t>27/27/0093 A2</t>
  </si>
  <si>
    <t>SE 87901 81980</t>
  </si>
  <si>
    <t>Rainfall_Radar_E487500_N481500</t>
  </si>
  <si>
    <t>PICKERING - RURAL (364) DAZ</t>
  </si>
  <si>
    <t>ALLERTON BYWATER/CSO</t>
  </si>
  <si>
    <t>SAI00004910</t>
  </si>
  <si>
    <t>WRA7536</t>
  </si>
  <si>
    <t>WRA7536 A1</t>
  </si>
  <si>
    <t>SE 42262 27568</t>
  </si>
  <si>
    <t>02/11/2020 - labelled as SPS on RTS but CSO is in same location (Jonathan Whyatt)</t>
  </si>
  <si>
    <t>Rainfall_Radar_E442500_N427500</t>
  </si>
  <si>
    <t>GARFORTH (512) DAZ</t>
  </si>
  <si>
    <t>ALLERTON BYWATER/SPS</t>
  </si>
  <si>
    <t xml:space="preserve">SAI00001577 </t>
  </si>
  <si>
    <t>WRA7536 A2</t>
  </si>
  <si>
    <t>Storm sewage</t>
  </si>
  <si>
    <t>SE 42213 27568</t>
  </si>
  <si>
    <t>04/10/23 Aanlogue &amp; Digital tags updated JS</t>
  </si>
  <si>
    <t>ALLERTON GRANGE/CSO</t>
  </si>
  <si>
    <t>SAI00037236</t>
  </si>
  <si>
    <t>WRA8124</t>
  </si>
  <si>
    <t>WRA8124 A1</t>
  </si>
  <si>
    <t>SE 31042 37830</t>
  </si>
  <si>
    <t>Rainfall_Radar_E431500_N437500</t>
  </si>
  <si>
    <t>GIPTON (518) DAZ</t>
  </si>
  <si>
    <t>SAI00037239</t>
  </si>
  <si>
    <t>WRA7974</t>
  </si>
  <si>
    <t>WRA7974 A1</t>
  </si>
  <si>
    <t>SE 31173 37299</t>
  </si>
  <si>
    <t>SAI00017526</t>
  </si>
  <si>
    <t>WRA8201</t>
  </si>
  <si>
    <t>WRA8201 A1</t>
  </si>
  <si>
    <t>SE 12690 34280</t>
  </si>
  <si>
    <t>Rainfall_Radar_E412500_N434500</t>
  </si>
  <si>
    <t>THORNTON VALLEY (215) DAZ</t>
  </si>
  <si>
    <t>ALMA STREET SHEFFIELD/CSO</t>
  </si>
  <si>
    <t>SAI00228477</t>
  </si>
  <si>
    <t>EPR/DP3024GP</t>
  </si>
  <si>
    <t>EPR/DP3024GP A1</t>
  </si>
  <si>
    <t>SK 35452 88131</t>
  </si>
  <si>
    <t>Rainfall_Radar_E435500_N388500</t>
  </si>
  <si>
    <t>PENISTONE ROAD (612) DAZ</t>
  </si>
  <si>
    <t>ALMA VILLAS/CSO</t>
  </si>
  <si>
    <t>SAI00037359</t>
  </si>
  <si>
    <t>2619</t>
  </si>
  <si>
    <t>2619 A1</t>
  </si>
  <si>
    <t>SE 36613 29444</t>
  </si>
  <si>
    <t>Rainfall_Radar_E436500_N429500</t>
  </si>
  <si>
    <t>ROTHWELL (524) DAZ</t>
  </si>
  <si>
    <t>ALMONDBURY/CSO</t>
  </si>
  <si>
    <t>SAI00036099</t>
  </si>
  <si>
    <t>WRA8424</t>
  </si>
  <si>
    <t>WRA8424 A1</t>
  </si>
  <si>
    <t>SE 18038 15888</t>
  </si>
  <si>
    <t>Rainfall_Radar_E417500_N415500</t>
  </si>
  <si>
    <t>FENAY NORTH (274) DAZ</t>
  </si>
  <si>
    <t>SAI00019053</t>
  </si>
  <si>
    <t>27/21/0127</t>
  </si>
  <si>
    <t>27/21/0127 A1</t>
  </si>
  <si>
    <t>SE 31662 52963</t>
  </si>
  <si>
    <t>Rainfall_Radar_E431500_N453500</t>
  </si>
  <si>
    <t>HARROGATE SOUTH (411) DAZ</t>
  </si>
  <si>
    <t>SAI00503172</t>
  </si>
  <si>
    <t>27/24/0154</t>
  </si>
  <si>
    <t>27/24/0154 2</t>
  </si>
  <si>
    <t>SE 4955 6516</t>
  </si>
  <si>
    <t>Rainfall_Radar_E449500_N465500</t>
  </si>
  <si>
    <t>SAI00036699</t>
  </si>
  <si>
    <t>WRA9221</t>
  </si>
  <si>
    <t>WRA9221 Α1</t>
  </si>
  <si>
    <t>SK 40342 84331</t>
  </si>
  <si>
    <t>Rainfall_Radar_E440500_N384500</t>
  </si>
  <si>
    <t>BIRLEY (607) DAZ</t>
  </si>
  <si>
    <t>ALSING ROAD/CSO</t>
  </si>
  <si>
    <t>SAI00037523</t>
  </si>
  <si>
    <t>WRA9141</t>
  </si>
  <si>
    <t>WRA9141 1</t>
  </si>
  <si>
    <t>SK 39288 91340</t>
  </si>
  <si>
    <t>Rainfall_Radar_E439500_N391500</t>
  </si>
  <si>
    <t>WINCOBANK (624) DAZ</t>
  </si>
  <si>
    <t>ALTOFTS CHURCH ROAD/CSO</t>
  </si>
  <si>
    <t>SAI00037114</t>
  </si>
  <si>
    <t>WRA8136</t>
  </si>
  <si>
    <t>WRA8136 A1</t>
  </si>
  <si>
    <t>SE 39347 24472</t>
  </si>
  <si>
    <t>Rainfall_Radar_E438500_N424500</t>
  </si>
  <si>
    <t>ALTOFTS (556) DAZ</t>
  </si>
  <si>
    <t>ALWOODLEY/CSO</t>
  </si>
  <si>
    <t>SAI00036931</t>
  </si>
  <si>
    <t>27/20/0066</t>
  </si>
  <si>
    <t>27/20/0066 2</t>
  </si>
  <si>
    <t>SE 3180 4135</t>
  </si>
  <si>
    <t>Rainfall_Radar_E431500_N441500</t>
  </si>
  <si>
    <t>LEEDS N &amp; E - RURAL (510) DAZ</t>
  </si>
  <si>
    <t>SAI00001623</t>
  </si>
  <si>
    <t>213</t>
  </si>
  <si>
    <t>213 A2</t>
  </si>
  <si>
    <t>SE 58257 77747</t>
  </si>
  <si>
    <t>Rainfall_Radar_E458500_N477500</t>
  </si>
  <si>
    <t>SAI00021766</t>
  </si>
  <si>
    <t>WADC1140</t>
  </si>
  <si>
    <t>WADC1140 A1</t>
  </si>
  <si>
    <t>SE 58214 78092</t>
  </si>
  <si>
    <t>Rainfall_Radar_E458500_N478500</t>
  </si>
  <si>
    <t>SAI00036616</t>
  </si>
  <si>
    <t>WRA9172</t>
  </si>
  <si>
    <t>WRA9172 A1</t>
  </si>
  <si>
    <t>SE 15208 17129</t>
  </si>
  <si>
    <t>Rainfall_Radar_E415500_N417500</t>
  </si>
  <si>
    <t xml:space="preserve">Point Blue - Outstation                    </t>
  </si>
  <si>
    <t>HUDDERSFIELD (284) DAZ</t>
  </si>
  <si>
    <t>ANCHORAGE LANE/ESO</t>
  </si>
  <si>
    <t>SAI00229515</t>
  </si>
  <si>
    <t>EPR/TP3824XB</t>
  </si>
  <si>
    <t>EPR/TP3824XB A1</t>
  </si>
  <si>
    <t>SE 56265 03903</t>
  </si>
  <si>
    <t>Rainfall_Radar_E456500_N403500</t>
  </si>
  <si>
    <t>HOLMES (738) DAZ</t>
  </si>
  <si>
    <t>ANSON GROVE/CSO</t>
  </si>
  <si>
    <t>SAI00503174</t>
  </si>
  <si>
    <t>27/24/0212</t>
  </si>
  <si>
    <t>27/24/0212 2</t>
  </si>
  <si>
    <t>SE 5725 3819</t>
  </si>
  <si>
    <t>Rainfall_Radar_E457500_N438500</t>
  </si>
  <si>
    <t>SELBY OUSE (531) DAZ</t>
  </si>
  <si>
    <t>APPERLEY ROAD 169/CSO</t>
  </si>
  <si>
    <t>SAI00385772</t>
  </si>
  <si>
    <t>WRA8210</t>
  </si>
  <si>
    <t>WRA8210 2</t>
  </si>
  <si>
    <t>SE 1878 3783 (to be updated to SE1927738175)</t>
  </si>
  <si>
    <t>Rainfall_Radar_E418500_N437500</t>
  </si>
  <si>
    <t>ECCLESHILL &amp; GREENGATES (223) DAZ</t>
  </si>
  <si>
    <t>SAI00017197</t>
  </si>
  <si>
    <t>WRA8210 3</t>
  </si>
  <si>
    <t>SE 1851 3780 (to be updated to SE1927738175)</t>
  </si>
  <si>
    <t>'Odyssey states abandoned. UID survey on EDMS states abandoned. Matt Hill 170602'
Need evidence that meets requirements to allow revoke of permit.
25/03/21 - survey for sewer model shows overflow exists.</t>
  </si>
  <si>
    <t>23/03/21 - Nigel Smith - EDM tracker raised for Misconsented Investigation 31/05/23 Analaogue and digital tags updated and EDM Install date added JS</t>
  </si>
  <si>
    <t>APPERLEY ROAD 294/CSO</t>
  </si>
  <si>
    <t>SAI00017193</t>
  </si>
  <si>
    <t>WRA8210 4</t>
  </si>
  <si>
    <t>SE 1882 3785 (to be updated to SE1927738175)</t>
  </si>
  <si>
    <t>APPERLEY ROAD/CSO</t>
  </si>
  <si>
    <t>SAI00215155</t>
  </si>
  <si>
    <t>TBC</t>
  </si>
  <si>
    <t>TBC A1</t>
  </si>
  <si>
    <t>Permit Application submitted 23/03/2018</t>
  </si>
  <si>
    <t>SE1927738175</t>
  </si>
  <si>
    <t>APPLEGARTH BRIDGE/CSO</t>
  </si>
  <si>
    <t>SAI00215176</t>
  </si>
  <si>
    <t>EPR/TP3825XL</t>
  </si>
  <si>
    <t>EPR/TP3825XL A1</t>
  </si>
  <si>
    <t>SE 36715 94014
(needs updating to approx. SE 36439 94078)</t>
  </si>
  <si>
    <t>N/A</t>
  </si>
  <si>
    <t>Rainfall_Radar_E436500_N494500</t>
  </si>
  <si>
    <t>NORTHALLERTON RURAL (402) DAZ</t>
  </si>
  <si>
    <t>APPLEHAIGH VIEW/CSO</t>
  </si>
  <si>
    <t>SAI00504892</t>
  </si>
  <si>
    <t>WADC12</t>
  </si>
  <si>
    <t>WADC12 A2</t>
  </si>
  <si>
    <t>SE 35055 11437</t>
  </si>
  <si>
    <t>No data for 2019</t>
  </si>
  <si>
    <t>Rainfall_Radar_E435500_N411500</t>
  </si>
  <si>
    <t>ROYSTON (310) DAZ</t>
  </si>
  <si>
    <t>APPLETON LE MOOR/STW</t>
  </si>
  <si>
    <t>SAI00002039</t>
  </si>
  <si>
    <t>2643</t>
  </si>
  <si>
    <t>2643 2</t>
  </si>
  <si>
    <t>Permit Application Submitted 17/03/2023</t>
  </si>
  <si>
    <t>SE 733 873</t>
  </si>
  <si>
    <t>Rainfall_Radar_E473500_N487500</t>
  </si>
  <si>
    <t>APPLETON WISKE/STW</t>
  </si>
  <si>
    <t>APPLETON WISKE/STW/6XDWF OVERFLOW</t>
  </si>
  <si>
    <t>SAI00401603</t>
  </si>
  <si>
    <t>27/23/0302</t>
  </si>
  <si>
    <t>27/23/0302 A2</t>
  </si>
  <si>
    <t>NZ 38670 04551</t>
  </si>
  <si>
    <t>Rainfall_Radar_E438500_N504500</t>
  </si>
  <si>
    <t>AQUARIUM TOP/CSO</t>
  </si>
  <si>
    <t>SAI00022638</t>
  </si>
  <si>
    <t>C4411</t>
  </si>
  <si>
    <t>C4411 1</t>
  </si>
  <si>
    <t>TA 04439 88301</t>
  </si>
  <si>
    <t>EDM1 - BW (installed AMP5 BW scheme)</t>
  </si>
  <si>
    <t>not stated</t>
  </si>
  <si>
    <t>No data 2016 2017-                                                                                                               10/08/21 Analogue tag requires set upin PI</t>
  </si>
  <si>
    <t xml:space="preserve"> 10/08/21 Analogue tag requires set upin PI 14/09/21 Analogue tag available JS</t>
  </si>
  <si>
    <t>Rainfall_Radar_E504500_N488500</t>
  </si>
  <si>
    <t>SCARBOROUGH (371) DAZ</t>
  </si>
  <si>
    <t>ARC FACTORY/NO 2 CSO</t>
  </si>
  <si>
    <t>SAI00251096</t>
  </si>
  <si>
    <t>27/23/0277</t>
  </si>
  <si>
    <t>27/23/0277 A1</t>
  </si>
  <si>
    <t>SE 20362 97825</t>
  </si>
  <si>
    <t>Rainfall_Radar_E420500_N497500</t>
  </si>
  <si>
    <t>COLBURN (357) DAZ</t>
  </si>
  <si>
    <t>ARCHER ROAD/NO 2 CSO</t>
  </si>
  <si>
    <t>SAI00228068</t>
  </si>
  <si>
    <t>WRA7405</t>
  </si>
  <si>
    <t>WRA7405 A1</t>
  </si>
  <si>
    <t>SK 33998 83477</t>
  </si>
  <si>
    <t>Rainfall_Radar_E434500_N383500</t>
  </si>
  <si>
    <t>ARDSLEY FALLS/CSO</t>
  </si>
  <si>
    <t>SAI00113683</t>
  </si>
  <si>
    <t>C4235(SS)</t>
  </si>
  <si>
    <t>C4235(SS) A1</t>
  </si>
  <si>
    <t>SE 31471 25979</t>
  </si>
  <si>
    <t>Rainfall_Radar_E431500_N426500</t>
  </si>
  <si>
    <t>MORLEY (523) DAZ</t>
  </si>
  <si>
    <t>ARKWRIGHT/CSO</t>
  </si>
  <si>
    <t>SAI00216619</t>
  </si>
  <si>
    <t>WRA7093</t>
  </si>
  <si>
    <t>WRA7093 A2</t>
  </si>
  <si>
    <t>SK 43627 71362</t>
  </si>
  <si>
    <t>13/12/23 Digital tag updated JS</t>
  </si>
  <si>
    <t>Rainfall_Radar_E443500_N371500</t>
  </si>
  <si>
    <t>TUPTON RESIDUAL (726) DAZ</t>
  </si>
  <si>
    <t>SAI00036395</t>
  </si>
  <si>
    <t>3658(SS)</t>
  </si>
  <si>
    <t>3658(SS) A1</t>
  </si>
  <si>
    <t>SE 13362 13819</t>
  </si>
  <si>
    <t>Rainfall_Radar_E413500_N413500</t>
  </si>
  <si>
    <t>HOLME NORTH (279) DAZ</t>
  </si>
  <si>
    <t>ARMLEY ROAD/CSO</t>
  </si>
  <si>
    <t>SAI00037295</t>
  </si>
  <si>
    <t>WRA9294</t>
  </si>
  <si>
    <t>WRA9294 1</t>
  </si>
  <si>
    <t>SE 28835 33475</t>
  </si>
  <si>
    <t>Rainfall_Radar_E428500_N433500</t>
  </si>
  <si>
    <t>WORTLEY (522) DAZ</t>
  </si>
  <si>
    <t>ARMSTEAD ROAD/NO 2 CSO</t>
  </si>
  <si>
    <t>SAI00307772</t>
  </si>
  <si>
    <t>WRA8749</t>
  </si>
  <si>
    <t>WRA8749 1</t>
  </si>
  <si>
    <t>SK 43991 83124</t>
  </si>
  <si>
    <t>05/04/23 Analogue and Digital tags updated JS</t>
  </si>
  <si>
    <t>Rainfall_Radar_E443500_N383500</t>
  </si>
  <si>
    <t>ROTHER VALLEY (620) DAZ</t>
  </si>
  <si>
    <t>SAI00036800</t>
  </si>
  <si>
    <t>27/20/0130</t>
  </si>
  <si>
    <t>27/20/0130 A1</t>
  </si>
  <si>
    <t>SE 24810 45332</t>
  </si>
  <si>
    <t>Rainfall_Radar_E424500_N445500</t>
  </si>
  <si>
    <t>POOL (511) DAZ</t>
  </si>
  <si>
    <t>SAI00017529</t>
  </si>
  <si>
    <t>WRA8091</t>
  </si>
  <si>
    <t>WRA8091 A1</t>
  </si>
  <si>
    <t>SE 13169 33070</t>
  </si>
  <si>
    <t>Rainfall_Radar_E412500_N433500</t>
  </si>
  <si>
    <t>ASH GROVE CASTLETON/CSO</t>
  </si>
  <si>
    <t>SAI00021865</t>
  </si>
  <si>
    <t>WADC681</t>
  </si>
  <si>
    <t>WADC681 A1</t>
  </si>
  <si>
    <t>NZ 68967 07838</t>
  </si>
  <si>
    <t>Rainfall_Radar_E468500_N507500</t>
  </si>
  <si>
    <t>WHITBY RURAL (377) DAZ</t>
  </si>
  <si>
    <t>ASHBOURNE ROAD/CSO</t>
  </si>
  <si>
    <t>SAI00017151</t>
  </si>
  <si>
    <t>WRA9162</t>
  </si>
  <si>
    <t>WRA9162 A1</t>
  </si>
  <si>
    <t>SE 16762 35120</t>
  </si>
  <si>
    <t>Rainfall_Radar_E416500_N435500</t>
  </si>
  <si>
    <t>EAST BRADFORD (221) DAZ</t>
  </si>
  <si>
    <t>SAI00036158</t>
  </si>
  <si>
    <t>WADC682</t>
  </si>
  <si>
    <t>WADC682 A1</t>
  </si>
  <si>
    <t>SD 93122 24854</t>
  </si>
  <si>
    <t>Rainfall_Radar_E392500_N425500</t>
  </si>
  <si>
    <t>TODMORDEN (243) DAZ</t>
  </si>
  <si>
    <t>SAI00036993</t>
  </si>
  <si>
    <t>WRA7989</t>
  </si>
  <si>
    <t>WRA7989 1</t>
  </si>
  <si>
    <t>SE 38873 23497</t>
  </si>
  <si>
    <t>Rainfall_Radar_E438500_N423500</t>
  </si>
  <si>
    <t>NORMANTON (554) DAZ</t>
  </si>
  <si>
    <t>SAI00035490</t>
  </si>
  <si>
    <t>3243(SS)</t>
  </si>
  <si>
    <t>3243(SS) 1</t>
  </si>
  <si>
    <t>SK 37070 71489</t>
  </si>
  <si>
    <t>Rainfall_Radar_E436500_N371500</t>
  </si>
  <si>
    <t>CHESTERFIELD WEST 3 (704) DAZ</t>
  </si>
  <si>
    <t>SAI00005000</t>
  </si>
  <si>
    <t>WADC16</t>
  </si>
  <si>
    <t>WADC16 1</t>
  </si>
  <si>
    <t>SE62855300</t>
  </si>
  <si>
    <t>Rainfall_Radar_E462500_N453500</t>
  </si>
  <si>
    <t>YORK RURAL (392) DAZ</t>
  </si>
  <si>
    <t>ASHVILLE STREET/CSO</t>
  </si>
  <si>
    <t>SAI00021251</t>
  </si>
  <si>
    <t>27/24/0461</t>
  </si>
  <si>
    <t>27/24/0461 1</t>
  </si>
  <si>
    <t>SE 60912 53309</t>
  </si>
  <si>
    <t>Rainfall_Radar_E460500_N453500</t>
  </si>
  <si>
    <t>FOSS VALLEY (380) DAZ</t>
  </si>
  <si>
    <t>ASKERN SELBY RD/CSO</t>
  </si>
  <si>
    <t>SAI00269595</t>
  </si>
  <si>
    <t>WADC18</t>
  </si>
  <si>
    <t>WADC18 1</t>
  </si>
  <si>
    <t>SE 5618 1461</t>
  </si>
  <si>
    <t>Rainfall_Radar_E456500_N414500</t>
  </si>
  <si>
    <t>NORTON (743) DAZ</t>
  </si>
  <si>
    <t>SAI00504557</t>
  </si>
  <si>
    <t>3817(SS)</t>
  </si>
  <si>
    <t>3817(SS) A1</t>
  </si>
  <si>
    <t>SE 56750 14863</t>
  </si>
  <si>
    <t>Rainfall_Radar_E457500_N414500</t>
  </si>
  <si>
    <t>SAI00001633</t>
  </si>
  <si>
    <t>27/24/0322</t>
  </si>
  <si>
    <t>27/24/0322 2</t>
  </si>
  <si>
    <t>SE 5582 4790</t>
  </si>
  <si>
    <t>Rainfall_Radar_E455500_N447500</t>
  </si>
  <si>
    <t>SELBY NORTH EAST (532) DAZ</t>
  </si>
  <si>
    <t>ASKRIGG/STW</t>
  </si>
  <si>
    <t>SAI00001635</t>
  </si>
  <si>
    <t>27/22/0062</t>
  </si>
  <si>
    <t>27/22/0062 2</t>
  </si>
  <si>
    <t>SD 9460 9047</t>
  </si>
  <si>
    <t>Rainfall_Radar_E394500_N490500</t>
  </si>
  <si>
    <t>WENSLEYDALE (359) DAZ</t>
  </si>
  <si>
    <t>ASKWITH/CSO</t>
  </si>
  <si>
    <t>SAI00246224</t>
  </si>
  <si>
    <t>27/19/0056</t>
  </si>
  <si>
    <t>27/19/0056 A2</t>
  </si>
  <si>
    <t>SE 16406 48050</t>
  </si>
  <si>
    <t>Rainfall_Radar_E416500_N448500</t>
  </si>
  <si>
    <t>ILKLEY RURAL (BRAD) (424) DAZ</t>
  </si>
  <si>
    <t>ASPLEY WAKEFIELD RD/CSO</t>
  </si>
  <si>
    <t>SAI00036573</t>
  </si>
  <si>
    <t>WRA9173</t>
  </si>
  <si>
    <t>WRA9173 1</t>
  </si>
  <si>
    <t>SE 15382 16286</t>
  </si>
  <si>
    <t>Rainfall_Radar_E415500_N416500</t>
  </si>
  <si>
    <t>MOLDGREEN (281) DAZ</t>
  </si>
  <si>
    <t>ASSELBY STW</t>
  </si>
  <si>
    <t>SAI00402595</t>
  </si>
  <si>
    <t>27/24/0403</t>
  </si>
  <si>
    <t>27/24/0403 A1</t>
  </si>
  <si>
    <t>SE 71943 28234</t>
  </si>
  <si>
    <t>Rainfall_Radar_E471500_N428500</t>
  </si>
  <si>
    <t>HOWDEN &amp; RURAL (N) (542) DAZ</t>
  </si>
  <si>
    <t>ASTON THE CHASE/CSO</t>
  </si>
  <si>
    <t>SAI00035808</t>
  </si>
  <si>
    <t>WRA8728</t>
  </si>
  <si>
    <t>WRA8728 A1</t>
  </si>
  <si>
    <t>SK 46450 84920</t>
  </si>
  <si>
    <t>Rainfall_Radar_E446500_N384500</t>
  </si>
  <si>
    <t>SWALLOWNEST (757) DAZ</t>
  </si>
  <si>
    <t>SAI00036674</t>
  </si>
  <si>
    <t>WRA8086</t>
  </si>
  <si>
    <t>WRA8086 A1</t>
  </si>
  <si>
    <t>SK 37195 88881</t>
  </si>
  <si>
    <t>Rainfall_Radar_E436500_N389500</t>
  </si>
  <si>
    <t>BURNGREAVE (625) DAZ</t>
  </si>
  <si>
    <t>ATTERCLIFFE COMMON/CSO</t>
  </si>
  <si>
    <t>SAI00077975</t>
  </si>
  <si>
    <t>WRA9123</t>
  </si>
  <si>
    <t>WRA9123 1</t>
  </si>
  <si>
    <t>SK 38144 89097</t>
  </si>
  <si>
    <t>Rainfall_Radar_E438500_N389500</t>
  </si>
  <si>
    <t>ATTERCLIFFE (610) DAZ</t>
  </si>
  <si>
    <t>ATTERCLIFFE HILL/CSO</t>
  </si>
  <si>
    <t>SAI00077980</t>
  </si>
  <si>
    <t>WRA9124</t>
  </si>
  <si>
    <t>WRA9124 A1</t>
  </si>
  <si>
    <t>SAI00223211</t>
  </si>
  <si>
    <t>WRA8144</t>
  </si>
  <si>
    <t>WRA8144 2</t>
  </si>
  <si>
    <t>TA 1873 5083</t>
  </si>
  <si>
    <t>Rainfall_Radar_E518500_N450500</t>
  </si>
  <si>
    <t>HORNSEA RURAL (432) DAZ</t>
  </si>
  <si>
    <t>AUGHTON/CSO</t>
  </si>
  <si>
    <t>SAI00035761</t>
  </si>
  <si>
    <t>WRA8727</t>
  </si>
  <si>
    <t>WRA8727 1</t>
  </si>
  <si>
    <t>SK 44953 87114</t>
  </si>
  <si>
    <t>Rainfall_Radar_E444500_N387500</t>
  </si>
  <si>
    <t>SAI00036912</t>
  </si>
  <si>
    <t>WRA8731</t>
  </si>
  <si>
    <t>WRA8731 A1</t>
  </si>
  <si>
    <t>SK 39585 67956</t>
  </si>
  <si>
    <t>Rainfall_Radar_E439500_N367500</t>
  </si>
  <si>
    <t>SAI00294556</t>
  </si>
  <si>
    <t>27/22/0153</t>
  </si>
  <si>
    <t>27/22/0153 A2</t>
  </si>
  <si>
    <t>SE 01200 88671</t>
  </si>
  <si>
    <t>04/11/2020 - EDM O and M Manual says storm screen is a sealed unit and therefore unable to install a monitor. AYSGARTH_FALLS_STW\SCREEN_CHAMBER_OVERFLOW signal on RTS but no level monitoring (Jonathan Whyatt)</t>
  </si>
  <si>
    <t>Rainfall_Radar_E401500_N488500</t>
  </si>
  <si>
    <t>Probe</t>
  </si>
  <si>
    <t>BACK HEIGHTS/CSO</t>
  </si>
  <si>
    <t>SAI00011719</t>
  </si>
  <si>
    <t>1125</t>
  </si>
  <si>
    <t>1125 1</t>
  </si>
  <si>
    <t>SE 0925 3395</t>
  </si>
  <si>
    <t>Rainfall_Radar_E409500_N433500</t>
  </si>
  <si>
    <t>BACK LANE/CSO</t>
  </si>
  <si>
    <t>SAI00036199</t>
  </si>
  <si>
    <t>WRA9265</t>
  </si>
  <si>
    <t>WRA9265 A1</t>
  </si>
  <si>
    <t>SE 26166 11492</t>
  </si>
  <si>
    <t>Rainfall_Radar_E426500_N411500</t>
  </si>
  <si>
    <t>DEARNE VALLEY (276) DAZ</t>
  </si>
  <si>
    <t>BACK WHARF STREET/CSO</t>
  </si>
  <si>
    <t>SAI00035996</t>
  </si>
  <si>
    <t>WRA9230</t>
  </si>
  <si>
    <t>WRA9230 A1</t>
  </si>
  <si>
    <t>SE 06225 23620</t>
  </si>
  <si>
    <t>Rainfall_Radar_E406500_N423500</t>
  </si>
  <si>
    <t>SOWERBY BRIDGE (239) DAZ</t>
  </si>
  <si>
    <t>SAI00077986</t>
  </si>
  <si>
    <t>C4919</t>
  </si>
  <si>
    <t>C4919 A1</t>
  </si>
  <si>
    <t>SK 37295 88270</t>
  </si>
  <si>
    <t>Rainfall_Radar_E437500_N388500</t>
  </si>
  <si>
    <t>BADGER DRIVE/CSO</t>
  </si>
  <si>
    <t>SAI00036684</t>
  </si>
  <si>
    <t>EPR/CP3029PA</t>
  </si>
  <si>
    <t>EPR/CP3029PA A1</t>
  </si>
  <si>
    <t>SK 42447 85417</t>
  </si>
  <si>
    <t>Rainfall_Radar_E442500_N385500</t>
  </si>
  <si>
    <t>SHIRTCLIFFE BROOK (621) DAZ</t>
  </si>
  <si>
    <t>SAI00099632</t>
  </si>
  <si>
    <t>WRA7339</t>
  </si>
  <si>
    <t>WRA7339 A1</t>
  </si>
  <si>
    <t>SE 22506 36490</t>
  </si>
  <si>
    <t>19/01/23 Digital and analogue tags updated after hawkeye replacement JS 02/08/23 Analogue tag updated to 15MIN JS</t>
  </si>
  <si>
    <t>Rainfall_Radar_E422500_N436500</t>
  </si>
  <si>
    <t>RODLEY (505) DAZ</t>
  </si>
  <si>
    <t>BAGLEY LANE 105/CSO</t>
  </si>
  <si>
    <t>SAI00586512</t>
  </si>
  <si>
    <t>SE2229936309</t>
  </si>
  <si>
    <t>SAI00037565</t>
  </si>
  <si>
    <t>2847</t>
  </si>
  <si>
    <t>2847 A1</t>
  </si>
  <si>
    <t>SE 22265 35662</t>
  </si>
  <si>
    <t>Rainfall_Radar_E422500_N435500</t>
  </si>
  <si>
    <t>BAILDON COACH RD/CSO</t>
  </si>
  <si>
    <t>SAI00011723</t>
  </si>
  <si>
    <t>WADC96</t>
  </si>
  <si>
    <t>WADC96 1</t>
  </si>
  <si>
    <t>SE 14064 38230</t>
  </si>
  <si>
    <t>Rainfall_Radar_E414500_N438500</t>
  </si>
  <si>
    <t>BAILDON (211) DAZ</t>
  </si>
  <si>
    <t>SAI00001641</t>
  </si>
  <si>
    <t>27/22/0121</t>
  </si>
  <si>
    <t>27/22/0121 A2</t>
  </si>
  <si>
    <t>SD 93493 90480</t>
  </si>
  <si>
    <t>31/05/23 Analogue and Digital tags replaced with UMON Tags JS</t>
  </si>
  <si>
    <t>Rainfall_Radar_E393500_N490500</t>
  </si>
  <si>
    <t>BAKEHOUSE LANE/CSO</t>
  </si>
  <si>
    <t>SAI00269797</t>
  </si>
  <si>
    <t>WRA8752</t>
  </si>
  <si>
    <t>WRA8752 1</t>
  </si>
  <si>
    <t>TA 0654 6432</t>
  </si>
  <si>
    <t>Rainfall_Radar_E506500_N464500</t>
  </si>
  <si>
    <t>DRIFFIELD RURAL (347) DAZ</t>
  </si>
  <si>
    <t>BALACLAVA/NO 2 CSO</t>
  </si>
  <si>
    <t>SAI00314948</t>
  </si>
  <si>
    <t>27/27/0107</t>
  </si>
  <si>
    <t>27/27/0107 1</t>
  </si>
  <si>
    <t>SE 7986 7187</t>
  </si>
  <si>
    <t>10/08/21 pi Tag not found 14/09/21 Analogue PI Tag available JS</t>
  </si>
  <si>
    <t>Rainfall_Radar_E479500_N471500</t>
  </si>
  <si>
    <t>MALTON (361) DAZ</t>
  </si>
  <si>
    <t>BALBY/STW (3)</t>
  </si>
  <si>
    <t>BALBY/STW/6XDWF OVERFLOW</t>
  </si>
  <si>
    <t>SAI00401825</t>
  </si>
  <si>
    <t>T/83/45405/R</t>
  </si>
  <si>
    <t>T/83/45405/R 3</t>
  </si>
  <si>
    <t>SE 5688 0113</t>
  </si>
  <si>
    <t>Rainfall_Radar_E456500_N401500</t>
  </si>
  <si>
    <t>BALBY (733) DAZ_1</t>
  </si>
  <si>
    <t>BALBY/STW (2)</t>
  </si>
  <si>
    <t>BALBY/STW/STORM TREATMENT</t>
  </si>
  <si>
    <t>SAI00119157</t>
  </si>
  <si>
    <t>T/83/45405/R 2</t>
  </si>
  <si>
    <t>SE 5719 0107</t>
  </si>
  <si>
    <t>02/08/21 Storm Tank 2 Removed from anaologue and digital to reflect outcome of the investigation</t>
  </si>
  <si>
    <t>BALBY/STW</t>
  </si>
  <si>
    <t>SAI00036888</t>
  </si>
  <si>
    <t>WRA8165</t>
  </si>
  <si>
    <t>WRA8165 A1</t>
  </si>
  <si>
    <t>SE 35964 06126</t>
  </si>
  <si>
    <t>Rainfall_Radar_E435500_N406500</t>
  </si>
  <si>
    <t>CENTRAL (304) DAZ_1</t>
  </si>
  <si>
    <t>BALME ROAD/NO 2 CSO</t>
  </si>
  <si>
    <t>SAI00251171</t>
  </si>
  <si>
    <t>WRA8255</t>
  </si>
  <si>
    <t>WRA8255 A1</t>
  </si>
  <si>
    <t>SE 18937 25964</t>
  </si>
  <si>
    <t>Rainfall_Radar_E418500_N425500</t>
  </si>
  <si>
    <t>CLECKHEATON (260) DAZ</t>
  </si>
  <si>
    <t>BANK END AVENUE/CSO</t>
  </si>
  <si>
    <t>SAI00036796</t>
  </si>
  <si>
    <t>WRA9240</t>
  </si>
  <si>
    <t>WRA9240 A1</t>
  </si>
  <si>
    <t>SE 36190 04600</t>
  </si>
  <si>
    <t>Rainfall_Radar_E436500_N404500</t>
  </si>
  <si>
    <t>WORSBROUGH (303) DAZ</t>
  </si>
  <si>
    <t>BAPTIST LANE/CSO</t>
  </si>
  <si>
    <t>SAI00036826</t>
  </si>
  <si>
    <t>WRA9111</t>
  </si>
  <si>
    <t>WRA9111 A1</t>
  </si>
  <si>
    <t>SE 29632 19839</t>
  </si>
  <si>
    <t>Rainfall_Radar_E429500_N419500</t>
  </si>
  <si>
    <t>BAR LANE/CSO</t>
  </si>
  <si>
    <t>SAI00017069</t>
  </si>
  <si>
    <t>WRA8190</t>
  </si>
  <si>
    <t>WRA8190 A1</t>
  </si>
  <si>
    <t>SE 07410 42243</t>
  </si>
  <si>
    <t>Rainfall_Radar_E407500_N442500</t>
  </si>
  <si>
    <t>KEIGHLEY LOW LEV (201) DAZ</t>
  </si>
  <si>
    <t>SAI00229684</t>
  </si>
  <si>
    <t>WRA7520</t>
  </si>
  <si>
    <t>WRA7520 A1</t>
  </si>
  <si>
    <t>SE 09540 14495</t>
  </si>
  <si>
    <t>Rainfall_Radar_E409500_N414500</t>
  </si>
  <si>
    <t>SLAITHWAITE (272) DAZ</t>
  </si>
  <si>
    <t>BARDSEY THE DRIVE/CSO</t>
  </si>
  <si>
    <t>SAI00037817</t>
  </si>
  <si>
    <t>27/20/0115</t>
  </si>
  <si>
    <t>27/20/0115 A1</t>
  </si>
  <si>
    <t>SE 36687 44144</t>
  </si>
  <si>
    <t>Rainfall_Radar_E436500_N444500</t>
  </si>
  <si>
    <t>WETHERBY (508) DAZ</t>
  </si>
  <si>
    <t>BARDSEY/CSO</t>
  </si>
  <si>
    <t>SAI00037557</t>
  </si>
  <si>
    <t>1364</t>
  </si>
  <si>
    <t>1364 A1</t>
  </si>
  <si>
    <t>SE 36536 43052</t>
  </si>
  <si>
    <t>Rainfall_Radar_E436500_N443500</t>
  </si>
  <si>
    <t>BARGATE/NO 2 CSO</t>
  </si>
  <si>
    <t>SAI00320116</t>
  </si>
  <si>
    <t>WRA7458</t>
  </si>
  <si>
    <t>WRA7458 1</t>
  </si>
  <si>
    <t>SE 09726 14544</t>
  </si>
  <si>
    <t>SAI00004904</t>
  </si>
  <si>
    <t>YWUCD1/89</t>
  </si>
  <si>
    <t>YWUCD1/89 1</t>
  </si>
  <si>
    <t>SE 62810 32940</t>
  </si>
  <si>
    <t>14/10/21 Digital and combined digital tags updated JS</t>
  </si>
  <si>
    <t>Rainfall_Radar_E462500_N432500</t>
  </si>
  <si>
    <t>BARLBY/STW</t>
  </si>
  <si>
    <t>SAI00001418</t>
  </si>
  <si>
    <t>27/24/0338</t>
  </si>
  <si>
    <t>27/24/0338 A2</t>
  </si>
  <si>
    <t>SE 62633 35418</t>
  </si>
  <si>
    <t>15 minute until monitor is replaced. 2 minute once monitor is replaced.</t>
  </si>
  <si>
    <t>Rainfall_Radar_E462500_N435500</t>
  </si>
  <si>
    <t>BARLOW/STW</t>
  </si>
  <si>
    <t>SAI00002355</t>
  </si>
  <si>
    <t>1694</t>
  </si>
  <si>
    <t>1694 A2</t>
  </si>
  <si>
    <t>SK 33860 75679</t>
  </si>
  <si>
    <t>Rainfall_Radar_E433500_N375500</t>
  </si>
  <si>
    <t>DRONE RESIDUAL (721) DAZ</t>
  </si>
  <si>
    <t>SAI00005101</t>
  </si>
  <si>
    <t>27/28/0127</t>
  </si>
  <si>
    <t>27/28/0127 1</t>
  </si>
  <si>
    <t>SE 77339 48900</t>
  </si>
  <si>
    <t>Rainfall_Radar_E477500_N448500</t>
  </si>
  <si>
    <t>POCKLINGTON (349) DAZ</t>
  </si>
  <si>
    <t>SAI00238777</t>
  </si>
  <si>
    <t>WRA7509</t>
  </si>
  <si>
    <t>WRA7509 2</t>
  </si>
  <si>
    <t>SE 4759 0310</t>
  </si>
  <si>
    <t>Rainfall_Radar_E447500_N403500</t>
  </si>
  <si>
    <t>BOLTON (307) DAZ</t>
  </si>
  <si>
    <t>BARNSLEY MFI/CSO</t>
  </si>
  <si>
    <t>SAI00037027</t>
  </si>
  <si>
    <t>3671(SS)</t>
  </si>
  <si>
    <t>3671(SS) A1</t>
  </si>
  <si>
    <t>SE 3510 0720</t>
  </si>
  <si>
    <t>Rainfall_Radar_E435500_N407500</t>
  </si>
  <si>
    <t>WILTHORPE (311) DAZ</t>
  </si>
  <si>
    <t>BARNSLEY ROAD 248/CSO</t>
  </si>
  <si>
    <t>SAI00036638</t>
  </si>
  <si>
    <t>YWUCD2/97</t>
  </si>
  <si>
    <t>YWUCD2/97 1</t>
  </si>
  <si>
    <t>SK 36123 92668</t>
  </si>
  <si>
    <t>Rainfall_Radar_E436500_N392500</t>
  </si>
  <si>
    <t>BLACKBURN VALLEY (606) DAZ</t>
  </si>
  <si>
    <t>BARROWFIELD ROAD/CSO</t>
  </si>
  <si>
    <t>SAI00035704</t>
  </si>
  <si>
    <t>WRA9314</t>
  </si>
  <si>
    <t>WRA9314 A1</t>
  </si>
  <si>
    <t>SK 38245 98621</t>
  </si>
  <si>
    <t>Rainfall_Radar_E438500_N398500</t>
  </si>
  <si>
    <t>RESIDUAL NORTH WEST (755) DAZ</t>
  </si>
  <si>
    <t>BARSEY GREEN/STW</t>
  </si>
  <si>
    <t>SAI00002686</t>
  </si>
  <si>
    <t>1433</t>
  </si>
  <si>
    <t>1433 2</t>
  </si>
  <si>
    <t>SE 064 206</t>
  </si>
  <si>
    <t>Rainfall_Radar_E406500_N420500</t>
  </si>
  <si>
    <t>ELLAND (232) DAZ</t>
  </si>
  <si>
    <t>BARWICK IN ELMET/STW (2)</t>
  </si>
  <si>
    <t>BARWICK IN ELMET/STW</t>
  </si>
  <si>
    <t>SAI00001422</t>
  </si>
  <si>
    <t>65</t>
  </si>
  <si>
    <t>65 2</t>
  </si>
  <si>
    <t>SE 4067 3734</t>
  </si>
  <si>
    <t>06/11/2020 - former point level and point event names were INLET_CHANNEL_LEVEL and INLET_CHANNEL_OVERFLOW, have since been corrected (KJ and JW)</t>
  </si>
  <si>
    <t>BARWICK IN ELMET/STW (3)</t>
  </si>
  <si>
    <t>65 3</t>
  </si>
  <si>
    <t>SE 4067 3735</t>
  </si>
  <si>
    <t>SAI00508379</t>
  </si>
  <si>
    <t>WRA7617</t>
  </si>
  <si>
    <t>WRA7617 A1</t>
  </si>
  <si>
    <t>TA 17107 25076</t>
  </si>
  <si>
    <t>04/08/22 Analogue tag removed &amp; digital tags updated JS</t>
  </si>
  <si>
    <t>Rainfall_Radar_E518500_N428500</t>
  </si>
  <si>
    <t>BATH ROAD/CSO</t>
  </si>
  <si>
    <t>SAI00669085</t>
  </si>
  <si>
    <t>SE2176923570</t>
  </si>
  <si>
    <t>18/10/23 Awaiting installation</t>
  </si>
  <si>
    <t>27/03/24 Aanlogue &amp; Digital Tags updated JS</t>
  </si>
  <si>
    <t>BATLEY FIELD LANE/CSO</t>
  </si>
  <si>
    <t>SAI00035441</t>
  </si>
  <si>
    <t>WRA8526</t>
  </si>
  <si>
    <t>WRA8526 1</t>
  </si>
  <si>
    <t>SE 24468 23986</t>
  </si>
  <si>
    <t>Rainfall_Radar_E424500_N423500</t>
  </si>
  <si>
    <t>DEWSBURY NORTH (265) DAZ</t>
  </si>
  <si>
    <t>BATLEY GRANGE ROAD/CSO</t>
  </si>
  <si>
    <t>SAI00035547</t>
  </si>
  <si>
    <t>2844</t>
  </si>
  <si>
    <t>2844 A1</t>
  </si>
  <si>
    <t>SE 25009 23615</t>
  </si>
  <si>
    <t>Rainfall_Radar_E425500_N423500</t>
  </si>
  <si>
    <t>HOWLEY (264) DAZ</t>
  </si>
  <si>
    <t>BATLEY MOUNT STREET/CSO</t>
  </si>
  <si>
    <t>SAI00035477</t>
  </si>
  <si>
    <t>WRA8819</t>
  </si>
  <si>
    <t>WRA8819 A1</t>
  </si>
  <si>
    <t>SE 24690 23188</t>
  </si>
  <si>
    <t>BATLEY ROAD/NO 2 CSO</t>
  </si>
  <si>
    <t>SAI00288312</t>
  </si>
  <si>
    <t>WRA8230</t>
  </si>
  <si>
    <t>WRA8230 A1</t>
  </si>
  <si>
    <t>SE 21815 23586</t>
  </si>
  <si>
    <t>Rainfall_Radar_E422500_N423500</t>
  </si>
  <si>
    <t>HECKMONDWIKE (268) DAZ</t>
  </si>
  <si>
    <t>BAYSWATER ROAD/CSO</t>
  </si>
  <si>
    <t>SAI00037189</t>
  </si>
  <si>
    <t>WRA8820</t>
  </si>
  <si>
    <t>WRA8820 A1</t>
  </si>
  <si>
    <t>SE 31400 35026</t>
  </si>
  <si>
    <t>Rainfall_Radar_E431500_N435500</t>
  </si>
  <si>
    <t>SAI00001424</t>
  </si>
  <si>
    <t>WRA6885</t>
  </si>
  <si>
    <t>WRA6885 2</t>
  </si>
  <si>
    <t>SE 0766 5235</t>
  </si>
  <si>
    <t>20/01/22 Analogue tag removed JS</t>
  </si>
  <si>
    <t>Rainfall_Radar_E407500_N452500</t>
  </si>
  <si>
    <t>LOWER WHARFEDALE (252) DAZ</t>
  </si>
  <si>
    <t>BEAUMONT PARK/CSO</t>
  </si>
  <si>
    <t>SAI00036405</t>
  </si>
  <si>
    <t>WRA8677</t>
  </si>
  <si>
    <t>WRA8677 A1</t>
  </si>
  <si>
    <t>SE 12642 14116</t>
  </si>
  <si>
    <t>Rainfall_Radar_E412500_N414500</t>
  </si>
  <si>
    <t>SAI00077942</t>
  </si>
  <si>
    <t>EPR/RB3354TK</t>
  </si>
  <si>
    <t>EPR/RB3354TK A1</t>
  </si>
  <si>
    <t>SK 39316 87304</t>
  </si>
  <si>
    <t>Rainfall_Radar_E438500_N386500</t>
  </si>
  <si>
    <t>DARNALL (602) DAZ</t>
  </si>
  <si>
    <t>SAI00081830</t>
  </si>
  <si>
    <t>2754</t>
  </si>
  <si>
    <t>2754 A1</t>
  </si>
  <si>
    <t>SE 19475 36872</t>
  </si>
  <si>
    <t>Rainfall_Radar_E419500_N436500</t>
  </si>
  <si>
    <t>BECKETT NOOK/NO 1 CSO</t>
  </si>
  <si>
    <t>SAI00035619</t>
  </si>
  <si>
    <t>S/CB/48</t>
  </si>
  <si>
    <t>S/CB/48 10</t>
  </si>
  <si>
    <t>SE 22720 21345</t>
  </si>
  <si>
    <t>Rainfall_Radar_E422500_N421500</t>
  </si>
  <si>
    <t>BECKETT NOOK/NO 2 CSO</t>
  </si>
  <si>
    <t>SAI00035620</t>
  </si>
  <si>
    <t>S/CB/48 10b</t>
  </si>
  <si>
    <t>BECKFOOT LANE/CSO</t>
  </si>
  <si>
    <t>SAI00016963</t>
  </si>
  <si>
    <t>WRA8143</t>
  </si>
  <si>
    <t>WRA8143 A1</t>
  </si>
  <si>
    <t>SE 11216 38004</t>
  </si>
  <si>
    <t>Rainfall_Radar_E411500_N437500</t>
  </si>
  <si>
    <t>BINGLEY (203) DAZ</t>
  </si>
  <si>
    <t>SAI00023122</t>
  </si>
  <si>
    <t>WRA7358</t>
  </si>
  <si>
    <t>WRA7358 A1</t>
  </si>
  <si>
    <t>TA 05819 39339</t>
  </si>
  <si>
    <t>Rainfall_Radar_E504500_N439500</t>
  </si>
  <si>
    <t>BEVERLEY (320) DAZ</t>
  </si>
  <si>
    <t>BECTIVE MILLS/CSO</t>
  </si>
  <si>
    <t>SAI00036402</t>
  </si>
  <si>
    <t>C4278(SS)</t>
  </si>
  <si>
    <t>C4278(SS) A1</t>
  </si>
  <si>
    <t>SE 31218 21027</t>
  </si>
  <si>
    <t>Rainfall_Radar_E431500_N421500</t>
  </si>
  <si>
    <t>NORTH WEST WAKEFIELD (547) DAZ</t>
  </si>
  <si>
    <t>BEDALE/STW (2)</t>
  </si>
  <si>
    <t>SAI00001647</t>
  </si>
  <si>
    <t>27/23/0144</t>
  </si>
  <si>
    <t>27/23/0144 A2</t>
  </si>
  <si>
    <t>SE 27387 87814</t>
  </si>
  <si>
    <t>05/11/2020 - formerly called CSO_LEVEL and STORM_TANK_OVERFLOW but has since been corrected (Jonathan Whyatt)</t>
  </si>
  <si>
    <t>Rainfall_Radar_E427500_N487500</t>
  </si>
  <si>
    <t>BEDALE/STW (3)</t>
  </si>
  <si>
    <t>27/23/0144 A3</t>
  </si>
  <si>
    <t>SE 27279 87901</t>
  </si>
  <si>
    <t>03/08/23 Analogue &amp; Digital Tags updated JS</t>
  </si>
  <si>
    <t>SAI00231605</t>
  </si>
  <si>
    <t>27/24/0293</t>
  </si>
  <si>
    <t>27/24/0293 1</t>
  </si>
  <si>
    <t>SE 5878 5110</t>
  </si>
  <si>
    <t>Rainfall_Radar_E458500_N451500</t>
  </si>
  <si>
    <t>BEECHFIELD ROAD/CSO</t>
  </si>
  <si>
    <t>SAI00037496</t>
  </si>
  <si>
    <t>EPR/RB3796NA</t>
  </si>
  <si>
    <t>EPR/RB3796NA A1</t>
  </si>
  <si>
    <t>SE 6499 1261</t>
  </si>
  <si>
    <t>Rainfall_Radar_E464500_N409500</t>
  </si>
  <si>
    <t>RAMSKIR LANE (742) DAZ</t>
  </si>
  <si>
    <t>BEEFORD/SPS</t>
  </si>
  <si>
    <t>SAI00010576</t>
  </si>
  <si>
    <t>WADC284</t>
  </si>
  <si>
    <t>WADC284 1</t>
  </si>
  <si>
    <t>TA 1285 5411</t>
  </si>
  <si>
    <t>Rainfall_Radar_E512500_N454500</t>
  </si>
  <si>
    <t>BRIDLINGTON RURAL (346) DAZ</t>
  </si>
  <si>
    <t>BEESTON RING ROAD/CSO</t>
  </si>
  <si>
    <t>SAI00037220</t>
  </si>
  <si>
    <t>2408</t>
  </si>
  <si>
    <t>2408 1</t>
  </si>
  <si>
    <t>SE 28232 29573</t>
  </si>
  <si>
    <t>Rainfall_Radar_E428500_N429500</t>
  </si>
  <si>
    <t>BEIGHTON/CSO</t>
  </si>
  <si>
    <t>SAI00037550</t>
  </si>
  <si>
    <t>WADC709</t>
  </si>
  <si>
    <t>WADC709 A1</t>
  </si>
  <si>
    <t>SK 43516 84383</t>
  </si>
  <si>
    <t>Rainfall_Radar_E443500_N384500</t>
  </si>
  <si>
    <t>SAI00546877</t>
  </si>
  <si>
    <t>EPR/AB3895RU</t>
  </si>
  <si>
    <t>EPR/AB3895RU A1</t>
  </si>
  <si>
    <t>TA 18848 65297</t>
  </si>
  <si>
    <t>No data 2016, 2017, 2019</t>
  </si>
  <si>
    <t>Rainfall_Radar_E517500_N466500</t>
  </si>
  <si>
    <t>BRIDLINGTON (345) DAZ</t>
  </si>
  <si>
    <t>BELGRAVE ROAD WEST/CSO</t>
  </si>
  <si>
    <t>SAI00078224</t>
  </si>
  <si>
    <t>WRA8463</t>
  </si>
  <si>
    <t>WRA8463 A1</t>
  </si>
  <si>
    <t>SK 31222 86137</t>
  </si>
  <si>
    <t>Rainfall_Radar_E431500_N386500</t>
  </si>
  <si>
    <t>PORTER BROOK (618) DAZ</t>
  </si>
  <si>
    <t>BELLE ISLE ROAD/CSO</t>
  </si>
  <si>
    <t>SAI00017007</t>
  </si>
  <si>
    <t>WRA8104</t>
  </si>
  <si>
    <t>WRA8104 A1</t>
  </si>
  <si>
    <t>SE 03406 37009</t>
  </si>
  <si>
    <t>Rainfall_Radar_E403500_N437500</t>
  </si>
  <si>
    <t>KEIGHLEY HIGH LEV (200) DAZ</t>
  </si>
  <si>
    <t>BELLE VUE/CSO</t>
  </si>
  <si>
    <t>SAI00005620</t>
  </si>
  <si>
    <t>T/83/45412/O</t>
  </si>
  <si>
    <t>T/83/45412/O A1</t>
  </si>
  <si>
    <t>SE 58945 02209</t>
  </si>
  <si>
    <t>Schedule 1 of the permit states a discharge can occur when
EITHER
(a) and only for as long as, the storm storage tanks are full. The discharge of storm sewage to the storm storage tanks shall only occur when the rate of flow at the inlet sewer is in excess o 15 litres per second due to rainfall and/or snow melt. The storm storage tanks shall be emptied and their contents returned to the pass forward flow as soon as practicable after cessation of the overflow.
AND/OR
(b) the rate of flow at the inlet sewer exceeds 915 litres per second and shall comprise only of flows in excess of this figure
Spill tag is BELLE_VUE_SPS/STORM_TANK_3_OVERFLOW.ops
Investigation needed to understand how the site is arranged and whether the current monitor picks up both overflows or if an additional monitor is required.
06/01/21 - CRMT -MH has done further investigation and confirmed that the correct monitoring is installed and working.
09/07/2021 - monitoring identified does not reflect the permit requirements, there is an overflow prior to the storm tanks that has not got EDM identified. The permit should  be split into 2 separate discharge activities when re-issued to include EDM.</t>
  </si>
  <si>
    <t>09/07/2021 - John Daniel - EDM2020 Investigate if there is an instrument correctly located and set up for the 6×DWF overflow
09/07/2021 - Jonathan Whyatt - e-mail sent, as part of updating the permit split the schedule 1 into 2 separate activities with their own EDM monitoring.</t>
  </si>
  <si>
    <t>Rainfall_Radar_E459500_N402500</t>
  </si>
  <si>
    <t>SANDY LANE (739) DAZ</t>
  </si>
  <si>
    <t>BELLE VUE/CSO (2)</t>
  </si>
  <si>
    <t>T/83/45412/O A2</t>
  </si>
  <si>
    <t>BELLERBY/STW</t>
  </si>
  <si>
    <t>SAI00001649</t>
  </si>
  <si>
    <t>27/23/0265</t>
  </si>
  <si>
    <t>27/23/0265 A2</t>
  </si>
  <si>
    <t>SE 12055 92789</t>
  </si>
  <si>
    <t>Rainfall_Radar_E411500_N492500</t>
  </si>
  <si>
    <t>LEYBURN (356) DAZ</t>
  </si>
  <si>
    <t>SAI00005103</t>
  </si>
  <si>
    <t>WA6517</t>
  </si>
  <si>
    <t>WA6517 A1</t>
  </si>
  <si>
    <t>TA 19361 71621</t>
  </si>
  <si>
    <t>EDM1 - BW</t>
  </si>
  <si>
    <t>10/08/21 PI Tag not found</t>
  </si>
  <si>
    <t>Rainfall_Radar_E519500_N471500</t>
  </si>
  <si>
    <t>SAI00001584</t>
  </si>
  <si>
    <t>27/19/0044</t>
  </si>
  <si>
    <t>27/19/0044 2</t>
  </si>
  <si>
    <t>SE 1474 4731</t>
  </si>
  <si>
    <t>02/08/21 Tank 2 added to analogue and digital to reflect outcomeof the investigation JS</t>
  </si>
  <si>
    <t>Rainfall_Radar_E414500_N447500</t>
  </si>
  <si>
    <t>BEN RHYDDING (207) DAZ</t>
  </si>
  <si>
    <t>BEN SHAWS/CSO</t>
  </si>
  <si>
    <t>SAI00036423</t>
  </si>
  <si>
    <t>1898</t>
  </si>
  <si>
    <t>1898 A1</t>
  </si>
  <si>
    <t>SE 15207 17533</t>
  </si>
  <si>
    <t>Rainfall_Radar_E414500_N417500</t>
  </si>
  <si>
    <t>GRIMESCAR (280) DAZ</t>
  </si>
  <si>
    <t>SAI00005621</t>
  </si>
  <si>
    <t>YWUCD1/20</t>
  </si>
  <si>
    <t>YWUCD1/20 1</t>
  </si>
  <si>
    <t>SE 55400 09400</t>
  </si>
  <si>
    <t>Rainfall_Radar_E454500_N409500</t>
  </si>
  <si>
    <t>BENTLEY RISE/CSO</t>
  </si>
  <si>
    <t>SAI00005614</t>
  </si>
  <si>
    <t>WRA7543</t>
  </si>
  <si>
    <t>WRA7543 1</t>
  </si>
  <si>
    <t>SE 56659 04861</t>
  </si>
  <si>
    <t>Rainfall_Radar_E456500_N404500</t>
  </si>
  <si>
    <t>BENTLEY/STW</t>
  </si>
  <si>
    <t>SAI00002361</t>
  </si>
  <si>
    <t>1978</t>
  </si>
  <si>
    <t>1978 A2</t>
  </si>
  <si>
    <t>SE 57130 05720</t>
  </si>
  <si>
    <t>Rainfall_Radar_E457500_N405500</t>
  </si>
  <si>
    <t>SAI00037083</t>
  </si>
  <si>
    <t>WRA7345</t>
  </si>
  <si>
    <t>WRA7345 A1</t>
  </si>
  <si>
    <t>BEVERLEY WOODHALL WAY/CSO</t>
  </si>
  <si>
    <t>SAI00019277</t>
  </si>
  <si>
    <t>3793(SS)</t>
  </si>
  <si>
    <t>3793(SS) 1</t>
  </si>
  <si>
    <t>TA 027 412</t>
  </si>
  <si>
    <t>Rainfall_Radar_E502500_N440500</t>
  </si>
  <si>
    <t>BEVERLEY WORKS/CSO</t>
  </si>
  <si>
    <t>SAI00125277</t>
  </si>
  <si>
    <t>3392(SS)</t>
  </si>
  <si>
    <t>3392(SS) A1</t>
  </si>
  <si>
    <t>TA 05821 39337</t>
  </si>
  <si>
    <t>Rainfall_Radar_E505500_N439500</t>
  </si>
  <si>
    <t>SAI00002053</t>
  </si>
  <si>
    <t>H174</t>
  </si>
  <si>
    <t>H174 A2</t>
  </si>
  <si>
    <t>TA 05822 39337</t>
  </si>
  <si>
    <t>05/11/2020 - Tanks spill independently - tanks 1,2,3 spill into tank 4 which spills to watercourse, tanks 5,6,7 spill into 8 which spills to watercourse</t>
  </si>
  <si>
    <t>02/08/21 Tank2 removed to reflect outcome of the investigation JS 02/10/23 Analogue /Digital Tags updated JS</t>
  </si>
  <si>
    <t>Dig</t>
  </si>
  <si>
    <t>BEWHOLME/STW</t>
  </si>
  <si>
    <t>SAI00243595</t>
  </si>
  <si>
    <t>WRA8337</t>
  </si>
  <si>
    <t>WRA8337 A2</t>
  </si>
  <si>
    <t>TA 16889 50190</t>
  </si>
  <si>
    <t>Rainfall_Radar_E516500_N450500</t>
  </si>
  <si>
    <t>SAI00037422</t>
  </si>
  <si>
    <t>WADC717</t>
  </si>
  <si>
    <t>WADC717 A1</t>
  </si>
  <si>
    <t>SE 20099 45880</t>
  </si>
  <si>
    <t>Rainfall_Radar_E419500_N446500</t>
  </si>
  <si>
    <t>OTLEY (501) DAZ</t>
  </si>
  <si>
    <t>BILTON LANE BECK/CSO</t>
  </si>
  <si>
    <t>SAI00123893</t>
  </si>
  <si>
    <t>27/21/0043</t>
  </si>
  <si>
    <t>27/21/0043 A1</t>
  </si>
  <si>
    <t>SE 31298 57773</t>
  </si>
  <si>
    <t>Rainfall_Radar_E431500_N457500</t>
  </si>
  <si>
    <t>BINGLEY ROAD/CSO</t>
  </si>
  <si>
    <t>SAI00016983</t>
  </si>
  <si>
    <t>WA6005</t>
  </si>
  <si>
    <t>WA6005 A1</t>
  </si>
  <si>
    <t>SE 07192 37243</t>
  </si>
  <si>
    <t>Rainfall_Radar_E407500_N437500</t>
  </si>
  <si>
    <t>HARDEN VALLEY (204) DAZ</t>
  </si>
  <si>
    <t>BIRCH AVENUE/CSO</t>
  </si>
  <si>
    <t>SAI00021864</t>
  </si>
  <si>
    <t>27/29/0121</t>
  </si>
  <si>
    <t>27/29/0121 1</t>
  </si>
  <si>
    <t>NZ 87070 07607</t>
  </si>
  <si>
    <t>Rainfall_Radar_E486500_N507500</t>
  </si>
  <si>
    <t>BIRCH LANE/CSO</t>
  </si>
  <si>
    <t>SAI00017113</t>
  </si>
  <si>
    <t>WRA9160</t>
  </si>
  <si>
    <t>WRA9160 A1</t>
  </si>
  <si>
    <t>SE 1662 3105</t>
  </si>
  <si>
    <t>Rainfall_Radar_E416500_N431500</t>
  </si>
  <si>
    <t>MANCHESTER RD/BOWLING (218) DAZ</t>
  </si>
  <si>
    <t>BIRCHCLIFFE ROAD/NO 2 CSO</t>
  </si>
  <si>
    <t>SAI00316549</t>
  </si>
  <si>
    <t>WRA8418</t>
  </si>
  <si>
    <t>WRA8418 1</t>
  </si>
  <si>
    <t>SD 99342 27319</t>
  </si>
  <si>
    <t>Rainfall_Radar_E399500_N427500</t>
  </si>
  <si>
    <t>HEBDEN BRIDGE (241) DAZ</t>
  </si>
  <si>
    <t>BIRCHES LANE/CSO</t>
  </si>
  <si>
    <t>SAI00269969</t>
  </si>
  <si>
    <t>WADC39</t>
  </si>
  <si>
    <t>WADC39 1</t>
  </si>
  <si>
    <t>SK 3668 7982</t>
  </si>
  <si>
    <t>Rainfall_Radar_E436500_N379500</t>
  </si>
  <si>
    <t>BIRDS EDGE/CSO</t>
  </si>
  <si>
    <t>SAI00036130</t>
  </si>
  <si>
    <t>791</t>
  </si>
  <si>
    <t>791 A1</t>
  </si>
  <si>
    <t>SE 20416 07972</t>
  </si>
  <si>
    <t>Rainfall_Radar_E420500_N407500</t>
  </si>
  <si>
    <t>SAI00257617</t>
  </si>
  <si>
    <t>WRA8428</t>
  </si>
  <si>
    <t>WRA8428 A1</t>
  </si>
  <si>
    <t>SE 14726 22552</t>
  </si>
  <si>
    <t>Rainfall_Radar_E414500_N422500</t>
  </si>
  <si>
    <t>BIRK ROAD/CSO</t>
  </si>
  <si>
    <t>SAI00036882</t>
  </si>
  <si>
    <t>WRA8687</t>
  </si>
  <si>
    <t>WRA8687 1</t>
  </si>
  <si>
    <t>SE 37269 06238</t>
  </si>
  <si>
    <t>Rainfall_Radar_E436500_N405500</t>
  </si>
  <si>
    <t>BIRKENSHAW/NO 4 CSO</t>
  </si>
  <si>
    <t>SAI00259035</t>
  </si>
  <si>
    <t>WRA8486</t>
  </si>
  <si>
    <t>WRA8486 1</t>
  </si>
  <si>
    <t>SE 21123 26892</t>
  </si>
  <si>
    <t>10/01/24 Digital tag updated JS</t>
  </si>
  <si>
    <t>Rainfall_Radar_E421500_N426500</t>
  </si>
  <si>
    <t>BIRKENSHAW (262) DAZ</t>
  </si>
  <si>
    <t>SAI00125279</t>
  </si>
  <si>
    <t>WRA7419</t>
  </si>
  <si>
    <t>WRA7419 1</t>
  </si>
  <si>
    <t>SK 3943 8426</t>
  </si>
  <si>
    <t>Rainfall_Radar_E439500_N384500</t>
  </si>
  <si>
    <t>SAI00035471</t>
  </si>
  <si>
    <t>WA6377</t>
  </si>
  <si>
    <t>WA6377 A1</t>
  </si>
  <si>
    <t>SE 22372 25830</t>
  </si>
  <si>
    <t>Rainfall_Radar_E422500_N425500</t>
  </si>
  <si>
    <t>BIRSTALL (263) DAZ</t>
  </si>
  <si>
    <t>BIRSTWITH/NO 2 CSO</t>
  </si>
  <si>
    <t>SAI00286419</t>
  </si>
  <si>
    <t>27/21/0083</t>
  </si>
  <si>
    <t>27/21/0083 A2</t>
  </si>
  <si>
    <t>SE 24464 59675</t>
  </si>
  <si>
    <t>Rainfall_Radar_E424500_N459500</t>
  </si>
  <si>
    <t>UPPER NIDD (414) DAZ</t>
  </si>
  <si>
    <t>SAI00005113</t>
  </si>
  <si>
    <t>WADC41</t>
  </si>
  <si>
    <t>WADC41 1</t>
  </si>
  <si>
    <t>SE 9893 4023</t>
  </si>
  <si>
    <t>Rainfall_Radar_E498500_N440500</t>
  </si>
  <si>
    <t>BEVERLEY RURAL (N) (322) DAZ</t>
  </si>
  <si>
    <t>BISHOP MONKTON/NO 2 STW (2)</t>
  </si>
  <si>
    <t>BISHOP MONKTON/NO 2 STW/3XDWF OVERFLOW</t>
  </si>
  <si>
    <t>SAI00401621</t>
  </si>
  <si>
    <t>27/22/0077</t>
  </si>
  <si>
    <t>27/22/0077 2</t>
  </si>
  <si>
    <t>SE 3373 6693</t>
  </si>
  <si>
    <t>BISHOP MONKTON/NO 2 STW</t>
  </si>
  <si>
    <t>Rainfall_Radar_E433500_N466500</t>
  </si>
  <si>
    <t>LOWER URE (419) DAZ</t>
  </si>
  <si>
    <t>BISHOP MONKTON/NO 2 STW (3)</t>
  </si>
  <si>
    <t>SAI00401623</t>
  </si>
  <si>
    <t>27/22/0077 3</t>
  </si>
  <si>
    <t>SE 3373 6685</t>
  </si>
  <si>
    <t>SAI00002055</t>
  </si>
  <si>
    <t>27/28/0104</t>
  </si>
  <si>
    <t>27/28/0104 A2</t>
  </si>
  <si>
    <t>SE 79310 54401</t>
  </si>
  <si>
    <t>Rainfall_Radar_E479500_N454500</t>
  </si>
  <si>
    <t>POCKLINGTON RURAL (351) DAZ</t>
  </si>
  <si>
    <t>SAI00305878</t>
  </si>
  <si>
    <t>27/24/0213</t>
  </si>
  <si>
    <t>27/24/0213 2</t>
  </si>
  <si>
    <t>SE 5745 3780</t>
  </si>
  <si>
    <t>Rainfall_Radar_E457500_N437500</t>
  </si>
  <si>
    <t>SAI00019075</t>
  </si>
  <si>
    <t>WADC722</t>
  </si>
  <si>
    <t>WADC722 A1</t>
  </si>
  <si>
    <t>SE 29950 51338</t>
  </si>
  <si>
    <t>Rainfall_Radar_E429500_N451500</t>
  </si>
  <si>
    <t>BLACKBURN MEADOWS/STW (2)</t>
  </si>
  <si>
    <t>BLACKBURN MEADOWS/STW</t>
  </si>
  <si>
    <t>SAI00002363</t>
  </si>
  <si>
    <t>E25</t>
  </si>
  <si>
    <t>E25 A2</t>
  </si>
  <si>
    <t>SK 4051 0 92000</t>
  </si>
  <si>
    <t>06/11/2020 - former point level and point event names were STORM_CHANNEL_LEVEL and STORM_CHANNEL_OVERFLOW, have since been ammended (KJ and JW)</t>
  </si>
  <si>
    <t>BLACKBURN (753) DAZ</t>
  </si>
  <si>
    <t>BLACKBURN MEADOWS/STW (3)</t>
  </si>
  <si>
    <t>E25 A3</t>
  </si>
  <si>
    <t>SK 40250 92110</t>
  </si>
  <si>
    <t>SAI00035700</t>
  </si>
  <si>
    <t>1434</t>
  </si>
  <si>
    <t>1434 1</t>
  </si>
  <si>
    <t>Permit Application Submitted 04/08/2022</t>
  </si>
  <si>
    <t>SK 38890 92820</t>
  </si>
  <si>
    <t>Rainfall_Radar_E438500_N392500</t>
  </si>
  <si>
    <t>SAI00290088</t>
  </si>
  <si>
    <t>WRA8742</t>
  </si>
  <si>
    <t>WRA8742 A1</t>
  </si>
  <si>
    <t>SE 28791 39065</t>
  </si>
  <si>
    <t>Rainfall_Radar_E428500_N439500</t>
  </si>
  <si>
    <t>BLACKMOORFOOT ROAD/CSO</t>
  </si>
  <si>
    <t>BLACKMOORFOOT ROAD/HLR</t>
  </si>
  <si>
    <t>SAI00035896</t>
  </si>
  <si>
    <t>WRA8603</t>
  </si>
  <si>
    <t>WRA8603 A1</t>
  </si>
  <si>
    <t>SE 1328 1606</t>
  </si>
  <si>
    <t>Rainfall_Radar_E413500_N415500</t>
  </si>
  <si>
    <t>LONGWOOD (273) DAZ</t>
  </si>
  <si>
    <t>SAI00249635</t>
  </si>
  <si>
    <t>27/23/0245</t>
  </si>
  <si>
    <t>27/23/0245 A1</t>
  </si>
  <si>
    <t>SE 43506 81143</t>
  </si>
  <si>
    <t>Rainfall_Radar_E443500_N481500</t>
  </si>
  <si>
    <t>SAI00345505</t>
  </si>
  <si>
    <t>WRA8744</t>
  </si>
  <si>
    <t>WRA8744 A1</t>
  </si>
  <si>
    <t>SE 35775 12318</t>
  </si>
  <si>
    <t>Rainfall_Radar_E435500_N412500</t>
  </si>
  <si>
    <t>WAKEFIELD RURAL (W) (569) DAZ</t>
  </si>
  <si>
    <t>BLOSSOMGATE/CSO</t>
  </si>
  <si>
    <t>SAI00019202</t>
  </si>
  <si>
    <t>27/22/0080</t>
  </si>
  <si>
    <t>27/22/0080 A1</t>
  </si>
  <si>
    <t>SE 31025 70990</t>
  </si>
  <si>
    <t>Rainfall_Radar_E431500_N471500</t>
  </si>
  <si>
    <t>RIPON (413) DAZ</t>
  </si>
  <si>
    <t>BOBBINMILL LANE/CSO</t>
  </si>
  <si>
    <t>SAI00035494</t>
  </si>
  <si>
    <t>WRA8085</t>
  </si>
  <si>
    <t>WRA8085 A1</t>
  </si>
  <si>
    <t>SK 36547 70595</t>
  </si>
  <si>
    <t>Rainfall_Radar_E436500_N370500</t>
  </si>
  <si>
    <t>CHESTERFIELD WEST 1 (702) DAZ</t>
  </si>
  <si>
    <t>SAI00036604</t>
  </si>
  <si>
    <t>EPR/UP3123GW</t>
  </si>
  <si>
    <t>EPR/UP3123GW A1</t>
  </si>
  <si>
    <t>SE 17776 20220</t>
  </si>
  <si>
    <t>Rainfall_Radar_E417500_N420500</t>
  </si>
  <si>
    <t>BOLSOVER/STW (3)</t>
  </si>
  <si>
    <t>SAI00002365</t>
  </si>
  <si>
    <t>1866</t>
  </si>
  <si>
    <t>1866 A3</t>
  </si>
  <si>
    <t>SK 45910 70150</t>
  </si>
  <si>
    <t>03/08/21 CSO level added to analogue and digital tags to reflect outcome of the investigation JS</t>
  </si>
  <si>
    <t>Rainfall_Radar_E446500_N370500</t>
  </si>
  <si>
    <t>BOLSOVER (711) DAZ</t>
  </si>
  <si>
    <t>BOLSOVER/STW (2)</t>
  </si>
  <si>
    <t>1866 A2</t>
  </si>
  <si>
    <t>03/08/21 Storm Tank 1 and 2 added to analogue and digital, combined tag required to reflect outcome of investigation JS</t>
  </si>
  <si>
    <t>BOLTON BRIDGE/CSO</t>
  </si>
  <si>
    <t>SAI00004876</t>
  </si>
  <si>
    <t>C4062</t>
  </si>
  <si>
    <t>C4062 A2</t>
  </si>
  <si>
    <t>SE 07214 52838</t>
  </si>
  <si>
    <t xml:space="preserve">Was installed on 17th April 2019 by field engineer T Mattis of MCSCS, but was calibrated to metres, not percentage, and no digital overflow point was configured. The ultrasonic monitor needs recalibrating to show 100% at the overflow weir height, and a digital point reporting overflow to watercourse must be configured. (Matt Hill)
Update 18/02/2021 - Paul Evans to resolve </t>
  </si>
  <si>
    <t>09/07/2021 - Paul Evans - EDM2020 tracker entry to calibrate and configure installation. 18/10/21 Digital dag updated JS 08/12/22 Anan tag up dated to 1m ins JS</t>
  </si>
  <si>
    <t>BOLTON ON DEARNE/STW (2)</t>
  </si>
  <si>
    <t>BOLTON ON DEARNE/STW/3XDWF OVERFLOW</t>
  </si>
  <si>
    <t>SAI00401834</t>
  </si>
  <si>
    <t>3331</t>
  </si>
  <si>
    <t>3331 A2</t>
  </si>
  <si>
    <t>SE 45849 02021</t>
  </si>
  <si>
    <t>02/08/21 Tanks 3&amp;4 added to analogue and Digital tags to reflect outcome of the investigation JS</t>
  </si>
  <si>
    <t>BOLTON ON DEARNE/STW</t>
  </si>
  <si>
    <t>Rainfall_Radar_E445500_N402500</t>
  </si>
  <si>
    <t>BOLTON ON DEARNE/STW (3)</t>
  </si>
  <si>
    <t>SAI00401833</t>
  </si>
  <si>
    <t>3331 A3</t>
  </si>
  <si>
    <t>Storm Sewage from low level pumping station</t>
  </si>
  <si>
    <t xml:space="preserve">08/01/2021 - Tag deleted as duplicate. Had same tags as 3331 A2
18/02/21 - Paul Evans - I've re-checked the EDM2 spreadsheet and there are EDM2 points configured so do you want me to include these now?
BOLTON_ON_DEARNE_STW
STORM_PUMP_1_R
STORM_PUMP_2_R
STORM_OVERFLOW_PUMPED
Paul to pick up with Michael Terry / Iain W - which point should be used? 
18/02/2021 - Michael Terry Replied to Paul on 18 February to confirm site set up </t>
  </si>
  <si>
    <t>22/09/21 - Analogue tag - text removed JS</t>
  </si>
  <si>
    <t>BOLTON ON SWALE/NO 2 CSO</t>
  </si>
  <si>
    <t>SAI00510682</t>
  </si>
  <si>
    <t>WADC45</t>
  </si>
  <si>
    <t>WADC45 1</t>
  </si>
  <si>
    <t>SE 2535 9919</t>
  </si>
  <si>
    <t>Rainfall_Radar_E425500_N499500</t>
  </si>
  <si>
    <t>BONDGATE GREEN/CSO</t>
  </si>
  <si>
    <t>SAI00019198</t>
  </si>
  <si>
    <t>27/22/0168</t>
  </si>
  <si>
    <t>27/22/0168 1</t>
  </si>
  <si>
    <t>SE 31417 70959</t>
  </si>
  <si>
    <t>Rainfall_Radar_E431500_N470500</t>
  </si>
  <si>
    <t>SAI00012827</t>
  </si>
  <si>
    <t>WRA7973</t>
  </si>
  <si>
    <t>WRA7973 A1</t>
  </si>
  <si>
    <t>SE 46748 22768</t>
  </si>
  <si>
    <t>Rainfall_Radar_E446500_N422500</t>
  </si>
  <si>
    <t>PONTEFRACT NORTH (562) DAZ</t>
  </si>
  <si>
    <t>SAI00035732</t>
  </si>
  <si>
    <t>WRA8439</t>
  </si>
  <si>
    <t>WRA8439 A1</t>
  </si>
  <si>
    <t>Rainfall_Radar_E414500_N423500</t>
  </si>
  <si>
    <t>SAI00021267</t>
  </si>
  <si>
    <t>27/24/0451</t>
  </si>
  <si>
    <t>27/24/0451 A1</t>
  </si>
  <si>
    <t>SE 59606 52083</t>
  </si>
  <si>
    <t>Rainfall_Radar_E460500_N452500</t>
  </si>
  <si>
    <t>CLIFTON (381) DAZ</t>
  </si>
  <si>
    <t>BOROUGH BOUNDARY/CSO</t>
  </si>
  <si>
    <t>SAI00035744</t>
  </si>
  <si>
    <t>E2</t>
  </si>
  <si>
    <t>E2 5</t>
  </si>
  <si>
    <t>SE 14669 25807</t>
  </si>
  <si>
    <t>Rainfall_Radar_E414500_N425500</t>
  </si>
  <si>
    <t>SAI00019228</t>
  </si>
  <si>
    <t>27/21/0262</t>
  </si>
  <si>
    <t>27/21/0262 1</t>
  </si>
  <si>
    <t>SE 34838 57409</t>
  </si>
  <si>
    <t>Rainfall_Radar_E434500_N457500</t>
  </si>
  <si>
    <t>KNARESBOROUGH EAST (418) DAZ</t>
  </si>
  <si>
    <t>BOROUGHBRIDGE/NO 2 STW</t>
  </si>
  <si>
    <t>SAI00237369</t>
  </si>
  <si>
    <t>27/22/0095</t>
  </si>
  <si>
    <t>27/22/0095 A2</t>
  </si>
  <si>
    <t>SE 40805 67173</t>
  </si>
  <si>
    <t>02/08/21 - Tank 2 added to Analogue and Digital - combined tag needed -to reflect outcome of the investigation JS</t>
  </si>
  <si>
    <t>Rainfall_Radar_E440500_N466500</t>
  </si>
  <si>
    <t>BORRAGE BRIDGE 80/CSO</t>
  </si>
  <si>
    <t>SAI00019205</t>
  </si>
  <si>
    <t>S/B/50</t>
  </si>
  <si>
    <t>S/B/50 1</t>
  </si>
  <si>
    <t>SE 31046 70998</t>
  </si>
  <si>
    <t>SAI00108674</t>
  </si>
  <si>
    <t>27/22/0111</t>
  </si>
  <si>
    <t>27/22/0111 1</t>
  </si>
  <si>
    <t>BOTTOM BOAT ROAD/CSO</t>
  </si>
  <si>
    <t>SAI00036949</t>
  </si>
  <si>
    <t>WADC734</t>
  </si>
  <si>
    <t>WADC734 A1</t>
  </si>
  <si>
    <t>SE 35579 24464</t>
  </si>
  <si>
    <t>Rainfall_Radar_E435500_N424500</t>
  </si>
  <si>
    <t>SAI00002057</t>
  </si>
  <si>
    <t>1655</t>
  </si>
  <si>
    <t>1655 2</t>
  </si>
  <si>
    <t>NZ 693 044</t>
  </si>
  <si>
    <t>Rainfall_Radar_E469500_N504500</t>
  </si>
  <si>
    <t>BOULBY BANK/CSO</t>
  </si>
  <si>
    <t>SAI00021836</t>
  </si>
  <si>
    <t>27/29/0075</t>
  </si>
  <si>
    <t>27/29/0075 A1</t>
  </si>
  <si>
    <t>NZ 90124 10808</t>
  </si>
  <si>
    <t>Rainfall_Radar_E490500_N510500</t>
  </si>
  <si>
    <t>BOUNDARY AVENUE/CSO</t>
  </si>
  <si>
    <t>SAI00037419</t>
  </si>
  <si>
    <t>EPR/HB3892EW</t>
  </si>
  <si>
    <t>EPR/HB3892EW A1</t>
  </si>
  <si>
    <t>SE 5981 0617</t>
  </si>
  <si>
    <t>Rainfall_Radar_E460500_N405500</t>
  </si>
  <si>
    <t>HUNGER HILLS (740) DAZ</t>
  </si>
  <si>
    <t>BOWDEN HOWSTEADS/NO 2 CSO</t>
  </si>
  <si>
    <t>SAI00234081</t>
  </si>
  <si>
    <t>WRA8202</t>
  </si>
  <si>
    <t>WRA8202 A1</t>
  </si>
  <si>
    <t>SK 39510 87060</t>
  </si>
  <si>
    <t>Rainfall_Radar_E439500_N386500</t>
  </si>
  <si>
    <t>BOWER GREEN/CSO</t>
  </si>
  <si>
    <t>SAI00017179</t>
  </si>
  <si>
    <t>EPR/AP3720PC</t>
  </si>
  <si>
    <t>EPR/AP3720PC A1</t>
  </si>
  <si>
    <t>SE 17347 32817</t>
  </si>
  <si>
    <t>Rainfall_Radar_E418500_N432500</t>
  </si>
  <si>
    <t>BOWLAMS DYKE/CSO</t>
  </si>
  <si>
    <t>SAI00005165</t>
  </si>
  <si>
    <t>H140</t>
  </si>
  <si>
    <t>H140 1</t>
  </si>
  <si>
    <t>TA 10660 44700</t>
  </si>
  <si>
    <t>02/08/23 Analogue &amp;Digital Tags updated JS</t>
  </si>
  <si>
    <t>Rainfall_Radar_E510500_N444500</t>
  </si>
  <si>
    <t>BEVERLEY RURAL (E) (321) DAZ</t>
  </si>
  <si>
    <t>SAI00035983</t>
  </si>
  <si>
    <t>WRA8134</t>
  </si>
  <si>
    <t>WRA8134 A1</t>
  </si>
  <si>
    <t>SE 06739 27008</t>
  </si>
  <si>
    <t>Rainfall_Radar_E406500_N427500</t>
  </si>
  <si>
    <t>UPPER HEBBLE (244) DAZ</t>
  </si>
  <si>
    <t>BRACKENDALE/SPS</t>
  </si>
  <si>
    <t>SAI00010262</t>
  </si>
  <si>
    <t>SE1690738874</t>
  </si>
  <si>
    <t>10/02/23 Ana &amp; dig tags updated JS 16/11/23 Digital tag updated JS</t>
  </si>
  <si>
    <t>Rainfall_Radar_E416500_N438500</t>
  </si>
  <si>
    <t>IDLE &amp; THACKLEY (222) DAZ</t>
  </si>
  <si>
    <t>BRACKENHILL PARK/NO 2 CSO</t>
  </si>
  <si>
    <t>SAI00249619</t>
  </si>
  <si>
    <t>WRA8172</t>
  </si>
  <si>
    <t>WRA8172 A1</t>
  </si>
  <si>
    <t>SE 13769 31588</t>
  </si>
  <si>
    <t>25/03/24 digital updated JS</t>
  </si>
  <si>
    <t>Rainfall_Radar_E413500_N431500</t>
  </si>
  <si>
    <t>HORTON VALLEY (216) DAZ_1</t>
  </si>
  <si>
    <t>SAI00251251</t>
  </si>
  <si>
    <t>WRA8482</t>
  </si>
  <si>
    <t>WRA8482 A1</t>
  </si>
  <si>
    <t>SE 14931 37046</t>
  </si>
  <si>
    <t>Rainfall_Radar_E414500_N437500</t>
  </si>
  <si>
    <t>SHIPLEY (210) DAZ</t>
  </si>
  <si>
    <t>BRADFORD ESHOLT/NO 2 STW (3)</t>
  </si>
  <si>
    <t>SAI00298054</t>
  </si>
  <si>
    <t>WRA6925</t>
  </si>
  <si>
    <t>WRA6925 3</t>
  </si>
  <si>
    <t>SE 1848 3983</t>
  </si>
  <si>
    <t>06/11/2020 - previous outstation, point level and point event names were BRADFORD_ESH_NO2_STW, INLET_LEVEL and INLET_LEVEL:HIHI, have since been amended. Unsure of storm tank arrangement. Unable to determine if tanks spill individually or sequentially. Tried to contact site but no answer (Jonathan Whyatt)</t>
  </si>
  <si>
    <t>03/08/21 Tank 1 removed from analogue, digital and combined tag to reflect outcome of the investigation JS</t>
  </si>
  <si>
    <t>Rainfall_Radar_E418500_N438500</t>
  </si>
  <si>
    <t>BRADFORD ESHOLT/NO 2 STW (4)</t>
  </si>
  <si>
    <t>WRA6925 4</t>
  </si>
  <si>
    <t>SE 1848 3982</t>
  </si>
  <si>
    <t>BRADFORD ROAD 213/CSO</t>
  </si>
  <si>
    <t>SAI00017531</t>
  </si>
  <si>
    <t>WRA8196</t>
  </si>
  <si>
    <t>WRA8196 A1</t>
  </si>
  <si>
    <t>SE 12140 32270</t>
  </si>
  <si>
    <t>Rainfall_Radar_E412500_N432500</t>
  </si>
  <si>
    <t>SAI00017057</t>
  </si>
  <si>
    <t>WRA8643</t>
  </si>
  <si>
    <t>WRA8643 A1</t>
  </si>
  <si>
    <t>SE 08016 42087</t>
  </si>
  <si>
    <t>Rainfall_Radar_E408500_N442500</t>
  </si>
  <si>
    <t>BRADGATE LANE/NO 2 CSO</t>
  </si>
  <si>
    <t>SAI00266178</t>
  </si>
  <si>
    <t>3284(SS)</t>
  </si>
  <si>
    <t>3284(SS) A1</t>
  </si>
  <si>
    <t>SK 40892 93270</t>
  </si>
  <si>
    <t>Rainfall_Radar_E440500_N393500</t>
  </si>
  <si>
    <t>MASBROUGH/KIMBERWORTH (748) DAZ</t>
  </si>
  <si>
    <t>SAI00036598</t>
  </si>
  <si>
    <t>WRA8636</t>
  </si>
  <si>
    <t>WRA8636 A1</t>
  </si>
  <si>
    <t>SE 16913 19753</t>
  </si>
  <si>
    <t>Rainfall_Radar_E416500_N419500</t>
  </si>
  <si>
    <t>BRADLEY MILLS/2 CSO</t>
  </si>
  <si>
    <t>SAI00037740</t>
  </si>
  <si>
    <t>WRA7164</t>
  </si>
  <si>
    <t>WRA7164 1</t>
  </si>
  <si>
    <t>SE 1550 1775</t>
  </si>
  <si>
    <t>BRADLEY OLD WKS/CSO</t>
  </si>
  <si>
    <t>SAI00399312</t>
  </si>
  <si>
    <t>2836</t>
  </si>
  <si>
    <t>2836 A1</t>
  </si>
  <si>
    <t>SD 99699 47967</t>
  </si>
  <si>
    <t>Rainfall_Radar_E399500_N447500</t>
  </si>
  <si>
    <t>SKIPTON (254) DAZ</t>
  </si>
  <si>
    <t>BRADLEY ROAD/NO 3 CSO</t>
  </si>
  <si>
    <t>SAI00256055</t>
  </si>
  <si>
    <t>WRA7962</t>
  </si>
  <si>
    <t>WRA7962 1</t>
  </si>
  <si>
    <t>SE 16102 20607</t>
  </si>
  <si>
    <t>BRADLEY ROAD/NO 4 CSO</t>
  </si>
  <si>
    <t>SAI00256080</t>
  </si>
  <si>
    <t>WRA7962 2</t>
  </si>
  <si>
    <t>SAI00037622</t>
  </si>
  <si>
    <t>86</t>
  </si>
  <si>
    <t>86 A1</t>
  </si>
  <si>
    <t>SE 42578 42985</t>
  </si>
  <si>
    <t>Rainfall_Radar_E442500_N442500</t>
  </si>
  <si>
    <t>THORPE ARCH (509) DAZ</t>
  </si>
  <si>
    <t>BRAMLEY HALL FM/CSO</t>
  </si>
  <si>
    <t>SAI00270158</t>
  </si>
  <si>
    <t>WADC53</t>
  </si>
  <si>
    <t>WADC53 1</t>
  </si>
  <si>
    <t>SK 4068 7938</t>
  </si>
  <si>
    <t>Rainfall_Radar_E440500_N379500</t>
  </si>
  <si>
    <t>ECKINGTON (NEDDC) (724) DAZ</t>
  </si>
  <si>
    <t>SAI00036690</t>
  </si>
  <si>
    <t>C4153(SS)</t>
  </si>
  <si>
    <t>C4153(SS) A1</t>
  </si>
  <si>
    <t>SK 40640 85840</t>
  </si>
  <si>
    <t>Rainfall_Radar_E440500_N385500</t>
  </si>
  <si>
    <t>BRAMSTON STREET/CSO</t>
  </si>
  <si>
    <t>SAI00035722</t>
  </si>
  <si>
    <t>EPR/FB3895WE</t>
  </si>
  <si>
    <t>EPR/FB3895WE A1</t>
  </si>
  <si>
    <t>SE 14488 22546</t>
  </si>
  <si>
    <t>No data 2017</t>
  </si>
  <si>
    <t>BRANDSBY ROAD/NO 1 CSO</t>
  </si>
  <si>
    <t>SAI00034221</t>
  </si>
  <si>
    <t>WADC744</t>
  </si>
  <si>
    <t>WADC744 A1</t>
  </si>
  <si>
    <t>SE 56616 71160</t>
  </si>
  <si>
    <t>Rainfall_Radar_E456500_N470500</t>
  </si>
  <si>
    <t>BRANDSBY ROAD/NO 2 CSO</t>
  </si>
  <si>
    <t>SAI00215183</t>
  </si>
  <si>
    <t>EPR/HB3892RX</t>
  </si>
  <si>
    <t>EPR/HB3892RX A1</t>
  </si>
  <si>
    <t>BRANDY CARR ROAD 252/CSO</t>
  </si>
  <si>
    <t>SAI00217630</t>
  </si>
  <si>
    <t>EPR/UP3123XH</t>
  </si>
  <si>
    <t>EPR/UP3123XH A1</t>
  </si>
  <si>
    <t>SE 30986 23567</t>
  </si>
  <si>
    <t>Rainfall_Radar_E430500_N423500</t>
  </si>
  <si>
    <t>WRENTHORPE (548) DAZ</t>
  </si>
  <si>
    <t>BRANDY CARR ROAD/NO 2 CSO</t>
  </si>
  <si>
    <t>SAI00256162</t>
  </si>
  <si>
    <t>WRA7993</t>
  </si>
  <si>
    <t>WRA7993 A1</t>
  </si>
  <si>
    <t>SE 30216 23146</t>
  </si>
  <si>
    <t>BRANDY MILL 34/CSO</t>
  </si>
  <si>
    <t>SAI00017009</t>
  </si>
  <si>
    <t>2739</t>
  </si>
  <si>
    <t>2739 A1</t>
  </si>
  <si>
    <t>SE 06097 40305</t>
  </si>
  <si>
    <t>Rainfall_Radar_E406500_N440500</t>
  </si>
  <si>
    <t>BRANKSOME DRIVE/CSO</t>
  </si>
  <si>
    <t>SAI00016965</t>
  </si>
  <si>
    <t>WRA8646</t>
  </si>
  <si>
    <t>WRA8646 A1</t>
  </si>
  <si>
    <t>SE 12355 37874</t>
  </si>
  <si>
    <t>Rainfall_Radar_E412500_N437500</t>
  </si>
  <si>
    <t>SAI00002063</t>
  </si>
  <si>
    <t>92</t>
  </si>
  <si>
    <t>92 2</t>
  </si>
  <si>
    <t>Permit Application Submitted 17/10/2022</t>
  </si>
  <si>
    <t>SE 740 782</t>
  </si>
  <si>
    <t>Rainfall_Radar_E473500_N478500</t>
  </si>
  <si>
    <t>BREARLEY MAIN SEWER/CSO</t>
  </si>
  <si>
    <t>SAI00036146</t>
  </si>
  <si>
    <t>WRA9268</t>
  </si>
  <si>
    <t>WRA9268 A1</t>
  </si>
  <si>
    <t>SE 02824 25897</t>
  </si>
  <si>
    <t>Rainfall_Radar_E402500_N425500</t>
  </si>
  <si>
    <t>LUDDENDEN FOOT (242) DAZ</t>
  </si>
  <si>
    <t>BRECKSFIELD/NO 2 CSO</t>
  </si>
  <si>
    <t>SAI00250807</t>
  </si>
  <si>
    <t>27/24/0303</t>
  </si>
  <si>
    <t>27/24/0303 A1</t>
  </si>
  <si>
    <t>SE 57385 56364</t>
  </si>
  <si>
    <t>Rainfall_Radar_E457500_N456500</t>
  </si>
  <si>
    <t>WALBUTTS &amp; RAWCLIFFE (360) DAZ</t>
  </si>
  <si>
    <t>BREWERY LANE/CSO</t>
  </si>
  <si>
    <t>SAI00035622</t>
  </si>
  <si>
    <t>WADC745</t>
  </si>
  <si>
    <t>WADC745 A1</t>
  </si>
  <si>
    <t>SE 24038 20061</t>
  </si>
  <si>
    <t>Rainfall_Radar_E424500_N419500</t>
  </si>
  <si>
    <t>THORNHILL (269) DAZ</t>
  </si>
  <si>
    <t>SAI00017509</t>
  </si>
  <si>
    <t>WADC783</t>
  </si>
  <si>
    <t>WADC783 A1</t>
  </si>
  <si>
    <t>SE 59382 28427</t>
  </si>
  <si>
    <t>Rainfall_Radar_E459500_N428500</t>
  </si>
  <si>
    <t>SELBY AIRE (530) DAZ</t>
  </si>
  <si>
    <t>BRICK YARD COTTAGES/CSO</t>
  </si>
  <si>
    <t>SAI00391241</t>
  </si>
  <si>
    <t>NPSWQD010167</t>
  </si>
  <si>
    <t>NPSWQD010167 1</t>
  </si>
  <si>
    <t>SE 9920 2528</t>
  </si>
  <si>
    <t>Rainfall_Radar_E498500_N425500</t>
  </si>
  <si>
    <t>NORTH FERRIBY (325) DAZ</t>
  </si>
  <si>
    <t>SAI00036734</t>
  </si>
  <si>
    <t>C4960</t>
  </si>
  <si>
    <t>C4960 A1</t>
  </si>
  <si>
    <t>SE 24433 03703</t>
  </si>
  <si>
    <t>Rainfall_Radar_E424500_N403500</t>
  </si>
  <si>
    <t>PENISTONE (301) DAZ</t>
  </si>
  <si>
    <t>SAI00019251</t>
  </si>
  <si>
    <t>27/20/0100</t>
  </si>
  <si>
    <t>27/20/0100 A1</t>
  </si>
  <si>
    <t>SE 29196 46766</t>
  </si>
  <si>
    <t>Rainfall_Radar_E429500_N446500</t>
  </si>
  <si>
    <t>UPPER WHARFE (422) DAZ</t>
  </si>
  <si>
    <t>SAI00036705</t>
  </si>
  <si>
    <t>WRA9211</t>
  </si>
  <si>
    <t>WRA9211 Α1</t>
  </si>
  <si>
    <t>SK 40206 80368</t>
  </si>
  <si>
    <t>Rainfall_Radar_E440500_N380500</t>
  </si>
  <si>
    <t>BRIDGE INN KEIGHLEY/CSO</t>
  </si>
  <si>
    <t>SAI00130651</t>
  </si>
  <si>
    <t>WRA9107</t>
  </si>
  <si>
    <t>WRA9107 1</t>
  </si>
  <si>
    <t>SE 07427 42220</t>
  </si>
  <si>
    <t>BRIDGE INN/CSO</t>
  </si>
  <si>
    <t>SAI00021866</t>
  </si>
  <si>
    <t>27/29/0125</t>
  </si>
  <si>
    <t>27/29/0125 A1</t>
  </si>
  <si>
    <t>NZ 88988 09113</t>
  </si>
  <si>
    <t>Rainfall_Radar_E488500_N509500</t>
  </si>
  <si>
    <t>BRIDGE LANE/CSO</t>
  </si>
  <si>
    <t>SAI00083221</t>
  </si>
  <si>
    <t>27/19/0058</t>
  </si>
  <si>
    <t>27/19/0058 1</t>
  </si>
  <si>
    <t>SE 1128 4806</t>
  </si>
  <si>
    <t>EDM2 (D) (EDM1-BW TBC)</t>
  </si>
  <si>
    <t>Rainfall_Radar_E411500_N448500</t>
  </si>
  <si>
    <t>SAI00036885</t>
  </si>
  <si>
    <t>WRA9235</t>
  </si>
  <si>
    <t>WRA9235 1</t>
  </si>
  <si>
    <t>SE 27848 17824</t>
  </si>
  <si>
    <t>Rainfall_Radar_E427500_N417500</t>
  </si>
  <si>
    <t>BRIDLINGTON/STW (2)</t>
  </si>
  <si>
    <t>SAI00128741</t>
  </si>
  <si>
    <t>WRA7637</t>
  </si>
  <si>
    <t>WRA7637 2</t>
  </si>
  <si>
    <t>TA 1929 6491</t>
  </si>
  <si>
    <t>Not stated</t>
  </si>
  <si>
    <t>04/11/2020 - schedule 2 is storm sewage, schedule 5 is UWWTD conditions. Unable to find EDM on RTS. (Jonathan Whyatt) 2018 - two WRA7637 have activity reference 2 in 2018 spreadsheet but have different values. WRA7637 does not appear in 2019 spreadsheet. (who?) There are 5 storm pumps in BRIDLINGTON/SPS SAI0001210. The storm pump wet well fills when the transfer pumps wet well overflows into it. The storm pumps discharge storm sewage out of the headworks long sea outfall. Storm discharge can also leave via the headworks short sea outfall. This is a complex site which should havE had EDM installed during the revised Bathing Waters Directive capital scheme in AMP5. The relevant operational contact must clarify operatoins and identify where EDM is needed. Then existing EDM needs to be checked, reconfigured if necessary, and new EDM installed if necessary. (Matt Hill)</t>
  </si>
  <si>
    <t>21/10/21 Digital Tag updated JS</t>
  </si>
  <si>
    <t>BRIDLINGTON/CSO</t>
  </si>
  <si>
    <t>Rainfall_Radar_E516500_N465500</t>
  </si>
  <si>
    <t>Pump?</t>
  </si>
  <si>
    <t>BRIDLINGTON/STW (5)</t>
  </si>
  <si>
    <t>WRA7637 5</t>
  </si>
  <si>
    <t>TA 1801 6560</t>
  </si>
  <si>
    <t>BRIGGATE/NO 2 CSO</t>
  </si>
  <si>
    <t>SAI00370287</t>
  </si>
  <si>
    <t>WRA8090</t>
  </si>
  <si>
    <t>WRA8090 A1</t>
  </si>
  <si>
    <t>SE 30283 33192</t>
  </si>
  <si>
    <t>Rainfall_Radar_E430500_N433500</t>
  </si>
  <si>
    <t>BRIGHOUSE/UPPER STW (4)</t>
  </si>
  <si>
    <t>BRIGHOUSE/UPPER STW/3XDWF OVERFLOW</t>
  </si>
  <si>
    <t>SAI00401995</t>
  </si>
  <si>
    <t>WRA7409</t>
  </si>
  <si>
    <t>WRA7409 4</t>
  </si>
  <si>
    <t>SE 1730 2112</t>
  </si>
  <si>
    <t>Not completed in EDM spreadsheet</t>
  </si>
  <si>
    <t>15/12/21 Analogue and Digital Tags updated JS</t>
  </si>
  <si>
    <t>BRIGHOUSE/UPPER STW</t>
  </si>
  <si>
    <t xml:space="preserve">Point Orange 4G                            </t>
  </si>
  <si>
    <t>BRIGHOUSE/UPPER STW (6)</t>
  </si>
  <si>
    <t>BRIGHOUSE/UPPER STW/6XDWF OVERFLOW</t>
  </si>
  <si>
    <t>SAI00401996</t>
  </si>
  <si>
    <t>WRA7409 6</t>
  </si>
  <si>
    <t>SE 1729 2112</t>
  </si>
  <si>
    <t>SAI00017231</t>
  </si>
  <si>
    <t>WRA9247</t>
  </si>
  <si>
    <t>WRA9247 1</t>
  </si>
  <si>
    <t>SE 14960 38030</t>
  </si>
  <si>
    <t>BRIMINGHAM ROAD/CSO</t>
  </si>
  <si>
    <t>SAI00035504</t>
  </si>
  <si>
    <t>WRA8471</t>
  </si>
  <si>
    <t>WRA8471 A1</t>
  </si>
  <si>
    <t>SK 38765 71951          SK 38771 71951</t>
  </si>
  <si>
    <t>Rainfall_Radar_E438500_N371500</t>
  </si>
  <si>
    <t>STONEGRAVELS (706) DAZ</t>
  </si>
  <si>
    <t>SAI00035507</t>
  </si>
  <si>
    <t>WRA9088</t>
  </si>
  <si>
    <t>WRA9088 A1</t>
  </si>
  <si>
    <t>SK 38930 73717</t>
  </si>
  <si>
    <t>Rainfall_Radar_E438500_N373500</t>
  </si>
  <si>
    <t>BOYTHORPE (708) DAZ</t>
  </si>
  <si>
    <t>BRIMINGTON ROAD/CSO</t>
  </si>
  <si>
    <t>SAI00035500</t>
  </si>
  <si>
    <t>WRA8635</t>
  </si>
  <si>
    <t>WRA8635 A1</t>
  </si>
  <si>
    <t>SK 38732 71525</t>
  </si>
  <si>
    <t>SAI00035606</t>
  </si>
  <si>
    <t>2775</t>
  </si>
  <si>
    <t>2775 A1</t>
  </si>
  <si>
    <t>SK 42306 92630</t>
  </si>
  <si>
    <t>SAI00035829</t>
  </si>
  <si>
    <t>3390</t>
  </si>
  <si>
    <t>3390 A1</t>
  </si>
  <si>
    <t>SK 42381 90442</t>
  </si>
  <si>
    <t>Rainfall_Radar_E442500_N390500</t>
  </si>
  <si>
    <t>LONG LANE (758) DAZ</t>
  </si>
  <si>
    <t>SAI00037229</t>
  </si>
  <si>
    <t>WRA8601</t>
  </si>
  <si>
    <t>WRA8601 A1</t>
  </si>
  <si>
    <t>SK 47537 99599</t>
  </si>
  <si>
    <t>Rainfall_Radar_E446500_N399500</t>
  </si>
  <si>
    <t>BROADFIELD ROAD/CSO</t>
  </si>
  <si>
    <t>SAI00221131</t>
  </si>
  <si>
    <t>WRA8499</t>
  </si>
  <si>
    <t>WRA8499 A1</t>
  </si>
  <si>
    <t>SK 34761 84768</t>
  </si>
  <si>
    <t>SAI00256391</t>
  </si>
  <si>
    <t>27/24/0250</t>
  </si>
  <si>
    <t>27/24/0250 A1</t>
  </si>
  <si>
    <t>SE 44587 60954</t>
  </si>
  <si>
    <t>Rainfall_Radar_E444500_N460500</t>
  </si>
  <si>
    <t>LOWER NIDD (420) DAZ</t>
  </si>
  <si>
    <t>BROADLEA HILL/CSO</t>
  </si>
  <si>
    <t>SAI00037578</t>
  </si>
  <si>
    <t>WRA8584</t>
  </si>
  <si>
    <t>WRA8584 A1</t>
  </si>
  <si>
    <t>SE 25330 35968</t>
  </si>
  <si>
    <t>10/08/21 pi Tag not found 14/09/21 Analogue PI Tag available 08/01/24 Analogue tag updated to 15min JS</t>
  </si>
  <si>
    <t>Rainfall_Radar_E425500_N435500</t>
  </si>
  <si>
    <t>BROADWAY 134/CSO</t>
  </si>
  <si>
    <t>SAI00037499</t>
  </si>
  <si>
    <t>EPR/RB3796RJ</t>
  </si>
  <si>
    <t>EPR/RB3796RJ A1</t>
  </si>
  <si>
    <t>SAI00037503</t>
  </si>
  <si>
    <t>EPR/RB3796VS</t>
  </si>
  <si>
    <t>EPR/RB3796VS A1</t>
  </si>
  <si>
    <t>BROADWAY 248/CSO</t>
  </si>
  <si>
    <t>SAI00037475</t>
  </si>
  <si>
    <t>EPR/RB3796WL</t>
  </si>
  <si>
    <t>EPR/RB3796WL A1</t>
  </si>
  <si>
    <t>Rainfall_Radar_E464500_N408500</t>
  </si>
  <si>
    <t>SAI00037478</t>
  </si>
  <si>
    <t>EPR/RB3796AU</t>
  </si>
  <si>
    <t>EPR/RB3796AU A1</t>
  </si>
  <si>
    <t>Rainfall_Radar_E465500_N409500</t>
  </si>
  <si>
    <t>BROADWAY 374/CSO</t>
  </si>
  <si>
    <t>SAI00037471</t>
  </si>
  <si>
    <t>EPR/RB3797AG</t>
  </si>
  <si>
    <t>EPR/RB3797AG A1</t>
  </si>
  <si>
    <t>BROADWAY 62/CSO</t>
  </si>
  <si>
    <t>SAI00037483</t>
  </si>
  <si>
    <t>EPR/RB3796ET</t>
  </si>
  <si>
    <t>EPR/RB3796ET A1</t>
  </si>
  <si>
    <t>BROADWAY STATION RD/CSO</t>
  </si>
  <si>
    <t>SAI00037509</t>
  </si>
  <si>
    <t>EPR/EP3225GG</t>
  </si>
  <si>
    <t>EPR/EP3225GG A1</t>
  </si>
  <si>
    <t>Rainfall_Radar_E465500_N410500</t>
  </si>
  <si>
    <t>SAI00282216</t>
  </si>
  <si>
    <t>WRA8773</t>
  </si>
  <si>
    <t>WRA8773 A1</t>
  </si>
  <si>
    <t>SK 33239 85793</t>
  </si>
  <si>
    <t>Rainfall_Radar_E433500_N385500</t>
  </si>
  <si>
    <t>BROCKHOLES LANE/CSO</t>
  </si>
  <si>
    <t>SAI00036413</t>
  </si>
  <si>
    <t>WADC770</t>
  </si>
  <si>
    <t>WADC770 A1</t>
  </si>
  <si>
    <t>SE 15092 10976</t>
  </si>
  <si>
    <t>Rainfall_Radar_E415500_N410500</t>
  </si>
  <si>
    <t>HOLMFIRTH (277) DAZ</t>
  </si>
  <si>
    <t>BROMPTON ROAD/CSO</t>
  </si>
  <si>
    <t>SAI00077978</t>
  </si>
  <si>
    <t>3201(SS)</t>
  </si>
  <si>
    <t>3201(SS) A1</t>
  </si>
  <si>
    <t>SK 38020 89390</t>
  </si>
  <si>
    <t>BROOK MOTORS/CSO</t>
  </si>
  <si>
    <t>SAI00036023</t>
  </si>
  <si>
    <t>WRA9175</t>
  </si>
  <si>
    <t>WRA9175 1</t>
  </si>
  <si>
    <t>SE 13842 16120</t>
  </si>
  <si>
    <t>Rainfall_Radar_E413500_N416500</t>
  </si>
  <si>
    <t>BROOK PARK/NO 2 CSO</t>
  </si>
  <si>
    <t>SAI00387450</t>
  </si>
  <si>
    <t>NPSWQD009652</t>
  </si>
  <si>
    <t>NPSWQD009652 A1</t>
  </si>
  <si>
    <t>NZ 86904 08259</t>
  </si>
  <si>
    <t>Rainfall_Radar_E486500_N508500</t>
  </si>
  <si>
    <t>BROOK STREET/CSO</t>
  </si>
  <si>
    <t>SAI00017522</t>
  </si>
  <si>
    <t>WADC761</t>
  </si>
  <si>
    <t>WADC761 A1</t>
  </si>
  <si>
    <t>SD 98608 51732</t>
  </si>
  <si>
    <t>Rainfall_Radar_E398500_N451500</t>
  </si>
  <si>
    <t>BROOKFOOT MILLS/CSO</t>
  </si>
  <si>
    <t>SAI00035714</t>
  </si>
  <si>
    <t>E2 10</t>
  </si>
  <si>
    <t>SE 13621 23416</t>
  </si>
  <si>
    <t>Rainfall_Radar_E413500_N423500</t>
  </si>
  <si>
    <t>BROOKHOUSE HILL/CSO</t>
  </si>
  <si>
    <t>SAI00199123</t>
  </si>
  <si>
    <t>WRA6878</t>
  </si>
  <si>
    <t>WRA6878 A1</t>
  </si>
  <si>
    <t>SK 30460 84995</t>
  </si>
  <si>
    <t>Rainfall_Radar_E430500_N385500</t>
  </si>
  <si>
    <t>BROOKLANDS LANE/CSO</t>
  </si>
  <si>
    <t>BROOKLANDS LANE/HLR</t>
  </si>
  <si>
    <t>SAI00037093</t>
  </si>
  <si>
    <t>WRA8097</t>
  </si>
  <si>
    <t>WRA8097 1</t>
  </si>
  <si>
    <t>SE 3429 3548</t>
  </si>
  <si>
    <t>Rainfall_Radar_E434500_N435500</t>
  </si>
  <si>
    <t>WYKEBECK (517) DAZ</t>
  </si>
  <si>
    <t>BROOKSIDE CLOSE/CSO</t>
  </si>
  <si>
    <t>SAI00034216</t>
  </si>
  <si>
    <t>3159</t>
  </si>
  <si>
    <t>3159 1</t>
  </si>
  <si>
    <t>SE 27195 87962</t>
  </si>
  <si>
    <t>BROOM MILLS/CSO</t>
  </si>
  <si>
    <t>SAI00037655</t>
  </si>
  <si>
    <t>WRA8589</t>
  </si>
  <si>
    <t>WRA8589 A1</t>
  </si>
  <si>
    <t>SE 22382 35440</t>
  </si>
  <si>
    <t>BROOMFIELD LANE/NO 2 CSO</t>
  </si>
  <si>
    <t>SAI00252480</t>
  </si>
  <si>
    <t>WRA8256</t>
  </si>
  <si>
    <t>WRA8256 A1</t>
  </si>
  <si>
    <t>SE 24143 13223</t>
  </si>
  <si>
    <t>Rainfall_Radar_E424500_N413500</t>
  </si>
  <si>
    <t>SAI00078180</t>
  </si>
  <si>
    <t>WRA9112</t>
  </si>
  <si>
    <t>WRA9112 A1</t>
  </si>
  <si>
    <t>SK 34010 85930</t>
  </si>
  <si>
    <t>Rainfall_Radar_E433500_N386500</t>
  </si>
  <si>
    <t>ELLIN STREET (617) DAZ</t>
  </si>
  <si>
    <t>BROOMHALL EMLEY/CSO</t>
  </si>
  <si>
    <t>SAI00036193</t>
  </si>
  <si>
    <t>1811</t>
  </si>
  <si>
    <t>1811 A1</t>
  </si>
  <si>
    <t>SE 25372 13220</t>
  </si>
  <si>
    <t>Rainfall_Radar_E425500_N413500</t>
  </si>
  <si>
    <t>BROTHERTON DEPOT/CSO</t>
  </si>
  <si>
    <t>BROTHERTON CHURCH RD/CSO</t>
  </si>
  <si>
    <t>SAI00020628</t>
  </si>
  <si>
    <t>YWUCD2/12</t>
  </si>
  <si>
    <t>YWUCD2/12 1</t>
  </si>
  <si>
    <t>SE 48244 25309</t>
  </si>
  <si>
    <t>13/04/23 Analogue and Digital Tags updated as Brotherton Depot CSO renamed as Brotherton Church Rd CSO js</t>
  </si>
  <si>
    <t>Rainfall_Radar_E448500_N425500</t>
  </si>
  <si>
    <t>TADCASTER RURAL (528) DAZ</t>
  </si>
  <si>
    <t>BROUGH GOLF COURSE/CSO</t>
  </si>
  <si>
    <t>SAI00019281</t>
  </si>
  <si>
    <t>YWUCD2/13</t>
  </si>
  <si>
    <t>YWUCD2/13 1</t>
  </si>
  <si>
    <t>SE 93984 27402</t>
  </si>
  <si>
    <t>19/07/23 Dig and Ana tags put back into list as appeared to be removed for June SDP Update JS</t>
  </si>
  <si>
    <t>Rainfall_Radar_E493500_N427500</t>
  </si>
  <si>
    <t>BROUGH/CSO</t>
  </si>
  <si>
    <t>SAI00410126</t>
  </si>
  <si>
    <t>WRA8283</t>
  </si>
  <si>
    <t>WRA8283 1</t>
  </si>
  <si>
    <t>SE 93630 26200</t>
  </si>
  <si>
    <t>Rainfall_Radar_E493500_N426500</t>
  </si>
  <si>
    <t>BROW BRIDGE/CSO</t>
  </si>
  <si>
    <t>SAI00035878</t>
  </si>
  <si>
    <t>WRA9266</t>
  </si>
  <si>
    <t>WRA9266 A1</t>
  </si>
  <si>
    <t>SE 09644 21280</t>
  </si>
  <si>
    <t>Rainfall_Radar_E409500_N421500</t>
  </si>
  <si>
    <t>BRUNSWICK SCHOOL/CSO</t>
  </si>
  <si>
    <t>SAI00036682</t>
  </si>
  <si>
    <t>3655(SS)</t>
  </si>
  <si>
    <t>3655(SS) A1</t>
  </si>
  <si>
    <t>SK 42448 85418</t>
  </si>
  <si>
    <t>Rainfall_Radar_E442500_N384500</t>
  </si>
  <si>
    <t>SAI00017145</t>
  </si>
  <si>
    <t>2788</t>
  </si>
  <si>
    <t>2788 A1</t>
  </si>
  <si>
    <t>SE 16893 38881</t>
  </si>
  <si>
    <t>Rainfall_Radar_E417500_N438500</t>
  </si>
  <si>
    <t>SAI00128744</t>
  </si>
  <si>
    <t>WRA7403</t>
  </si>
  <si>
    <t>WRA7403 A1</t>
  </si>
  <si>
    <t>SE 28384 39758</t>
  </si>
  <si>
    <t>BUGTHORPE BARF LANE/CSO</t>
  </si>
  <si>
    <t>SAI00222516</t>
  </si>
  <si>
    <t>27/28/0125</t>
  </si>
  <si>
    <t>27/28/0125 1</t>
  </si>
  <si>
    <t>SE 7746 5757</t>
  </si>
  <si>
    <t>Rainfall_Radar_E477500_N457500</t>
  </si>
  <si>
    <t>BUGTHORPE BECK ROW/CSO</t>
  </si>
  <si>
    <t>SAI00222508</t>
  </si>
  <si>
    <t>27/28/0124</t>
  </si>
  <si>
    <t>27/28/0124 1</t>
  </si>
  <si>
    <t>SE 7721 5821</t>
  </si>
  <si>
    <t>Rainfall_Radar_E477500_N458500</t>
  </si>
  <si>
    <t>SAI00209756</t>
  </si>
  <si>
    <t>27/28/0123</t>
  </si>
  <si>
    <t>27/28/0123 2</t>
  </si>
  <si>
    <t>SE 7679 5781</t>
  </si>
  <si>
    <t>Rainfall_Radar_E476500_N457500</t>
  </si>
  <si>
    <t>BULLS HEAD/CSO</t>
  </si>
  <si>
    <t>SAI00036924</t>
  </si>
  <si>
    <t>WRA9218</t>
  </si>
  <si>
    <t>WRA9218 1</t>
  </si>
  <si>
    <t>SK 33997 69290</t>
  </si>
  <si>
    <t>Rainfall_Radar_E433500_N369500</t>
  </si>
  <si>
    <t>BURCROFT HILL/CSO</t>
  </si>
  <si>
    <t>SAI00246574</t>
  </si>
  <si>
    <t>WRA8153</t>
  </si>
  <si>
    <t>WRA8153 A1</t>
  </si>
  <si>
    <t>SK 51748 99272
SK 51756 99337</t>
  </si>
  <si>
    <t>14/09/21 awaiting config confirmation re level A &amp; B JS 20/01/23 additional dig and analogue tags added for 2nd discharge JS</t>
  </si>
  <si>
    <t>Rainfall_Radar_E451500_N399500</t>
  </si>
  <si>
    <t>BURCROFT (734) DAZ</t>
  </si>
  <si>
    <t>BURGOYNE ROAD/CSO</t>
  </si>
  <si>
    <t>SAI00036316</t>
  </si>
  <si>
    <t>3431(SS)</t>
  </si>
  <si>
    <t>3431(SS) A1</t>
  </si>
  <si>
    <t>SK 34229 88852</t>
  </si>
  <si>
    <t>Rainfall_Radar_E433500_N388500</t>
  </si>
  <si>
    <t>BURLEY IN WHARFEDALE/STW</t>
  </si>
  <si>
    <t>SAI00001446</t>
  </si>
  <si>
    <t>E164</t>
  </si>
  <si>
    <t>E164 A2</t>
  </si>
  <si>
    <t>SE 18417 46063</t>
  </si>
  <si>
    <t>Rainfall_Radar_E418500_N445500</t>
  </si>
  <si>
    <t>SAI00037859</t>
  </si>
  <si>
    <t>EPR/RB3792NH</t>
  </si>
  <si>
    <t>EPR/RB3792NH A1</t>
  </si>
  <si>
    <t>SE 27930 34109</t>
  </si>
  <si>
    <t>Rainfall_Radar_E428500_N434500</t>
  </si>
  <si>
    <t>BURLEY LODGE/CSO</t>
  </si>
  <si>
    <t>SAI00017085</t>
  </si>
  <si>
    <t>WRA6863</t>
  </si>
  <si>
    <t>WRA6863 A1</t>
  </si>
  <si>
    <t>SE 17390 46268</t>
  </si>
  <si>
    <t>Rainfall_Radar_E417500_N446500</t>
  </si>
  <si>
    <t>BURLEY (208) DAZ</t>
  </si>
  <si>
    <t>BURLEY ROAD/CSO</t>
  </si>
  <si>
    <t>SAI00036820</t>
  </si>
  <si>
    <t>WRA8693</t>
  </si>
  <si>
    <t>WRA8693 A1</t>
  </si>
  <si>
    <t>SE 27481 34221</t>
  </si>
  <si>
    <t>Rainfall_Radar_E427500_N434500</t>
  </si>
  <si>
    <t>SAI00020620</t>
  </si>
  <si>
    <t>WRA8735</t>
  </si>
  <si>
    <t>WRA8735 A2</t>
  </si>
  <si>
    <t>SE 60786 27925</t>
  </si>
  <si>
    <t>SAI00036433</t>
  </si>
  <si>
    <t>1896</t>
  </si>
  <si>
    <t>1896 A1</t>
  </si>
  <si>
    <t>SE 12003 18895</t>
  </si>
  <si>
    <t>Rainfall_Radar_E411500_N418500</t>
  </si>
  <si>
    <t>SAI00036317</t>
  </si>
  <si>
    <t>3430(SS)</t>
  </si>
  <si>
    <t>3430(SS) A1</t>
  </si>
  <si>
    <t>SK 34084 89449</t>
  </si>
  <si>
    <t>BURNEY CLOSE/CSO</t>
  </si>
  <si>
    <t>SAI00019278</t>
  </si>
  <si>
    <t>3793(SS) 2</t>
  </si>
  <si>
    <t>Rainfall_Radar_E503500_N440500</t>
  </si>
  <si>
    <t>BURNISTON GARDENS/2 CSO</t>
  </si>
  <si>
    <t>SAI00232382</t>
  </si>
  <si>
    <t>QR.27/26/0003</t>
  </si>
  <si>
    <t>QR.27/26/0003 1</t>
  </si>
  <si>
    <t>SE 01560 92570
(error in permit, needs updating to TA)</t>
  </si>
  <si>
    <t>No data 2016, 2017</t>
  </si>
  <si>
    <t>Rainfall_Radar_E501500_N492500</t>
  </si>
  <si>
    <t>SCALBY (370) DAZ</t>
  </si>
  <si>
    <t>BURNLEY RD CORNHOLME/CSO</t>
  </si>
  <si>
    <t>SAI00364085</t>
  </si>
  <si>
    <t>WRA8747</t>
  </si>
  <si>
    <t>WRA8747 A1</t>
  </si>
  <si>
    <t>SD 91353 26087</t>
  </si>
  <si>
    <t>Rainfall_Radar_E391500_N426500</t>
  </si>
  <si>
    <t>BURNSALL CAR PK/CSO</t>
  </si>
  <si>
    <t>SAI00004864</t>
  </si>
  <si>
    <t>27/19/0054</t>
  </si>
  <si>
    <t>27/19/0054 1</t>
  </si>
  <si>
    <t>SE 0318 6102</t>
  </si>
  <si>
    <t>Rainfall_Radar_E403500_N461500</t>
  </si>
  <si>
    <t>UPPER WHARFEDALE (251) DAZ</t>
  </si>
  <si>
    <t>SAI00399253</t>
  </si>
  <si>
    <t>27/26/0035</t>
  </si>
  <si>
    <t>27/26/0035 A1</t>
  </si>
  <si>
    <t>Groundwater Activity: Discharge to land of storm sewage</t>
  </si>
  <si>
    <t>NZ 98816 01317</t>
  </si>
  <si>
    <t>Rainfall_Radar_E498500_N501500</t>
  </si>
  <si>
    <t>SAI00037218</t>
  </si>
  <si>
    <t>3729(SS)</t>
  </si>
  <si>
    <t>3729(SS) A1</t>
  </si>
  <si>
    <t>SE 45032 04820</t>
  </si>
  <si>
    <t>Rainfall_Radar_E445500_N404500</t>
  </si>
  <si>
    <t>BURRILL/NO 2 STW</t>
  </si>
  <si>
    <t>SAI00257017</t>
  </si>
  <si>
    <t>27/23/0254</t>
  </si>
  <si>
    <t>27/23/0254 2</t>
  </si>
  <si>
    <t>SE 2425 8700</t>
  </si>
  <si>
    <t>Rainfall_Radar_E424500_N487500</t>
  </si>
  <si>
    <t>SAI00248204</t>
  </si>
  <si>
    <t>WRA8341</t>
  </si>
  <si>
    <t>WRA8341 A1</t>
  </si>
  <si>
    <t>TA 10457 62532</t>
  </si>
  <si>
    <t>Rainfall_Radar_E510500_N462500</t>
  </si>
  <si>
    <t>SAI00285942</t>
  </si>
  <si>
    <t>WRA8858</t>
  </si>
  <si>
    <t>WRA8858 A2</t>
  </si>
  <si>
    <t>TA 08660 71967</t>
  </si>
  <si>
    <t>07/06/23 Analogue removed and digital updated JS</t>
  </si>
  <si>
    <t>Rainfall_Radar_E508500_N471500</t>
  </si>
  <si>
    <t>BURTON PIDSEA/STW</t>
  </si>
  <si>
    <t>SAI00002075</t>
  </si>
  <si>
    <t>WA6400</t>
  </si>
  <si>
    <t>WA6400 A2</t>
  </si>
  <si>
    <t>TA 24520 31769</t>
  </si>
  <si>
    <t>15 - until 30/03/2025
15 minute until monitor is replaced. 2 minute once monitor is replaced - from 31/03/2025</t>
  </si>
  <si>
    <t>Rainfall_Radar_E524500_N431500</t>
  </si>
  <si>
    <t>WITHERNSEA RURAL (435) DAZ</t>
  </si>
  <si>
    <t>BUSLINGTHORPE VALE/CSO</t>
  </si>
  <si>
    <t>SAI00037582</t>
  </si>
  <si>
    <t>WRA8734</t>
  </si>
  <si>
    <t>WRA8734 1</t>
  </si>
  <si>
    <t>SE 30094 35597</t>
  </si>
  <si>
    <t>Rainfall_Radar_E430500_N435500</t>
  </si>
  <si>
    <t>MIDDLETON (521) DAZ_2</t>
  </si>
  <si>
    <t>SAI00021297</t>
  </si>
  <si>
    <t>27/24/0428</t>
  </si>
  <si>
    <t>27/24/0428 A1</t>
  </si>
  <si>
    <t>SE 60333 50288</t>
  </si>
  <si>
    <t>Rainfall_Radar_E460500_N450500</t>
  </si>
  <si>
    <t>BUTT LANE/CSO</t>
  </si>
  <si>
    <t>SAI00036347</t>
  </si>
  <si>
    <t>WRA9273</t>
  </si>
  <si>
    <t>WRA9273 A1</t>
  </si>
  <si>
    <t>SE 16524 07072</t>
  </si>
  <si>
    <t>Rainfall_Radar_E416500_N407500</t>
  </si>
  <si>
    <t>BUTTERTHWAITE LANE/CSO</t>
  </si>
  <si>
    <t>SAI00036633</t>
  </si>
  <si>
    <t>3095</t>
  </si>
  <si>
    <t>3095 A1</t>
  </si>
  <si>
    <t>SK 36567 93974</t>
  </si>
  <si>
    <t>2018 - there are two 3095 1 in 2018 annual report.
No date in spreadsheet, no EDM manual</t>
  </si>
  <si>
    <t>Rainfall_Radar_E436500_N393500</t>
  </si>
  <si>
    <t>SAI00036653</t>
  </si>
  <si>
    <t>C4163(SS)</t>
  </si>
  <si>
    <t>C4163(SS) A1</t>
  </si>
  <si>
    <t>SK 37089 93703</t>
  </si>
  <si>
    <t>BYRON STREET/CSO</t>
  </si>
  <si>
    <t>SAI00037701</t>
  </si>
  <si>
    <t>WA6349</t>
  </si>
  <si>
    <t>WA6349 A1</t>
  </si>
  <si>
    <t>SE 30919 33975</t>
  </si>
  <si>
    <t>Rainfall_Radar_E430500_N434500</t>
  </si>
  <si>
    <t>BYWATER FARM/CSO</t>
  </si>
  <si>
    <t>SAI00037357</t>
  </si>
  <si>
    <t>WADC659</t>
  </si>
  <si>
    <t>WADC659 A1</t>
  </si>
  <si>
    <t>SE 28450 38735</t>
  </si>
  <si>
    <t>Rainfall_Radar_E428500_N438500</t>
  </si>
  <si>
    <t>CALDER BANK ROAD/CSO</t>
  </si>
  <si>
    <t>SAI00035639</t>
  </si>
  <si>
    <t>WRA9168</t>
  </si>
  <si>
    <t>WRA9168 A1</t>
  </si>
  <si>
    <t>SE 24010 21055</t>
  </si>
  <si>
    <t>05/04/23 Analogue and Digital Tags updated JS</t>
  </si>
  <si>
    <t>Rainfall_Radar_E424500_N421500</t>
  </si>
  <si>
    <t>DEWSBURY SOUTH (270) DAZ</t>
  </si>
  <si>
    <t>CALDER VALE/STW (2)</t>
  </si>
  <si>
    <t>CALDER VALE/STW/3XDWF OVERFLOW</t>
  </si>
  <si>
    <t>SAI00401938</t>
  </si>
  <si>
    <t>C4106</t>
  </si>
  <si>
    <t>C4106 2</t>
  </si>
  <si>
    <t>SE 3506 2040</t>
  </si>
  <si>
    <t>03/08/21 Digital and Analogue tags updated to Storm Tank 1 to reflect outcome of the investigation JS 14/10/21 Digital and Analogue Tags Updated to Storm Tank1-4 JS</t>
  </si>
  <si>
    <t>CALDER VALE/STW</t>
  </si>
  <si>
    <t>Rainfall_Radar_E434500_N420500</t>
  </si>
  <si>
    <t>SOUTH WEST WAKEFIELD (545) DAZ</t>
  </si>
  <si>
    <t>CALDER VALE/STW (3)</t>
  </si>
  <si>
    <t>SAI00401939</t>
  </si>
  <si>
    <t>C4106 3</t>
  </si>
  <si>
    <t>SE 3574 2135</t>
  </si>
  <si>
    <t>03/08/21 Digital and Analogue tags updated to inlet sump to reflect outcome of the investigation JS 22/09/21 Analogue and Digital Tags updated JS</t>
  </si>
  <si>
    <t>SAI00250944</t>
  </si>
  <si>
    <t>WRA8154</t>
  </si>
  <si>
    <t>WRA8154 1</t>
  </si>
  <si>
    <t>SK 41196 70775</t>
  </si>
  <si>
    <t>Rainfall_Radar_E441500_N370500</t>
  </si>
  <si>
    <t>SAI00287070</t>
  </si>
  <si>
    <t>WRA8566</t>
  </si>
  <si>
    <t>WRA8566 A1</t>
  </si>
  <si>
    <t>SE 20983 37084</t>
  </si>
  <si>
    <t>Rainfall_Radar_E420500_N437500</t>
  </si>
  <si>
    <t>CAMBRIDGE STREET/CSO</t>
  </si>
  <si>
    <t>SAI00019125</t>
  </si>
  <si>
    <t>27/21/0216 5</t>
  </si>
  <si>
    <t>SE 29956 55559</t>
  </si>
  <si>
    <t>CANADA DRIVE/CSO</t>
  </si>
  <si>
    <t>SAI00019280</t>
  </si>
  <si>
    <t>WRA7922</t>
  </si>
  <si>
    <t>WRA7922 1</t>
  </si>
  <si>
    <t>SE 99098 42287</t>
  </si>
  <si>
    <t>Rainfall_Radar_E499500_N442500</t>
  </si>
  <si>
    <t>SAI00209908</t>
  </si>
  <si>
    <t>EPR/UP3125GY</t>
  </si>
  <si>
    <t>EPR/UP3125GY A1</t>
  </si>
  <si>
    <t>SE 15575 35594</t>
  </si>
  <si>
    <t>Rainfall_Radar_E415500_N435500</t>
  </si>
  <si>
    <t>CITY CENTRE/WTS (220) DAZ</t>
  </si>
  <si>
    <t>CANAL ROAD 330/NO 2 CSO</t>
  </si>
  <si>
    <t>SAI00262673</t>
  </si>
  <si>
    <t>WRA8253</t>
  </si>
  <si>
    <t>WRA8253 A1</t>
  </si>
  <si>
    <t>SE 15870 35120</t>
  </si>
  <si>
    <t>Rainfall_Radar_E416500_N434500</t>
  </si>
  <si>
    <t>CANAL ROAD 331/CSO</t>
  </si>
  <si>
    <t>SAI00017189</t>
  </si>
  <si>
    <t>WRA8232</t>
  </si>
  <si>
    <t>WRA8232 1</t>
  </si>
  <si>
    <t>SE 15763 35411</t>
  </si>
  <si>
    <t>SAI00036830</t>
  </si>
  <si>
    <t>WRA8501</t>
  </si>
  <si>
    <t>WRA8501 A1</t>
  </si>
  <si>
    <t>SE 27741 34099</t>
  </si>
  <si>
    <t>CANAL STREET ARMLEY/CSO</t>
  </si>
  <si>
    <t>SAI00037271</t>
  </si>
  <si>
    <t>WRA9293</t>
  </si>
  <si>
    <t>WRA9293 A1</t>
  </si>
  <si>
    <t>CANKLOW/CSO</t>
  </si>
  <si>
    <t>SAI00035571</t>
  </si>
  <si>
    <t>WRA9189</t>
  </si>
  <si>
    <t>WRA9189 1</t>
  </si>
  <si>
    <t>SK 42614 91886</t>
  </si>
  <si>
    <t>Rainfall_Radar_E442500_N391500</t>
  </si>
  <si>
    <t>MARSH STREET (747) DAZ</t>
  </si>
  <si>
    <t>SAI00005127</t>
  </si>
  <si>
    <t>WADC72</t>
  </si>
  <si>
    <t>WADC72 A2</t>
  </si>
  <si>
    <t>TA 0843 3384</t>
  </si>
  <si>
    <t>Rainfall_Radar_E508500_N433500</t>
  </si>
  <si>
    <t>BRANSHOLME (438) DAZ</t>
  </si>
  <si>
    <t>SAI00004005</t>
  </si>
  <si>
    <t>YWUCD1/18</t>
  </si>
  <si>
    <t>YWUCD1/18 1</t>
  </si>
  <si>
    <t>SE 54604 10025</t>
  </si>
  <si>
    <t>Rainfall_Radar_E454500_N410500</t>
  </si>
  <si>
    <t>CARDIGAN LANE/CSO</t>
  </si>
  <si>
    <t>SAI00036842</t>
  </si>
  <si>
    <t>WRA9297</t>
  </si>
  <si>
    <t>WRA9297 1</t>
  </si>
  <si>
    <t>SE 27758 34126</t>
  </si>
  <si>
    <t>SAI00017550</t>
  </si>
  <si>
    <t>YWUCD2/103</t>
  </si>
  <si>
    <t>YWUCD2/103 1</t>
  </si>
  <si>
    <t>SD 98444 50748</t>
  </si>
  <si>
    <t>Rainfall_Radar_E398500_N450500</t>
  </si>
  <si>
    <t>SAI00004865</t>
  </si>
  <si>
    <t>2837</t>
  </si>
  <si>
    <t>2837 A2</t>
  </si>
  <si>
    <t>SD 97039 50322</t>
  </si>
  <si>
    <t>10/08/21 Tag under investigation DE</t>
  </si>
  <si>
    <t>Rainfall_Radar_E397500_N450500</t>
  </si>
  <si>
    <t>CARLETON/NO 2 STW (2)</t>
  </si>
  <si>
    <t>SAI00196883</t>
  </si>
  <si>
    <t>381</t>
  </si>
  <si>
    <t>381 A2</t>
  </si>
  <si>
    <t>SE 46321 19375</t>
  </si>
  <si>
    <t>Rainfall_Radar_E446500_N419500</t>
  </si>
  <si>
    <t>PONTEFRACT SOUTH (563) DAZ</t>
  </si>
  <si>
    <t>CARLETON/NO 2 STW (3)</t>
  </si>
  <si>
    <t>381 A3</t>
  </si>
  <si>
    <t>CARLISLE STREET 129/CSO</t>
  </si>
  <si>
    <t>SAI00036670</t>
  </si>
  <si>
    <t>E4</t>
  </si>
  <si>
    <t>E4 A1</t>
  </si>
  <si>
    <t>SK 37437 89533</t>
  </si>
  <si>
    <t>Rainfall_Radar_E437500_N389500</t>
  </si>
  <si>
    <t>SAI00036666</t>
  </si>
  <si>
    <t>E4 2</t>
  </si>
  <si>
    <t>SK 38818 90505</t>
  </si>
  <si>
    <t>SAI00036676</t>
  </si>
  <si>
    <t>WRA8087</t>
  </si>
  <si>
    <t>WRA8087 A1</t>
  </si>
  <si>
    <t>Rainfall_Radar_E436500_N388500</t>
  </si>
  <si>
    <t>SAI00035872</t>
  </si>
  <si>
    <t>3232(SS)</t>
  </si>
  <si>
    <t>3232(SS) A1</t>
  </si>
  <si>
    <t>SK 46382 98985</t>
  </si>
  <si>
    <t>Rainfall_Radar_E445500_N398500</t>
  </si>
  <si>
    <t>SWINTON (760) DAZ</t>
  </si>
  <si>
    <t>CARLTON SHAW LN/CSO</t>
  </si>
  <si>
    <t>SAI00005610</t>
  </si>
  <si>
    <t>WRA7675</t>
  </si>
  <si>
    <t>WRA7675 2</t>
  </si>
  <si>
    <t>SE 3779 1018</t>
  </si>
  <si>
    <t>Rainfall_Radar_E437500_N410500</t>
  </si>
  <si>
    <t>CARNABY EAST/CSO</t>
  </si>
  <si>
    <t>SAI00005129</t>
  </si>
  <si>
    <t>C4279(SS)</t>
  </si>
  <si>
    <t>C4279(SS) A1</t>
  </si>
  <si>
    <t>TA 14598 64150</t>
  </si>
  <si>
    <t>10/08/21 pi Tag not found 14/09/21 Analogue PI Tag available JS 08/01/24 Analogue tag updated JS</t>
  </si>
  <si>
    <t>Rainfall_Radar_E514500_N464500</t>
  </si>
  <si>
    <t>CARNABY MOOR LANE/CSO</t>
  </si>
  <si>
    <t>SAI00037404</t>
  </si>
  <si>
    <t>WRA8753</t>
  </si>
  <si>
    <t>WRA8753 A1</t>
  </si>
  <si>
    <t>TA 15653 64290</t>
  </si>
  <si>
    <t>CARR FORGE ROAD/CSO</t>
  </si>
  <si>
    <t>SAI00036703</t>
  </si>
  <si>
    <t>WRA8594</t>
  </si>
  <si>
    <t>WRA8594 A1</t>
  </si>
  <si>
    <t>SK 42102 83911</t>
  </si>
  <si>
    <t>Rainfall_Radar_E441500_N383500</t>
  </si>
  <si>
    <t>CARR GATE BECK/NO 2 CSO</t>
  </si>
  <si>
    <t>SAI00300291</t>
  </si>
  <si>
    <t>WRA7995</t>
  </si>
  <si>
    <t>WRA7995 1</t>
  </si>
  <si>
    <t>SE 31105 24130</t>
  </si>
  <si>
    <t>Rainfall_Radar_E431500_N424500</t>
  </si>
  <si>
    <t>SAI00036756</t>
  </si>
  <si>
    <t>C4139</t>
  </si>
  <si>
    <t>C4139 A1</t>
  </si>
  <si>
    <t>SE 33082 09288</t>
  </si>
  <si>
    <t>Rainfall_Radar_E433500_N409500</t>
  </si>
  <si>
    <t>DARTON (302) DAZ</t>
  </si>
  <si>
    <t>CARR HALL LANE/CSO</t>
  </si>
  <si>
    <t>SAI00035855</t>
  </si>
  <si>
    <t>2515</t>
  </si>
  <si>
    <t>2515 A1</t>
  </si>
  <si>
    <t>SE 08854 19485</t>
  </si>
  <si>
    <t>Rainfall_Radar_E408500_N419500</t>
  </si>
  <si>
    <t>SAI00016932</t>
  </si>
  <si>
    <t>WRA8243</t>
  </si>
  <si>
    <t>WRA8243 A1</t>
  </si>
  <si>
    <t>SE 17850 28328</t>
  </si>
  <si>
    <t>Rainfall_Radar_E417500_N428500</t>
  </si>
  <si>
    <t>NORTH BIERLEY (224) DAZ</t>
  </si>
  <si>
    <t>CARR LANE EAST AYTON/CSO</t>
  </si>
  <si>
    <t>SAI00022649</t>
  </si>
  <si>
    <t>WADC798</t>
  </si>
  <si>
    <t>WADC798 A1</t>
  </si>
  <si>
    <t>SE 99194 84354</t>
  </si>
  <si>
    <t>Rainfall_Radar_E499500_N484500</t>
  </si>
  <si>
    <t>SNAINTON/W.AYTON (372) DAZ</t>
  </si>
  <si>
    <t>CARR MANOR ROAD/CSO</t>
  </si>
  <si>
    <t>SAI00037577</t>
  </si>
  <si>
    <t>WRA9150</t>
  </si>
  <si>
    <t>WRA9150 1</t>
  </si>
  <si>
    <t>SE 29552 37606</t>
  </si>
  <si>
    <t>Rainfall_Radar_E429500_N437500</t>
  </si>
  <si>
    <t>CARR PIT ROAD/NO 2 CSO</t>
  </si>
  <si>
    <t>SAI00256695</t>
  </si>
  <si>
    <t>WRA8455</t>
  </si>
  <si>
    <t>WRA8455 A1</t>
  </si>
  <si>
    <t>SE 15147 16495</t>
  </si>
  <si>
    <t>CARR VALE/NO 2 CSO</t>
  </si>
  <si>
    <t>SAI00598068</t>
  </si>
  <si>
    <t>WRA7665</t>
  </si>
  <si>
    <t>WRA7665 A1</t>
  </si>
  <si>
    <t>SK 45997 69684</t>
  </si>
  <si>
    <t>Rainfall_Radar_E446500_N369500</t>
  </si>
  <si>
    <t>CARRHOUSE LN CAYTON/2 CSO</t>
  </si>
  <si>
    <t>SAI00269369</t>
  </si>
  <si>
    <t>27/27/0137</t>
  </si>
  <si>
    <t>27/27/0137 A1</t>
  </si>
  <si>
    <t>TA 04705 83184</t>
  </si>
  <si>
    <t>Rainfall_Radar_E504500_N483500</t>
  </si>
  <si>
    <t>SEAMER/CAYTON (373) DAZ</t>
  </si>
  <si>
    <t>CARRS LANE CUDWORTH/CSO</t>
  </si>
  <si>
    <t>SAI00037089</t>
  </si>
  <si>
    <t>EPR/UP3126GQ</t>
  </si>
  <si>
    <t>EPR/UP3126GQ A1</t>
  </si>
  <si>
    <t>SE 38960 07850</t>
  </si>
  <si>
    <t>Rainfall_Radar_E438500_N408500</t>
  </si>
  <si>
    <t>GRIMETHORPE (306) DAZ</t>
  </si>
  <si>
    <t>CARTMELL DRIVE/CSO</t>
  </si>
  <si>
    <t>SAI00037004</t>
  </si>
  <si>
    <t>WRA8095</t>
  </si>
  <si>
    <t>WRA8095 A1</t>
  </si>
  <si>
    <t>SE 34034 33424</t>
  </si>
  <si>
    <t>Rainfall_Radar_E434500_N433500</t>
  </si>
  <si>
    <t>CARVER CLOUGH/NO 2 CSO</t>
  </si>
  <si>
    <t>SAI00251121</t>
  </si>
  <si>
    <t>2853</t>
  </si>
  <si>
    <t>2853 A1</t>
  </si>
  <si>
    <t>SE 03445 18360</t>
  </si>
  <si>
    <t>Rainfall_Radar_E403500_N418500</t>
  </si>
  <si>
    <t>RIPPONDEN (240) DAZ</t>
  </si>
  <si>
    <t>CASTLE MILLS/CSO</t>
  </si>
  <si>
    <t>SAI00021273</t>
  </si>
  <si>
    <t>WA6109</t>
  </si>
  <si>
    <t>WA6109 A1</t>
  </si>
  <si>
    <t>SE 60439 51226</t>
  </si>
  <si>
    <t>There is no gravity discharge to watercourse. There are four storm pumps. A discharge occurs when any of these pumps are running and NV01160 and NV01161 Storm rising main isolation valves are open. According to the drawing, 'Castle Mills Pumping Station Flood Recovery Scheme P &amp; ID Diagram', on page 94 of, 'Castle Mill SPS Flood Recovery Operation and Maintenance Manual', on EDMS when the NV01160 and NV01161 Storm rising main isolation valves are open, the digital RTS points CASTLE_MILLS_SPS\KG_12_O and CASTLE_MILLS_SPS\KG_13_O each show an event. This needs to be confirmed by the responsible operatoinal contact and the responsible telemetry configuration contact. Permitted EDM interval is 2 minutes. (Matt Hill)</t>
  </si>
  <si>
    <t>10/08/21 pi Tag not found 14/09/21 Analogue PI Tag available JS 18/10/23 Analogue tag removed JS</t>
  </si>
  <si>
    <t>Rainfall_Radar_E460500_N451500</t>
  </si>
  <si>
    <t>CENTRAL (383) DAZ</t>
  </si>
  <si>
    <t>CASTLEFORD INGS LANE/CSO (1)</t>
  </si>
  <si>
    <t>SAI00005586</t>
  </si>
  <si>
    <t>WRA6660</t>
  </si>
  <si>
    <t>WRA6660 A1</t>
  </si>
  <si>
    <t>SE 435 268</t>
  </si>
  <si>
    <t>According to appendix B pages 16 &amp; 17 of, 'Ings Lane Storm Facility - Plant Refurbishment Health &amp; Safety File', on EDMS, 'The storm pumps rising main to the old storm tanks has been intercepted and diverted into a new flow division chamber comprising one inlet and two outlet compartments connected to new and old storm tanks. Each outlet compartment is fed via a large opening controlled by a penstock. At commencement of storm, the penstock controlling flow to the new storm tank is open.  Flow from the inlet compartment passes through the open penstock to the new storm tank.  As the new storm tank becomes full, the second penstock opens and the first penstock closes directing all flow to the old storm tanks.  As these also fill, the second penstock closes and the incoming flow then passes over equal weirs to the two outlet compartments, sharing the flow equally between new and old tanks.' Steve Ellam reported that on inspection settled storm sewage overflows only from storm tanks 3 and 4.
12/01/2021 - PE - Tanks 1 to 3 all Barriered off due to falling in on themselves. No Date for fix. I believe the storm tanks 3&amp; 4 are already configured for the annual return report so no further action</t>
  </si>
  <si>
    <t>03/08/23 Analogue tags updated to include all 4 storm tanks- Combined digital tag requested via SAM 842167 16/11/23 Analogue &amp; Digital tags updated JS</t>
  </si>
  <si>
    <t>Rainfall_Radar_E443500_N426500</t>
  </si>
  <si>
    <t>CASTLEFORD/AIREDALE (557) DAZ</t>
  </si>
  <si>
    <t>CASTLEFORD INGS LANE/CSO (2)</t>
  </si>
  <si>
    <t>WRA6660 A2</t>
  </si>
  <si>
    <t>Steve Ellam reported that on inspection no storm sewage overflow was found, only settled storm overflows from storm tanks 3 and 4. Therefore this storm overflow needs to be removed from project scope.'. Confirmation requested that Steve checked the overflow location at CASTLEFORD INGS LANE/SPS and not the works and provide the evidence to confirm that we can now surrender the permit,</t>
  </si>
  <si>
    <t>15/02/21 - Shaun Howell - EDM tracker raised for misconsented investigation 16/11/23 Analogue &amp; Digital Tags added JS</t>
  </si>
  <si>
    <t>CASTLEFORD RD/CSO</t>
  </si>
  <si>
    <t>SAI00005246</t>
  </si>
  <si>
    <t>WRA8302</t>
  </si>
  <si>
    <t>WRA8302 A2</t>
  </si>
  <si>
    <t>SE 39665 24077</t>
  </si>
  <si>
    <t>Rainfall_Radar_E439500_N423500</t>
  </si>
  <si>
    <t>SAI00036968</t>
  </si>
  <si>
    <t>WRA8302 A1</t>
  </si>
  <si>
    <t>SAI00001568</t>
  </si>
  <si>
    <t>WRA6659</t>
  </si>
  <si>
    <t>WRA6659 A2</t>
  </si>
  <si>
    <t>SE 44642 26682</t>
  </si>
  <si>
    <t>Rainfall_Radar_E444500_N426500</t>
  </si>
  <si>
    <t>CASTLEGATE BRADFORD/CSO</t>
  </si>
  <si>
    <t>SAI00036612</t>
  </si>
  <si>
    <t>WADC805</t>
  </si>
  <si>
    <t>WADC805 A1</t>
  </si>
  <si>
    <t>SE 14678 17569</t>
  </si>
  <si>
    <t>CASTLEGATE/CSO</t>
  </si>
  <si>
    <t>SAI00124293</t>
  </si>
  <si>
    <t>27/27/0101</t>
  </si>
  <si>
    <t>27/27/0101 A2</t>
  </si>
  <si>
    <t>SE 7923 7147</t>
  </si>
  <si>
    <t>SAI00003421</t>
  </si>
  <si>
    <t>27/29/0062</t>
  </si>
  <si>
    <t>27/29/0062 A2</t>
  </si>
  <si>
    <t>NZ 69120 08033</t>
  </si>
  <si>
    <t>Rainfall_Radar_E469500_N508500</t>
  </si>
  <si>
    <t>CATCH BAR/CSO</t>
  </si>
  <si>
    <t>SAI00036134</t>
  </si>
  <si>
    <t>WRA8022</t>
  </si>
  <si>
    <t>WRA8022 1</t>
  </si>
  <si>
    <t>SE 22064 08244</t>
  </si>
  <si>
    <t>Rainfall_Radar_E422500_N408500</t>
  </si>
  <si>
    <t>CATCHBAR LANE/CSO</t>
  </si>
  <si>
    <t>SAI00036323</t>
  </si>
  <si>
    <t>WRA8504</t>
  </si>
  <si>
    <t>WRA8504 A1</t>
  </si>
  <si>
    <t>SK 33092 90625</t>
  </si>
  <si>
    <t>Rainfall_Radar_E433500_N390500</t>
  </si>
  <si>
    <t>CATCLIFFE ROAD/NO 2 CSO</t>
  </si>
  <si>
    <t>SAI00271894</t>
  </si>
  <si>
    <t>WRA8160</t>
  </si>
  <si>
    <t>WRA8160 A1</t>
  </si>
  <si>
    <t>SK 39457 87902</t>
  </si>
  <si>
    <t>Rainfall_Radar_E439500_N387500</t>
  </si>
  <si>
    <t>CATTAL/STW</t>
  </si>
  <si>
    <t>SAI00245567</t>
  </si>
  <si>
    <t>27/21/0166</t>
  </si>
  <si>
    <t>27/21/0166 2</t>
  </si>
  <si>
    <t>SE 4465 5399</t>
  </si>
  <si>
    <t>Rainfall_Radar_E444500_N454500</t>
  </si>
  <si>
    <t>LOWER WHARFE (421) DAZ</t>
  </si>
  <si>
    <t>CATTERICK BRIDGE/CSO</t>
  </si>
  <si>
    <t>SAI00250613</t>
  </si>
  <si>
    <t>27/23/0093</t>
  </si>
  <si>
    <t>27/23/0093 A2</t>
  </si>
  <si>
    <t>SE 22955 99455</t>
  </si>
  <si>
    <t>Rainfall_Radar_E422500_N499500</t>
  </si>
  <si>
    <t>CATTERICK VILLAGE/STW</t>
  </si>
  <si>
    <t>SAI00001681</t>
  </si>
  <si>
    <t>3132</t>
  </si>
  <si>
    <t>3132 A2</t>
  </si>
  <si>
    <t>SE 24654 97724</t>
  </si>
  <si>
    <t>02/08/21 Tank 2 added to analogue and digital tags - combined tag required to reflect outcome of the investigation JS</t>
  </si>
  <si>
    <t>Rainfall_Radar_E424500_N497500</t>
  </si>
  <si>
    <t>CATWICK LANE/CSO</t>
  </si>
  <si>
    <t>SAI00005130</t>
  </si>
  <si>
    <t>WADC83</t>
  </si>
  <si>
    <t>WADC83 1</t>
  </si>
  <si>
    <t>TA 1337 4604</t>
  </si>
  <si>
    <t>Rainfall_Radar_E513500_N446500</t>
  </si>
  <si>
    <t>SAI00036125</t>
  </si>
  <si>
    <t>WRA7459</t>
  </si>
  <si>
    <t>WRA7459 A1</t>
  </si>
  <si>
    <t>SE 0974 1401</t>
  </si>
  <si>
    <t>CAUSEWAY SIDE 13/CSO</t>
  </si>
  <si>
    <t>SAI00035784</t>
  </si>
  <si>
    <t>WRA7460</t>
  </si>
  <si>
    <t>WRA7460 A1</t>
  </si>
  <si>
    <t>SE 09587 14130</t>
  </si>
  <si>
    <t>CAWTHORNE/STW</t>
  </si>
  <si>
    <t>SAI00401900</t>
  </si>
  <si>
    <t>112</t>
  </si>
  <si>
    <t>112 A2</t>
  </si>
  <si>
    <t>SE 28290 09109</t>
  </si>
  <si>
    <t>Rainfall_Radar_E428500_N408500</t>
  </si>
  <si>
    <t>CAYTON BAY/CSO</t>
  </si>
  <si>
    <t>SAI00246320</t>
  </si>
  <si>
    <t>WADC84</t>
  </si>
  <si>
    <t>WADC84 1</t>
  </si>
  <si>
    <t>TA 0685 8410</t>
  </si>
  <si>
    <t>Rainfall_Radar_E506500_N484500</t>
  </si>
  <si>
    <t>SAI00017063</t>
  </si>
  <si>
    <t>WADC809</t>
  </si>
  <si>
    <t>WADC809 A1</t>
  </si>
  <si>
    <t>SE 06126 43100</t>
  </si>
  <si>
    <t>Rainfall_Radar_E405500_N442500</t>
  </si>
  <si>
    <t>CENTRAL AVENUE/CSO</t>
  </si>
  <si>
    <t xml:space="preserve">CENTRAL AVE CHESTERFD/CSO </t>
  </si>
  <si>
    <t>SAI00722474</t>
  </si>
  <si>
    <t>SK3734470782</t>
  </si>
  <si>
    <t>18/10/23 Analogue &amp; Digital Tags Updated JS 24/10/23 Analogue/Digital corrected JS</t>
  </si>
  <si>
    <t>CHANDLERS WHARF/CSO</t>
  </si>
  <si>
    <t>SAI00124284</t>
  </si>
  <si>
    <t>27/27/0078</t>
  </si>
  <si>
    <t>27/27/0078 A2</t>
  </si>
  <si>
    <t>SE 7902 7146</t>
  </si>
  <si>
    <t>Rainfall_Radar_E478500_N471500</t>
  </si>
  <si>
    <t>CHANTRY ROAD/CSO</t>
  </si>
  <si>
    <t>SAI00503141</t>
  </si>
  <si>
    <t>WADC810</t>
  </si>
  <si>
    <t>WADC810 1</t>
  </si>
  <si>
    <t>SE 3584 9325</t>
  </si>
  <si>
    <t>Rainfall_Radar_E435500_N493500</t>
  </si>
  <si>
    <t>SAI00209960</t>
  </si>
  <si>
    <t>WRA7780</t>
  </si>
  <si>
    <t>WRA7780 2</t>
  </si>
  <si>
    <t>SE 5955 2516</t>
  </si>
  <si>
    <t>Rainfall_Radar_E459500_N425500</t>
  </si>
  <si>
    <t>CHAPEL LANE KILHAM/CSO</t>
  </si>
  <si>
    <t>SAI00241187</t>
  </si>
  <si>
    <t xml:space="preserve">EPR/UP3127XA </t>
  </si>
  <si>
    <t>EPR/UP3127XA  A1</t>
  </si>
  <si>
    <t>TA 05992 64313</t>
  </si>
  <si>
    <t>07/12/22 Dig and ana tags updated JS</t>
  </si>
  <si>
    <t>Rainfall_Radar_E505500_N464500</t>
  </si>
  <si>
    <t>CHAPEL LANE/NO 2 CSO</t>
  </si>
  <si>
    <t>SAI00280854</t>
  </si>
  <si>
    <t>2396</t>
  </si>
  <si>
    <t>2396 A1</t>
  </si>
  <si>
    <t>SE 21991 23854</t>
  </si>
  <si>
    <t>CHAPEL STREET YORK/CSO</t>
  </si>
  <si>
    <t>SAI00019247</t>
  </si>
  <si>
    <t>YWUCD2/61</t>
  </si>
  <si>
    <t>YWUCD2/61 1</t>
  </si>
  <si>
    <t>SE 46800 55300</t>
  </si>
  <si>
    <t>Rainfall_Radar_E446500_N455500</t>
  </si>
  <si>
    <t>CHAPEL STREET/CSO</t>
  </si>
  <si>
    <t>SAI00005167</t>
  </si>
  <si>
    <t>WADC275</t>
  </si>
  <si>
    <t>WADC275 A2</t>
  </si>
  <si>
    <t>SE 99521 47348</t>
  </si>
  <si>
    <t>Rainfall_Radar_E499500_N447500</t>
  </si>
  <si>
    <t>CHAPELTHORPE/CSO</t>
  </si>
  <si>
    <t>SAI00036345</t>
  </si>
  <si>
    <t>C4238(SS)</t>
  </si>
  <si>
    <t>C4238(SS) A1</t>
  </si>
  <si>
    <t>SE 32267 15699</t>
  </si>
  <si>
    <t>Rainfall_Radar_E432500_N415500</t>
  </si>
  <si>
    <t>CHARLES STREET/NO 2 CSO</t>
  </si>
  <si>
    <t>SAI00283424</t>
  </si>
  <si>
    <t>WRA8579</t>
  </si>
  <si>
    <t>WRA8579 A1</t>
  </si>
  <si>
    <t>SE 30421 17474</t>
  </si>
  <si>
    <t>Rainfall_Radar_E430500_N417500</t>
  </si>
  <si>
    <t>CHARLIE BROWNS/CSO</t>
  </si>
  <si>
    <t>SAI00035900</t>
  </si>
  <si>
    <t>WRA9179</t>
  </si>
  <si>
    <t>WRA9179 1</t>
  </si>
  <si>
    <t>SE 13539 16091</t>
  </si>
  <si>
    <t>CHATERIS ROAD/CSO</t>
  </si>
  <si>
    <t>SAI00017536</t>
  </si>
  <si>
    <t>EPR/KB3891VF</t>
  </si>
  <si>
    <t>EPR/KB3891VF A1</t>
  </si>
  <si>
    <t>SE 12059 33137</t>
  </si>
  <si>
    <t>SAI00035493</t>
  </si>
  <si>
    <t>C4388(SS)</t>
  </si>
  <si>
    <t>C4388(SS) 1</t>
  </si>
  <si>
    <t>SK 36325 70554</t>
  </si>
  <si>
    <t>CHESTERFIELD WEST 2 (703) DAZ</t>
  </si>
  <si>
    <t>CHATSWORTH ROAD/CSO</t>
  </si>
  <si>
    <t>SAI00035491</t>
  </si>
  <si>
    <t>WRA9095</t>
  </si>
  <si>
    <t>WRA9095 A1</t>
  </si>
  <si>
    <t>SK 37206 70887</t>
  </si>
  <si>
    <t>Rainfall_Radar_E437500_N370500</t>
  </si>
  <si>
    <t>CHEESEBOTTOM/STW</t>
  </si>
  <si>
    <t>SAI00002387</t>
  </si>
  <si>
    <t>2556</t>
  </si>
  <si>
    <t>2556 2</t>
  </si>
  <si>
    <t>SE 2799 0128</t>
  </si>
  <si>
    <t>Rainfall_Radar_E427500_N401500</t>
  </si>
  <si>
    <t>CHERRY BURTON/STW</t>
  </si>
  <si>
    <t>SAI00002083</t>
  </si>
  <si>
    <t>WA6378</t>
  </si>
  <si>
    <t>WA6378 A2</t>
  </si>
  <si>
    <t>SE 99295 41151</t>
  </si>
  <si>
    <t>06/04/23 Analogue and digital tag updated JS</t>
  </si>
  <si>
    <t>Rainfall_Radar_E499500_N441500</t>
  </si>
  <si>
    <t>CHESTERFIELD ROAD/CSO</t>
  </si>
  <si>
    <t>SAI00035464</t>
  </si>
  <si>
    <t>WADC627</t>
  </si>
  <si>
    <t>WADC627 A1</t>
  </si>
  <si>
    <t>SK 42780 74668</t>
  </si>
  <si>
    <t>Rainfall_Radar_E442500_N374500</t>
  </si>
  <si>
    <t>STAVELEY (701) DAZ</t>
  </si>
  <si>
    <t>CHESTNUT STREET/CSO</t>
  </si>
  <si>
    <t>SAI00017177</t>
  </si>
  <si>
    <t>EPR/AP3620PH</t>
  </si>
  <si>
    <t>EPR/AP3620PH A1</t>
  </si>
  <si>
    <t>CHUDLEIGH ROAD/CSO</t>
  </si>
  <si>
    <t>SAI00019105</t>
  </si>
  <si>
    <t>27/21/0216 4</t>
  </si>
  <si>
    <t>SE 30392 55659</t>
  </si>
  <si>
    <t>CHURCH BANK/NO 2 CSO</t>
  </si>
  <si>
    <t>SAI00249636</t>
  </si>
  <si>
    <t>27/23/0248</t>
  </si>
  <si>
    <t>27/23/0248 1</t>
  </si>
  <si>
    <t>SE 19060 92622</t>
  </si>
  <si>
    <t>Rainfall_Radar_E419500_N492500</t>
  </si>
  <si>
    <t>SAI00503170</t>
  </si>
  <si>
    <t>27/24/0214</t>
  </si>
  <si>
    <t>27/24/0214 A2</t>
  </si>
  <si>
    <t>SE 57674 37748</t>
  </si>
  <si>
    <t>05/04/23 analogue and Digital Tags updated- point blue replaced by powered site JS</t>
  </si>
  <si>
    <t>CHURCH HILL/CSO</t>
  </si>
  <si>
    <t>SAI00037002</t>
  </si>
  <si>
    <t>2332</t>
  </si>
  <si>
    <t>2332 1</t>
  </si>
  <si>
    <t>SE 36617 11039</t>
  </si>
  <si>
    <t>Rainfall_Radar_E436500_N411500</t>
  </si>
  <si>
    <t>CHURCH LANE DRIFFIELD/CSO</t>
  </si>
  <si>
    <t>SAI00209484</t>
  </si>
  <si>
    <t>WADC91</t>
  </si>
  <si>
    <t>WADC91 A2</t>
  </si>
  <si>
    <t>TA 0097 5792</t>
  </si>
  <si>
    <t>Rainfall_Radar_E500500_N457500</t>
  </si>
  <si>
    <t>SAI00280186</t>
  </si>
  <si>
    <t>WRA8384</t>
  </si>
  <si>
    <t>WRA8384 A1</t>
  </si>
  <si>
    <t>SE 37731 00993</t>
  </si>
  <si>
    <t>Rainfall_Radar_E437500_N400500</t>
  </si>
  <si>
    <t>WOMBWELL (305) DAZ</t>
  </si>
  <si>
    <t>CHURCH VIEW/CSO</t>
  </si>
  <si>
    <t>SAI00035496</t>
  </si>
  <si>
    <t>WRA9094</t>
  </si>
  <si>
    <t>WRA9094 1</t>
  </si>
  <si>
    <t>SK 37001 70878</t>
  </si>
  <si>
    <t>SAI00019239</t>
  </si>
  <si>
    <t>WADC1337</t>
  </si>
  <si>
    <t>WADC1337 A1</t>
  </si>
  <si>
    <t>SE 36008 68039</t>
  </si>
  <si>
    <t>Rainfall_Radar_E436500_N468500</t>
  </si>
  <si>
    <t>CHURWELL HILL/CSO</t>
  </si>
  <si>
    <t>SAI00037695</t>
  </si>
  <si>
    <t>WRA9109</t>
  </si>
  <si>
    <t>WRA9109 A1</t>
  </si>
  <si>
    <t>SE 27651 29885</t>
  </si>
  <si>
    <t>Rainfall_Radar_E427500_N429500</t>
  </si>
  <si>
    <t>CITY SQUARE/CSO</t>
  </si>
  <si>
    <t>SAI00036961</t>
  </si>
  <si>
    <t>WRA8100</t>
  </si>
  <si>
    <t>WRA8100 A1</t>
  </si>
  <si>
    <t>SE 29798 33338</t>
  </si>
  <si>
    <t>Rainfall_Radar_E429500_N433500</t>
  </si>
  <si>
    <t>CLAREMONT 271/CSO</t>
  </si>
  <si>
    <t>SAI00037590</t>
  </si>
  <si>
    <t>WRA8560</t>
  </si>
  <si>
    <t>WRA8560 A1</t>
  </si>
  <si>
    <t>SE 23866 36949</t>
  </si>
  <si>
    <t>Rainfall_Radar_E423500_N436500</t>
  </si>
  <si>
    <t>SAI00262241</t>
  </si>
  <si>
    <t>EPR/HB3894NX</t>
  </si>
  <si>
    <t>EPR/HB3894NX A1</t>
  </si>
  <si>
    <t>SE 29224 36174
SE 28970 36403</t>
  </si>
  <si>
    <t>no data 2018</t>
  </si>
  <si>
    <t>Rainfall_Radar_E428500_N436500</t>
  </si>
  <si>
    <t>CLAREMONT ST ROTHERHM/CSO</t>
  </si>
  <si>
    <t>SAI00385944</t>
  </si>
  <si>
    <t>WRA9185</t>
  </si>
  <si>
    <t>WRA9185 1</t>
  </si>
  <si>
    <t>SK 40829 92589</t>
  </si>
  <si>
    <t>Rainfall_Radar_E440500_N392500</t>
  </si>
  <si>
    <t>CLAY HALL/CSO</t>
  </si>
  <si>
    <t>SAI00385521</t>
  </si>
  <si>
    <t>WRA7941</t>
  </si>
  <si>
    <t>WRA7941 1</t>
  </si>
  <si>
    <t>SE 2866 0837</t>
  </si>
  <si>
    <t>CLAYTON HILL/CSO</t>
  </si>
  <si>
    <t>SAI00036389</t>
  </si>
  <si>
    <t>WADC1029</t>
  </si>
  <si>
    <t>WADC1029 A1</t>
  </si>
  <si>
    <t>SE 32672 20321</t>
  </si>
  <si>
    <t>Rainfall_Radar_E432500_N420500</t>
  </si>
  <si>
    <t>CLAYTON STREET/NO 2 CSO</t>
  </si>
  <si>
    <t>SAI00404773</t>
  </si>
  <si>
    <t>WRA8512</t>
  </si>
  <si>
    <t>WRA8512 1</t>
  </si>
  <si>
    <t>SK 38852 70759</t>
  </si>
  <si>
    <t>05/11/2020 - CLAYTON STREET/NO 2 CSO discharges via detention tank at CLAYTON STREET/SCC (Jonathan Whyatt)</t>
  </si>
  <si>
    <t>Rainfall_Radar_E438500_N370500</t>
  </si>
  <si>
    <t>CLAYTON WEST/STW</t>
  </si>
  <si>
    <t>SAI00002395</t>
  </si>
  <si>
    <t>3809(SS)</t>
  </si>
  <si>
    <t>3809(SS) A2</t>
  </si>
  <si>
    <t>SE 26700 11948</t>
  </si>
  <si>
    <t>02/08/21 Tanks 4&amp;5 Added to analogue and digital- combined tag needed to reflect outcome of investigation</t>
  </si>
  <si>
    <t>CLAYTON/STW</t>
  </si>
  <si>
    <t>SAI00002393</t>
  </si>
  <si>
    <t>2352</t>
  </si>
  <si>
    <t>2352 A2</t>
  </si>
  <si>
    <t>SE 45664 07990</t>
  </si>
  <si>
    <t>Rainfall_Radar_E445500_N407500</t>
  </si>
  <si>
    <t>CLAYWHEELS LANE/CSO</t>
  </si>
  <si>
    <t>SAI00036330</t>
  </si>
  <si>
    <t>WADC833</t>
  </si>
  <si>
    <t>WADC833 A1</t>
  </si>
  <si>
    <t>SK 32795 91656</t>
  </si>
  <si>
    <t>Rainfall_Radar_E432500_N391500</t>
  </si>
  <si>
    <t>MIDDLEWOOD ROAD (613) DAZ</t>
  </si>
  <si>
    <t>CLECKHEATON ROAD/CSO</t>
  </si>
  <si>
    <t>SAI00016940</t>
  </si>
  <si>
    <t>WRA9164</t>
  </si>
  <si>
    <t>WRA9164 1</t>
  </si>
  <si>
    <t>SE 15931 29155</t>
  </si>
  <si>
    <t>EDM Spreadsheet comment 'not on telemetry'
12/01/2021 - PE - On the original EDM2 list and looks to be a Point Blue installation managed under the WWNM framework. However this site no longer exists on RTS. No work would have been scheduled under the project as this was an existing site that was maintained. Only route to confirm would be via Rob Laughlin
09/07/2021 - Hawkeye was installed in 2007 and report shows CSO operational. 2013 telemetry enhancements also showed operational and monitoring installed</t>
  </si>
  <si>
    <t>09/07/2021 - Nigel Smith - EDM2020 investiagtion to check if monitoring is installed. 07/08/23 Digital &amp; Analogue TAGS Updated JS</t>
  </si>
  <si>
    <t>Rainfall_Radar_E415500_N429500</t>
  </si>
  <si>
    <t>CLEVELAND AVENUE/CSO</t>
  </si>
  <si>
    <t>SAI00022643</t>
  </si>
  <si>
    <t>WADC835</t>
  </si>
  <si>
    <t>WADC835 A1</t>
  </si>
  <si>
    <t>TA 02981 89805</t>
  </si>
  <si>
    <t>Rainfall_Radar_E502500_N489500</t>
  </si>
  <si>
    <t>CLIFF HOLLINS LANE/CSO</t>
  </si>
  <si>
    <t>SAI00016934</t>
  </si>
  <si>
    <t>WRA8246</t>
  </si>
  <si>
    <t>WRA8246 A1</t>
  </si>
  <si>
    <t>SE 18166 28814</t>
  </si>
  <si>
    <t>Rainfall_Radar_E418500_N428500</t>
  </si>
  <si>
    <t>CLIFTON HOSPITAL/CSO</t>
  </si>
  <si>
    <t>SAI00004961</t>
  </si>
  <si>
    <t>YWUCD1/78</t>
  </si>
  <si>
    <t>YWUCD1/78 1</t>
  </si>
  <si>
    <t>SE 58214 53350</t>
  </si>
  <si>
    <t>Rainfall_Radar_E458500_N453500</t>
  </si>
  <si>
    <t>SAI00035651</t>
  </si>
  <si>
    <t>WRA9188</t>
  </si>
  <si>
    <t>WRA9188 A1</t>
  </si>
  <si>
    <t>SK 44964 94269</t>
  </si>
  <si>
    <t>Rainfall_Radar_E444500_N393500</t>
  </si>
  <si>
    <t>SAI00035647</t>
  </si>
  <si>
    <t>C4074(SS)</t>
  </si>
  <si>
    <t>C4074(SS) A1</t>
  </si>
  <si>
    <t>SK 43106 93708</t>
  </si>
  <si>
    <t>Rainfall_Radar_E443500_N392500</t>
  </si>
  <si>
    <t>CLOCK TOWER/CSO</t>
  </si>
  <si>
    <t>SAI00019196</t>
  </si>
  <si>
    <t>3368(SS)</t>
  </si>
  <si>
    <t>3368(SS) A1</t>
  </si>
  <si>
    <t>SE 31965 71946</t>
  </si>
  <si>
    <t>CLOG BRIDGE/CSO</t>
  </si>
  <si>
    <t>SAI00017079</t>
  </si>
  <si>
    <t>WRA9241</t>
  </si>
  <si>
    <t>WRA9241 A1</t>
  </si>
  <si>
    <t>SE 04220 46200</t>
  </si>
  <si>
    <t>Rainfall_Radar_E404500_N446500</t>
  </si>
  <si>
    <t>CLOTHERHOLME/CSO</t>
  </si>
  <si>
    <t>SAI00019203</t>
  </si>
  <si>
    <t>27/22/0081</t>
  </si>
  <si>
    <t>27/22/0081 A1</t>
  </si>
  <si>
    <t>Rainfall_Radar_E430500_N471500</t>
  </si>
  <si>
    <t>CLOUGH DYKE/CSO</t>
  </si>
  <si>
    <t>SAI00503115</t>
  </si>
  <si>
    <t>27/24/0215</t>
  </si>
  <si>
    <t>27/24/0215 2</t>
  </si>
  <si>
    <t>SE 5814 3798</t>
  </si>
  <si>
    <t>Rainfall_Radar_E458500_N437500</t>
  </si>
  <si>
    <t>SAI00255006</t>
  </si>
  <si>
    <t>WRA7954</t>
  </si>
  <si>
    <t>WRA7954 A1</t>
  </si>
  <si>
    <t>SK 36930 99830</t>
  </si>
  <si>
    <t>Rainfall_Radar_E436500_N399500</t>
  </si>
  <si>
    <t>CLOUGHS MILL/NO 2 CSO</t>
  </si>
  <si>
    <t>SAI00251244</t>
  </si>
  <si>
    <t>WRA8515</t>
  </si>
  <si>
    <t>WRA8515 A1</t>
  </si>
  <si>
    <t>SE 05456 39682</t>
  </si>
  <si>
    <t>Rainfall_Radar_E405500_N439500</t>
  </si>
  <si>
    <t>CLOVERLEY CLOSE/CSO</t>
  </si>
  <si>
    <t>SAI00504626</t>
  </si>
  <si>
    <t>WADC95</t>
  </si>
  <si>
    <t>WADC95 1</t>
  </si>
  <si>
    <t>SE 70909 55291</t>
  </si>
  <si>
    <t>Rainfall_Radar_E470500_N455500</t>
  </si>
  <si>
    <t>SAI00017243</t>
  </si>
  <si>
    <t>WRA8472</t>
  </si>
  <si>
    <t>WRA8472 A1</t>
  </si>
  <si>
    <t>SE 14449 38149</t>
  </si>
  <si>
    <t>SAI00037076</t>
  </si>
  <si>
    <t>WRA8385</t>
  </si>
  <si>
    <t>WRA8385 A1</t>
  </si>
  <si>
    <t>SE 38301 00795</t>
  </si>
  <si>
    <t>Rainfall_Radar_E438500_N400500</t>
  </si>
  <si>
    <t>COLBURN/STW (2)</t>
  </si>
  <si>
    <t>COLBURN/STW</t>
  </si>
  <si>
    <t>SAI00001689</t>
  </si>
  <si>
    <t>27/23/0123</t>
  </si>
  <si>
    <t>27/23/0123 A2</t>
  </si>
  <si>
    <t>SE 20523 99670</t>
  </si>
  <si>
    <t>08/12/21 Analogue and Digital tags updated JS</t>
  </si>
  <si>
    <t>Rainfall_Radar_E420500_N498500</t>
  </si>
  <si>
    <t>COLBURN/STW (3)</t>
  </si>
  <si>
    <t>27/23/0123 A3</t>
  </si>
  <si>
    <t>Gary Paley - the sps has an overflow. Ops have taken photos of the overflow chamber. These are on our Sharepoint site investigations log. 
Needs installation.
06/01/21 - CRMT - EDM should be installed this week.
12/01/21 - Sweco to complete investigations w/c 11/01
20/01/21  - SWECO been to site, complex install, requires new outstation, cabling and integration. Requires seperate funding. Action PE to get costs/ options to Shaun Howell and discussion around funding/ PPMG
28/01/21 PE - Need quote to get budget (opex or capex?)
CG - Speak with Mike Cotter about budget.
12/02/21 - quotation received to commence work
25/03/21 - Funding to be taken from remaining budget</t>
  </si>
  <si>
    <t>25/01/21 - PE - Install EDM 16/09/21 Analogue tag removed - incorrect as per investigation JS 29/11/21 Analogue and digital tags updated JS</t>
  </si>
  <si>
    <t>COLD BATH ROAD/CSO</t>
  </si>
  <si>
    <t>SAI00019115</t>
  </si>
  <si>
    <t>27/21/0216 16</t>
  </si>
  <si>
    <t>SE 29956 55222</t>
  </si>
  <si>
    <t>Rainfall_Radar_E429500_N455500</t>
  </si>
  <si>
    <t>COLD HIENDLEY/STW</t>
  </si>
  <si>
    <t>SAI00002699</t>
  </si>
  <si>
    <t>431</t>
  </si>
  <si>
    <t>431 A2</t>
  </si>
  <si>
    <t>SE 37015 14542</t>
  </si>
  <si>
    <t>02/08/21 Tank 2 added to analogue and digital and combined tag required to reflect the outcome of the investigation JS</t>
  </si>
  <si>
    <t>Rainfall_Radar_E437500_N414500</t>
  </si>
  <si>
    <t>WAKEFIELD RURAL (E) (568) DAZ</t>
  </si>
  <si>
    <t>COLD KIRBY/NO 2 STW</t>
  </si>
  <si>
    <t>SAI00372354</t>
  </si>
  <si>
    <t>NPSWQD009944</t>
  </si>
  <si>
    <t>NPSWQD009944 2</t>
  </si>
  <si>
    <t>SE 53415 84551</t>
  </si>
  <si>
    <t>22/09/21 Analogue tag updated JS</t>
  </si>
  <si>
    <t>Rainfall_Radar_E453500_N484500</t>
  </si>
  <si>
    <t>SAI00035718</t>
  </si>
  <si>
    <t>EPR/AP3829PK</t>
  </si>
  <si>
    <t>EPR/AP3829PK A1</t>
  </si>
  <si>
    <t>SE 13826 26283</t>
  </si>
  <si>
    <t>Rainfall_Radar_E413500_N426500</t>
  </si>
  <si>
    <t>COLLIERY LANE/CSO</t>
  </si>
  <si>
    <t>SAI00036602</t>
  </si>
  <si>
    <t>390</t>
  </si>
  <si>
    <t>390 A1</t>
  </si>
  <si>
    <t>SE 1691 1975</t>
  </si>
  <si>
    <t>SAI00037555</t>
  </si>
  <si>
    <t>WADC1192</t>
  </si>
  <si>
    <t>WADC1192 A1</t>
  </si>
  <si>
    <t>SE 37687 45219</t>
  </si>
  <si>
    <t>Rainfall_Radar_E437500_N445500</t>
  </si>
  <si>
    <t>COLNE ROAD/CSO</t>
  </si>
  <si>
    <t>SAI00036029</t>
  </si>
  <si>
    <t>WRA8557</t>
  </si>
  <si>
    <t>WRA8557 A1</t>
  </si>
  <si>
    <t>SE 15037 16169</t>
  </si>
  <si>
    <t>Rainfall_Radar_E414500_N415500</t>
  </si>
  <si>
    <t>COMBS HILL/NO 2 CSO</t>
  </si>
  <si>
    <t>SAI00251973</t>
  </si>
  <si>
    <t>WRA8228</t>
  </si>
  <si>
    <t>WRA8228 A1</t>
  </si>
  <si>
    <t>SE 25174 19096</t>
  </si>
  <si>
    <t>Rainfall_Radar_E425500_N419500</t>
  </si>
  <si>
    <t>COMMERCIAL ROAD/CSO</t>
  </si>
  <si>
    <t>SAI00036809</t>
  </si>
  <si>
    <t>WRA8699</t>
  </si>
  <si>
    <t>WRA8699 1</t>
  </si>
  <si>
    <t>SE 26501 35073</t>
  </si>
  <si>
    <t>H&amp;S issue, in river no access.</t>
  </si>
  <si>
    <t>22/09/21 Analogue tag removed JS 13/12/23 Analogue &amp; Digital Tags Updated JS</t>
  </si>
  <si>
    <t>Rainfall_Radar_E426500_N435500</t>
  </si>
  <si>
    <t>COMMON HALL LANE/CSO</t>
  </si>
  <si>
    <t>SAI00021315</t>
  </si>
  <si>
    <t>27/24/0418</t>
  </si>
  <si>
    <t>27/24/0418 A1</t>
  </si>
  <si>
    <t>SE 60080 51888</t>
  </si>
  <si>
    <t>COMMON ROAD/CSO</t>
  </si>
  <si>
    <t>SAI00016936</t>
  </si>
  <si>
    <t>WRA9166</t>
  </si>
  <si>
    <t>WRA9166 A1</t>
  </si>
  <si>
    <t>SE 15633 28782</t>
  </si>
  <si>
    <t>Rainfall_Radar_E415500_N428500</t>
  </si>
  <si>
    <t>COMMONDALE/STW</t>
  </si>
  <si>
    <t>SAI00002087</t>
  </si>
  <si>
    <t>1656</t>
  </si>
  <si>
    <t>1656 2</t>
  </si>
  <si>
    <t>NZ 663 103</t>
  </si>
  <si>
    <t>Install when comms option selected. Different media NBIOT on Point Orange will be trialled on this site, if EE have switched on Narrow Band Internet Of Things. Infrastructure changes needed if the comms works. Has been 'imminent' for a year but no idea when this will happen. Powered outstation and PSTN will cost a fortune.
12/01/2021 - PE - Problem with communications at this site and has been left in a test group to monitor connectivity. Has not communicated since the 21st April 2020. Cannot get data as there is no coverage. The site details are
COMMONDALE_STW
Level = INLET_LEVEL
Spill = INLET_OVERFLOW</t>
  </si>
  <si>
    <t>Rainfall_Radar_E466500_N510500</t>
  </si>
  <si>
    <t>SAI00037249</t>
  </si>
  <si>
    <t>EPR/RB3790EY</t>
  </si>
  <si>
    <t>EPR/RB3790EY A1</t>
  </si>
  <si>
    <t>SE 31054 34219</t>
  </si>
  <si>
    <t>Rainfall_Radar_E432500_N434500</t>
  </si>
  <si>
    <t>CONEY LANE/CSO</t>
  </si>
  <si>
    <t>SAI00017001</t>
  </si>
  <si>
    <t>WRA8639</t>
  </si>
  <si>
    <t>WRA8639 1</t>
  </si>
  <si>
    <t>SE 06424 40943</t>
  </si>
  <si>
    <t>H&amp;S issue, in river no access. On a Weir in the river.</t>
  </si>
  <si>
    <t>22/09/21 Analogue tag removed JS</t>
  </si>
  <si>
    <t>No Tag</t>
  </si>
  <si>
    <t>CONEYSTHORPE/STW</t>
  </si>
  <si>
    <t>SAI00002089</t>
  </si>
  <si>
    <t>3143</t>
  </si>
  <si>
    <t>3143 2</t>
  </si>
  <si>
    <t>SE 7171 7100</t>
  </si>
  <si>
    <t>Rainfall_Radar_E471500_N471500</t>
  </si>
  <si>
    <t>SAI00385669</t>
  </si>
  <si>
    <t>WADC105</t>
  </si>
  <si>
    <t>WADC105 1</t>
  </si>
  <si>
    <t>SD 9951 4674</t>
  </si>
  <si>
    <t>Rainfall_Radar_E399500_N446500</t>
  </si>
  <si>
    <t>CONSTABLE BURTON/STW</t>
  </si>
  <si>
    <t>SAI00001691</t>
  </si>
  <si>
    <t>2216</t>
  </si>
  <si>
    <t>2216 A2</t>
  </si>
  <si>
    <t>SE 17183 90702</t>
  </si>
  <si>
    <t>Rainfall_Radar_E417500_N490500</t>
  </si>
  <si>
    <t>COOPER BRIDGE/CSO</t>
  </si>
  <si>
    <t>SAI00036600</t>
  </si>
  <si>
    <t>EPR/TP3920XR</t>
  </si>
  <si>
    <t>EPR/TP3920XR A1</t>
  </si>
  <si>
    <t>SE 17599 20604</t>
  </si>
  <si>
    <t>COOPER LANE/NO 2 CSO</t>
  </si>
  <si>
    <t>SAI00254324</t>
  </si>
  <si>
    <t>WRA8468</t>
  </si>
  <si>
    <t>WRA8468 A1</t>
  </si>
  <si>
    <t>SE 14240 08204</t>
  </si>
  <si>
    <t>Rainfall_Radar_E414500_N408500</t>
  </si>
  <si>
    <t>COPLEY BANK/CSO</t>
  </si>
  <si>
    <t>SAI00035796</t>
  </si>
  <si>
    <t>WRA7461</t>
  </si>
  <si>
    <t>WRA7461 1</t>
  </si>
  <si>
    <t>SE 09270 15549</t>
  </si>
  <si>
    <t>Rainfall_Radar_E409500_N415500</t>
  </si>
  <si>
    <t>COPLEY VILLAGE/NO 2 SPS</t>
  </si>
  <si>
    <t>SAI00545997</t>
  </si>
  <si>
    <t>2170</t>
  </si>
  <si>
    <t>2170 A2</t>
  </si>
  <si>
    <t>SE 08466 22376</t>
  </si>
  <si>
    <t>Rainfall_Radar_E408500_N422500</t>
  </si>
  <si>
    <t>NORTH DEAN (238) DAZ</t>
  </si>
  <si>
    <t>COPMANTHORPE/CSO</t>
  </si>
  <si>
    <t>SAI00301424</t>
  </si>
  <si>
    <t>27/24/0407</t>
  </si>
  <si>
    <t>27/24/0407 1</t>
  </si>
  <si>
    <t>SE 5701 4690</t>
  </si>
  <si>
    <t>Rainfall_Radar_E457500_N446500</t>
  </si>
  <si>
    <t>COPMANTHORPE (533) DAZ</t>
  </si>
  <si>
    <t>SAI00077758</t>
  </si>
  <si>
    <t>WRA8157</t>
  </si>
  <si>
    <t>WRA8157 A1</t>
  </si>
  <si>
    <t>SK 38288 86959</t>
  </si>
  <si>
    <t>CORN MILL/NO 2 CSO</t>
  </si>
  <si>
    <t>SAI00250265</t>
  </si>
  <si>
    <t>WRA8437</t>
  </si>
  <si>
    <t>WRA8437 A1</t>
  </si>
  <si>
    <t>SE 14015 12140</t>
  </si>
  <si>
    <t>Rainfall_Radar_E414500_N412500</t>
  </si>
  <si>
    <t>CORNER CAFE/NO 2 CSO</t>
  </si>
  <si>
    <t>SAI00530441</t>
  </si>
  <si>
    <t>QR.27/26/0002</t>
  </si>
  <si>
    <t>QR.27/26/0002 1</t>
  </si>
  <si>
    <t>TA 03770 89800</t>
  </si>
  <si>
    <t>05/11/2020 - CORNER_CAFE_CSO\CSO_LEVEL and CORNER_CAFE_CSO\CSO_OVERFLOW on RTS but unsure how to check if monitoring CORNER CAFE/NO 2 CSO or abandoned CORNER CAFE/NO 1 CSO, the data suggests a storm response as expected (KJ and JW)
No data 2016, 2017</t>
  </si>
  <si>
    <t>Rainfall_Radar_E503500_N489500</t>
  </si>
  <si>
    <t>SAI00004972</t>
  </si>
  <si>
    <t>WADC461</t>
  </si>
  <si>
    <t>WADC461 A2</t>
  </si>
  <si>
    <t>SE 68487 45179</t>
  </si>
  <si>
    <t>Rainfall_Radar_E468500_N445500</t>
  </si>
  <si>
    <t>COW WATH BECK/CSO</t>
  </si>
  <si>
    <t>SAI00022630</t>
  </si>
  <si>
    <t>27/26/0015</t>
  </si>
  <si>
    <t>27/26/0015 1</t>
  </si>
  <si>
    <t>TA 01842 90484</t>
  </si>
  <si>
    <t>Rainfall_Radar_E501500_N490500</t>
  </si>
  <si>
    <t>COWESBY/STW</t>
  </si>
  <si>
    <t>COWESBY/STW/6XDWF OVERFLOW</t>
  </si>
  <si>
    <t>SAI00402483</t>
  </si>
  <si>
    <t>27/23/0215</t>
  </si>
  <si>
    <t>27/23/0215 2</t>
  </si>
  <si>
    <t>SE 4645 8955</t>
  </si>
  <si>
    <t>Rainfall_Radar_E446500_N489500</t>
  </si>
  <si>
    <t>COWLING/CSO</t>
  </si>
  <si>
    <t>SAI00017552</t>
  </si>
  <si>
    <t>WRA9222</t>
  </si>
  <si>
    <t>WRA9222 A1</t>
  </si>
  <si>
    <t>SD 96817 43002</t>
  </si>
  <si>
    <t>Rainfall_Radar_E396500_N443500</t>
  </si>
  <si>
    <t>SUTTON IN CRAVEN (255) DAZ</t>
  </si>
  <si>
    <t>COXWOLD/STW</t>
  </si>
  <si>
    <t>SAI00001695</t>
  </si>
  <si>
    <t>C4234</t>
  </si>
  <si>
    <t>C4234 A2</t>
  </si>
  <si>
    <t>SE 53489 76951</t>
  </si>
  <si>
    <t>Rainfall_Radar_E453500_N476500</t>
  </si>
  <si>
    <t>CRAGG ROAD/NO 2 CSO</t>
  </si>
  <si>
    <t>SAI00359986</t>
  </si>
  <si>
    <t>WRA8746</t>
  </si>
  <si>
    <t>WRA8746 A1</t>
  </si>
  <si>
    <t>SE 01132 25780</t>
  </si>
  <si>
    <t>Rainfall_Radar_E401500_N425500</t>
  </si>
  <si>
    <t>SAI00019229</t>
  </si>
  <si>
    <t>27/21/0263</t>
  </si>
  <si>
    <t>27/21/0263 1</t>
  </si>
  <si>
    <t>SE 35134 56258</t>
  </si>
  <si>
    <t>SAI00019273</t>
  </si>
  <si>
    <t>WRA7810</t>
  </si>
  <si>
    <t>WRA7810 A1</t>
  </si>
  <si>
    <t>TA 00343 37190</t>
  </si>
  <si>
    <t>Rainfall_Radar_E500500_N437500</t>
  </si>
  <si>
    <t>SAI00232827</t>
  </si>
  <si>
    <t>27/28/0171</t>
  </si>
  <si>
    <t>27/28/0171 A2</t>
  </si>
  <si>
    <t>SE 73536 64744</t>
  </si>
  <si>
    <t>Rainfall_Radar_E473500_N464500</t>
  </si>
  <si>
    <t>CRANE MOOR/STW</t>
  </si>
  <si>
    <t>SAI00002401</t>
  </si>
  <si>
    <t>557</t>
  </si>
  <si>
    <t>557 2</t>
  </si>
  <si>
    <t>SE 3082 0144</t>
  </si>
  <si>
    <t>Rainfall_Radar_E430500_N401500</t>
  </si>
  <si>
    <t>CRESCENT RD BIRKBY/2 CSO</t>
  </si>
  <si>
    <t>SAI00289092</t>
  </si>
  <si>
    <t>WRA8759</t>
  </si>
  <si>
    <t>WRA8759 1</t>
  </si>
  <si>
    <t>SE 14043 18123</t>
  </si>
  <si>
    <t>Rainfall_Radar_E414500_N418500</t>
  </si>
  <si>
    <t>CRESCENT TERRACE/CSO</t>
  </si>
  <si>
    <t>SAI00021848</t>
  </si>
  <si>
    <t>27/29/0076</t>
  </si>
  <si>
    <t>27/29/0076 A1</t>
  </si>
  <si>
    <t>NZ 89860 11368</t>
  </si>
  <si>
    <t>Rainfall_Radar_E489500_N511500</t>
  </si>
  <si>
    <t>SAI00077982</t>
  </si>
  <si>
    <t>WRA9122</t>
  </si>
  <si>
    <t>WRA9122 A1</t>
  </si>
  <si>
    <t>SK 37145 88112</t>
  </si>
  <si>
    <t>Rainfall_Radar_E437500_N387500</t>
  </si>
  <si>
    <t>CRIDLING STUBBS/STW</t>
  </si>
  <si>
    <t>SAI00001456</t>
  </si>
  <si>
    <t>1158</t>
  </si>
  <si>
    <t>1158 2</t>
  </si>
  <si>
    <t>SE 5221 2130</t>
  </si>
  <si>
    <t>Rainfall_Radar_E452500_N421500</t>
  </si>
  <si>
    <t>SAI00249173</t>
  </si>
  <si>
    <t>27/21/0143</t>
  </si>
  <si>
    <t>27/21/0143 A1</t>
  </si>
  <si>
    <t>SE 33409 54046</t>
  </si>
  <si>
    <t>Rainfall_Radar_E433500_N454500</t>
  </si>
  <si>
    <t>CRINOLENE HOUSE/CSO</t>
  </si>
  <si>
    <t>SAI00035657</t>
  </si>
  <si>
    <t>WRA7695</t>
  </si>
  <si>
    <t>WRA7695 1</t>
  </si>
  <si>
    <t>SK 42900 93257</t>
  </si>
  <si>
    <t>Rainfall_Radar_E442500_N393500</t>
  </si>
  <si>
    <t>CROFT MILLS/CSO</t>
  </si>
  <si>
    <t>SAI00017554</t>
  </si>
  <si>
    <t>WRA8738</t>
  </si>
  <si>
    <t>WRA8738 A1</t>
  </si>
  <si>
    <t>SD 97430 43540</t>
  </si>
  <si>
    <t>Rainfall_Radar_E397500_N443500</t>
  </si>
  <si>
    <t>CROFTON/STW (2)</t>
  </si>
  <si>
    <t>SAI00002705</t>
  </si>
  <si>
    <t>2207</t>
  </si>
  <si>
    <t>2207 A2</t>
  </si>
  <si>
    <t>SE 36287 18472</t>
  </si>
  <si>
    <t>Rainfall_Radar_E436500_N418500</t>
  </si>
  <si>
    <t>CROFTON/STW (3)</t>
  </si>
  <si>
    <t>2207 A3</t>
  </si>
  <si>
    <t>CROOK FARM/CSO</t>
  </si>
  <si>
    <t>SAI00036813</t>
  </si>
  <si>
    <t>WADC861</t>
  </si>
  <si>
    <t>WADC861 A1</t>
  </si>
  <si>
    <t>SE 25242 45354</t>
  </si>
  <si>
    <t>Rainfall_Radar_E425500_N445500</t>
  </si>
  <si>
    <t>CROSLAND STREET/CSO</t>
  </si>
  <si>
    <t>CROSLAND STREET/HLR</t>
  </si>
  <si>
    <t>SAI00035904</t>
  </si>
  <si>
    <t>EPR/AP3729PX</t>
  </si>
  <si>
    <t>EPR/AP3729PX A1</t>
  </si>
  <si>
    <t>CROSS GATES/CSO</t>
  </si>
  <si>
    <t>SAI00108961</t>
  </si>
  <si>
    <t>WRA8109</t>
  </si>
  <si>
    <t>WRA8109 A1</t>
  </si>
  <si>
    <t>SE 35886 34350</t>
  </si>
  <si>
    <t>Rainfall_Radar_E435500_N434500</t>
  </si>
  <si>
    <t>CROSS HILLS/CSO</t>
  </si>
  <si>
    <t>SAI00017556</t>
  </si>
  <si>
    <t>WRA8667</t>
  </si>
  <si>
    <t>WRA8667 A1</t>
  </si>
  <si>
    <t>SE 00776 44665</t>
  </si>
  <si>
    <t>Rainfall_Radar_E400500_N444500</t>
  </si>
  <si>
    <t>CROSS SUN STREET/CSO</t>
  </si>
  <si>
    <t>SAI00235722</t>
  </si>
  <si>
    <t>WRA8250</t>
  </si>
  <si>
    <t>WRA8250 1</t>
  </si>
  <si>
    <t>SE 16642 33580</t>
  </si>
  <si>
    <t>Rainfall_Radar_E416500_N433500</t>
  </si>
  <si>
    <t>CROSSFLATTS/NO 2 CSO</t>
  </si>
  <si>
    <t>SAI00257888</t>
  </si>
  <si>
    <t>WRA7739</t>
  </si>
  <si>
    <t>WRA7739 A1</t>
  </si>
  <si>
    <t>SE 09968 40218</t>
  </si>
  <si>
    <t>Rainfall_Radar_E410500_N440500</t>
  </si>
  <si>
    <t>CROSSWAYS/CSO</t>
  </si>
  <si>
    <t>SAI00037412</t>
  </si>
  <si>
    <t>WADC1424</t>
  </si>
  <si>
    <t>WADC1424 1</t>
  </si>
  <si>
    <t>Rainfall_Radar_E459500_N405500</t>
  </si>
  <si>
    <t>CROW EDGE/STW (2)</t>
  </si>
  <si>
    <t>CROW EDGE/STW</t>
  </si>
  <si>
    <t>SAI00002403</t>
  </si>
  <si>
    <t>1614</t>
  </si>
  <si>
    <t>1614 A2</t>
  </si>
  <si>
    <t>SE 19354 03986</t>
  </si>
  <si>
    <t>Rainfall_Radar_E419500_N404500</t>
  </si>
  <si>
    <t>CROW LANE FIELD/CSO</t>
  </si>
  <si>
    <t>SAI00036614</t>
  </si>
  <si>
    <t>WRA9212</t>
  </si>
  <si>
    <t>WRA9212 1</t>
  </si>
  <si>
    <t>SK 37927 77877</t>
  </si>
  <si>
    <t>Rainfall_Radar_E438500_N377500</t>
  </si>
  <si>
    <t>CROW LANE MEMORIAL/CSO</t>
  </si>
  <si>
    <t>SAI00036618</t>
  </si>
  <si>
    <t>WRA9213</t>
  </si>
  <si>
    <t>WRA9213 A1</t>
  </si>
  <si>
    <t>SK 37438 77262</t>
  </si>
  <si>
    <t>Rainfall_Radar_E437500_N377500</t>
  </si>
  <si>
    <t>CROW LANE WORKS/CSO</t>
  </si>
  <si>
    <t>SAI00035499</t>
  </si>
  <si>
    <t>WRA8470</t>
  </si>
  <si>
    <t>WRA8470 1</t>
  </si>
  <si>
    <t>SK 38974 71443</t>
  </si>
  <si>
    <t>18/01/2023 Analogue tag amended JS</t>
  </si>
  <si>
    <t>CROW NEST BRIDGE/CSO</t>
  </si>
  <si>
    <t>SAI00036103</t>
  </si>
  <si>
    <t>WADC864</t>
  </si>
  <si>
    <t>WADC864 A1</t>
  </si>
  <si>
    <t>SD 99587 26845</t>
  </si>
  <si>
    <t>Rainfall_Radar_E399500_N426500</t>
  </si>
  <si>
    <t>CROWTHER PLACE/CSO</t>
  </si>
  <si>
    <t>SAI00037567</t>
  </si>
  <si>
    <t>WRA8092</t>
  </si>
  <si>
    <t>WRA8092 A1</t>
  </si>
  <si>
    <t>SE 30188 35418</t>
  </si>
  <si>
    <t>04/11/2020 - no monitoring on RTS (Jonathan Whyatt). RTS Picture shows the overflow as not being monitored. The relevant operational contact must clarify operations and identify where EDM is needed. (Matt Hill)
18/02/21 - Originally a Hawkeye logger so would have been one of the sites we claimed as part of the WWNM contract and now longer on the RTS system. I have a few archived RTS reports which I have checked and it was operational 28/05/2013 and on an RTS system report 2017. It looks like it has been removed from the RTS system. I suspect the EDM2 project team will have concluded that this site was abandoned. 
11/05/2021 - Survey confirmed that overflow is live and monitor to be installed.</t>
  </si>
  <si>
    <t>09/07/2021 - Jane Swift - Live EDM2020 investigation on tracker, installation required 08/01/24 Analogue and Digital tags added JS</t>
  </si>
  <si>
    <t>Rainfall_Radar_E429500_N435500</t>
  </si>
  <si>
    <t>SAI00024724</t>
  </si>
  <si>
    <t>3205(SS)</t>
  </si>
  <si>
    <t>3205(SS) A1</t>
  </si>
  <si>
    <t>SE 23601 08924</t>
  </si>
  <si>
    <t>Rainfall_Radar_E423500_N408500</t>
  </si>
  <si>
    <t>CUDDY BROWN CLOSE/CSO</t>
  </si>
  <si>
    <t>SAI00021774</t>
  </si>
  <si>
    <t>EPR/CB3597NB</t>
  </si>
  <si>
    <t>EPR/CB3597NB A1</t>
  </si>
  <si>
    <t>SE 80564 83368</t>
  </si>
  <si>
    <t>Rainfall_Radar_E480500_N483500</t>
  </si>
  <si>
    <t>PICKERING (363) DAZ</t>
  </si>
  <si>
    <t>SAI00193574</t>
  </si>
  <si>
    <t>WRA7592</t>
  </si>
  <si>
    <t>WRA7592 A2</t>
  </si>
  <si>
    <t>SE 38097 08678</t>
  </si>
  <si>
    <t>CUDWORTH/NO 2 STW (4)</t>
  </si>
  <si>
    <t>CUDWORTH/NO 2 STW/3XDWF OVERFLOW</t>
  </si>
  <si>
    <t>SAI00401836</t>
  </si>
  <si>
    <t>2655</t>
  </si>
  <si>
    <t>2655 A2</t>
  </si>
  <si>
    <t>SE 39319 07115</t>
  </si>
  <si>
    <t>The correct analogue level and digital event RTS points are shown in the relevant coumns for this settled storm discharge (Matt Hill)</t>
  </si>
  <si>
    <t>CUDWORTH/NO 2 STW</t>
  </si>
  <si>
    <t>Rainfall_Radar_E439500_N407500</t>
  </si>
  <si>
    <t>CURLEW DRIVE/CSO</t>
  </si>
  <si>
    <t>SAI00123917</t>
  </si>
  <si>
    <t>27/27/0134</t>
  </si>
  <si>
    <t>27/27/0134 A1</t>
  </si>
  <si>
    <t>TA 03005 83590</t>
  </si>
  <si>
    <t>Rainfall_Radar_E503500_N483500</t>
  </si>
  <si>
    <t>SAI00256839</t>
  </si>
  <si>
    <t>WRA8203</t>
  </si>
  <si>
    <t>WRA8203 A1</t>
  </si>
  <si>
    <t>SE 46782 27204</t>
  </si>
  <si>
    <t>Rainfall_Radar_E446500_N427500</t>
  </si>
  <si>
    <t>CUTLER HEIGHTS/CSO</t>
  </si>
  <si>
    <t>SAI00017135</t>
  </si>
  <si>
    <t>WRA8251</t>
  </si>
  <si>
    <t>WRA8251 A1</t>
  </si>
  <si>
    <t>SE 19370 31174</t>
  </si>
  <si>
    <t>Rainfall_Radar_E418500_N431500</t>
  </si>
  <si>
    <t>SAI00036606</t>
  </si>
  <si>
    <t>WADC1210</t>
  </si>
  <si>
    <t>WADC1210 A1</t>
  </si>
  <si>
    <t>SK 34906 73370</t>
  </si>
  <si>
    <t>Rainfall_Radar_E434500_N373500</t>
  </si>
  <si>
    <t>DACRE BANKS/CSO</t>
  </si>
  <si>
    <t>SAI00004969</t>
  </si>
  <si>
    <t>WADC115</t>
  </si>
  <si>
    <t>WADC115 A2</t>
  </si>
  <si>
    <t>SE 19953 61626</t>
  </si>
  <si>
    <t>08/08/22 Digital tag updated</t>
  </si>
  <si>
    <t>Rainfall_Radar_E419500_N461500</t>
  </si>
  <si>
    <t>DAISY STREET/CSO</t>
  </si>
  <si>
    <t>SAI00036622</t>
  </si>
  <si>
    <t>WRA9171</t>
  </si>
  <si>
    <t>WRA9171 A1</t>
  </si>
  <si>
    <t>SE 15163 16663</t>
  </si>
  <si>
    <t>SAI00242428</t>
  </si>
  <si>
    <t>WRA7971</t>
  </si>
  <si>
    <t>WRA7971 A1</t>
  </si>
  <si>
    <t>SE 22996 30114</t>
  </si>
  <si>
    <t>Rainfall_Radar_E423500_N430500</t>
  </si>
  <si>
    <t>DALE STREET/CSO</t>
  </si>
  <si>
    <t>SAI00035962</t>
  </si>
  <si>
    <t>WRA8632</t>
  </si>
  <si>
    <t>WRA8632 A1</t>
  </si>
  <si>
    <t>SE 11007 16576</t>
  </si>
  <si>
    <t>Rainfall_Radar_E411500_N416500</t>
  </si>
  <si>
    <t>SAI00035678</t>
  </si>
  <si>
    <t>3742(SS)</t>
  </si>
  <si>
    <t>3742(SS) A1</t>
  </si>
  <si>
    <t>SK 4559 9448</t>
  </si>
  <si>
    <t>Rainfall_Radar_E445500_N394500</t>
  </si>
  <si>
    <t>DALTON/THRYBERGH (751) DAZ</t>
  </si>
  <si>
    <t>SAI00036040</t>
  </si>
  <si>
    <t>336</t>
  </si>
  <si>
    <t>336 A1</t>
  </si>
  <si>
    <t>SE 17082 17326</t>
  </si>
  <si>
    <t>Rainfall_Radar_E417500_N417500</t>
  </si>
  <si>
    <t>SAI00257383</t>
  </si>
  <si>
    <t>WRA8422</t>
  </si>
  <si>
    <t>WRA8422 A1</t>
  </si>
  <si>
    <t>SE 16991 17662</t>
  </si>
  <si>
    <t>Rainfall_Radar_E416500_N417500</t>
  </si>
  <si>
    <t>DALTON ICI SOUTH/CSO</t>
  </si>
  <si>
    <t>SAI00036059</t>
  </si>
  <si>
    <t>1375</t>
  </si>
  <si>
    <t>1375 A1</t>
  </si>
  <si>
    <t>SE 17042 17595</t>
  </si>
  <si>
    <t>DALTON LONG LANE/NO 2 CSO</t>
  </si>
  <si>
    <t>SAI00257285</t>
  </si>
  <si>
    <t>WRA8433</t>
  </si>
  <si>
    <t>WRA8433 A1</t>
  </si>
  <si>
    <t>SE 17070 17400</t>
  </si>
  <si>
    <t>DALTON MAIN STREET/CSO</t>
  </si>
  <si>
    <t>SAI00019279</t>
  </si>
  <si>
    <t>YWUCD2/105</t>
  </si>
  <si>
    <t>YWUCD2/105 1</t>
  </si>
  <si>
    <t>SE 96840 44986</t>
  </si>
  <si>
    <t>Rainfall_Radar_E496500_N445500</t>
  </si>
  <si>
    <t>DALTON PARVA/CSO</t>
  </si>
  <si>
    <t>SAI00035668</t>
  </si>
  <si>
    <t>YWUCD2/88</t>
  </si>
  <si>
    <t>YWUCD2/88 1</t>
  </si>
  <si>
    <t>SK 46201 93671</t>
  </si>
  <si>
    <t>Rainfall_Radar_E446500_N393500</t>
  </si>
  <si>
    <t>DALTON WAKEFIELD ROAD/CSO</t>
  </si>
  <si>
    <t>SAI00036031</t>
  </si>
  <si>
    <t>1485</t>
  </si>
  <si>
    <t>1485 A1</t>
  </si>
  <si>
    <t>SE 17416 17069</t>
  </si>
  <si>
    <t>Rainfall_Radar_E416500_N416500</t>
  </si>
  <si>
    <t>DAMEMS ROAD/CSO</t>
  </si>
  <si>
    <t>SAI00017003</t>
  </si>
  <si>
    <t>WRA8640</t>
  </si>
  <si>
    <t>WRA8640 A1</t>
  </si>
  <si>
    <t>SE 05279 39100</t>
  </si>
  <si>
    <t>Installation not completed comments in EDM spreadsheet 'Panel locked off  flood damaged but a point blue has been installed so GW approve as complete'</t>
  </si>
  <si>
    <t>25/03/24 Analogue &amp; Digital Updated JS</t>
  </si>
  <si>
    <t>DAMHILL/NO 2 CSO</t>
  </si>
  <si>
    <t>SAI00260909</t>
  </si>
  <si>
    <t>WRA7961</t>
  </si>
  <si>
    <t>WRA7961 A1</t>
  </si>
  <si>
    <t>SE 19098 11091</t>
  </si>
  <si>
    <t>2019 - This looks like it has been named incorrectly in the 2019 annual report. Named FACTORY LANE CSO in 2019 report.</t>
  </si>
  <si>
    <t>Rainfall_Radar_E419500_N411500</t>
  </si>
  <si>
    <t>FENAY SOUTH (275) DAZ</t>
  </si>
  <si>
    <t>DANBY WISKE VILL/CSO</t>
  </si>
  <si>
    <t>SAI00004977</t>
  </si>
  <si>
    <t>27/23/0127</t>
  </si>
  <si>
    <t>27/23/0127 A2</t>
  </si>
  <si>
    <t>SE 33758 98709</t>
  </si>
  <si>
    <t>Rainfall_Radar_E433500_N498500</t>
  </si>
  <si>
    <t>SAI00002091</t>
  </si>
  <si>
    <t>27/29/0108</t>
  </si>
  <si>
    <t>27/29/0108 A2</t>
  </si>
  <si>
    <t>NZ 70922 08301</t>
  </si>
  <si>
    <t>Rainfall_Radar_E470500_N508500</t>
  </si>
  <si>
    <t>DANESFORT AVENUE/CSO</t>
  </si>
  <si>
    <t>SAI00021290</t>
  </si>
  <si>
    <t>27/24/0246</t>
  </si>
  <si>
    <t>27/24/0246 A1</t>
  </si>
  <si>
    <t>SE 57812 50716</t>
  </si>
  <si>
    <t>Rainfall_Radar_E457500_N450500</t>
  </si>
  <si>
    <t>LOWER MIDDLETHORPE (385) DAZ</t>
  </si>
  <si>
    <t>DANESMOOR/NO 3 CSO</t>
  </si>
  <si>
    <t>SAI00252271</t>
  </si>
  <si>
    <t>WRA8510</t>
  </si>
  <si>
    <t>WRA8510 1</t>
  </si>
  <si>
    <t>SK 40470 62819</t>
  </si>
  <si>
    <t>Rainfall_Radar_E440500_N362500</t>
  </si>
  <si>
    <t>CLAY CROSS (722) DAZ</t>
  </si>
  <si>
    <t>DANESMOOR/STW (3)</t>
  </si>
  <si>
    <t>DANESMOOR/STW</t>
  </si>
  <si>
    <t>SAI00002407</t>
  </si>
  <si>
    <t>2138</t>
  </si>
  <si>
    <t>2138 3</t>
  </si>
  <si>
    <t>SK 4076 6300</t>
  </si>
  <si>
    <t>03/08/21 Digital and Analogue tags updated to inlet and unscreened overflow to reflect outcome of the investigation JS</t>
  </si>
  <si>
    <t>DANESMOOR/STW (2)</t>
  </si>
  <si>
    <t>2138 2</t>
  </si>
  <si>
    <t>03/08/21 Digital and Analogue tags updated to Storm Tank 1 &amp; 2 to reflect outcome of the investigation JS</t>
  </si>
  <si>
    <t>DARFIELD DONCASTER RD/CSO</t>
  </si>
  <si>
    <t>SAI00037170</t>
  </si>
  <si>
    <t>WRA9256</t>
  </si>
  <si>
    <t>WRA9256 A1</t>
  </si>
  <si>
    <t>SE 42308 04575</t>
  </si>
  <si>
    <t>Rainfall_Radar_E442500_N404500</t>
  </si>
  <si>
    <t>DARFIELD/NO 2 STW (2)</t>
  </si>
  <si>
    <t>DARFIELD/NO 2 STW</t>
  </si>
  <si>
    <t>SAI00221320</t>
  </si>
  <si>
    <t>E281</t>
  </si>
  <si>
    <t>E281 A2</t>
  </si>
  <si>
    <t>SE 41963 03817</t>
  </si>
  <si>
    <t>Rainfall_Radar_E442500_N403500</t>
  </si>
  <si>
    <t>DARK LANE WORSBORO/CSO</t>
  </si>
  <si>
    <t>SAI00108451</t>
  </si>
  <si>
    <t>WRA7252</t>
  </si>
  <si>
    <t>WRA7252 A1</t>
  </si>
  <si>
    <t>SE 35956 03495</t>
  </si>
  <si>
    <t>Rainfall_Radar_E435500_N403500</t>
  </si>
  <si>
    <t>DARK LANE/NO 2 CSO</t>
  </si>
  <si>
    <t>SAI00257697</t>
  </si>
  <si>
    <t>WRA8444</t>
  </si>
  <si>
    <t>WRA8444 A1</t>
  </si>
  <si>
    <t>SE 11985 23379</t>
  </si>
  <si>
    <t>Rainfall_Radar_E411500_N423500</t>
  </si>
  <si>
    <t>DARLEY HEAD/CSO</t>
  </si>
  <si>
    <t>SAI00226960</t>
  </si>
  <si>
    <t>27/22/0103</t>
  </si>
  <si>
    <t>27/22/0103 A2</t>
  </si>
  <si>
    <t>SE 19396 59814</t>
  </si>
  <si>
    <t>Rainfall_Radar_E419500_N459500</t>
  </si>
  <si>
    <t>DARLEY/STW (3)</t>
  </si>
  <si>
    <t>DARLEY/STW</t>
  </si>
  <si>
    <t>SAI00001705</t>
  </si>
  <si>
    <t>27/21/0205</t>
  </si>
  <si>
    <t>27/21/0205 A3</t>
  </si>
  <si>
    <t>SE 21182 59656</t>
  </si>
  <si>
    <t>07/09/21 Analogue Tag updated to reflect outcome of investigation JS</t>
  </si>
  <si>
    <t>Rainfall_Radar_E421500_N459500</t>
  </si>
  <si>
    <t>DARLEY/STW (2)</t>
  </si>
  <si>
    <t>27/21/0205 A2</t>
  </si>
  <si>
    <t>DARNALL ROAD/CSO</t>
  </si>
  <si>
    <t>SAI00077973</t>
  </si>
  <si>
    <t>2171</t>
  </si>
  <si>
    <t>2171 A1</t>
  </si>
  <si>
    <t>SK 38134 88975</t>
  </si>
  <si>
    <t>Rainfall_Radar_E438500_N388500</t>
  </si>
  <si>
    <t>SAI00262665</t>
  </si>
  <si>
    <t>WRA8610</t>
  </si>
  <si>
    <t>WRA8610 A1</t>
  </si>
  <si>
    <t>SE 31317 10026</t>
  </si>
  <si>
    <t>Rainfall_Radar_E431500_N410500</t>
  </si>
  <si>
    <t>DARTON/STW</t>
  </si>
  <si>
    <t>DARTON/STW/3XDWF OVERFLOW</t>
  </si>
  <si>
    <t>SAI00401867</t>
  </si>
  <si>
    <t>2026</t>
  </si>
  <si>
    <t>2026 A2</t>
  </si>
  <si>
    <t>SE 32511 08978</t>
  </si>
  <si>
    <t>Rainfall_Radar_E432500_N408500</t>
  </si>
  <si>
    <t>DAWSONS CORNER/CSO</t>
  </si>
  <si>
    <t>SAI00037681</t>
  </si>
  <si>
    <t>2314</t>
  </si>
  <si>
    <t>2314 A1</t>
  </si>
  <si>
    <t>SE 20943 34467</t>
  </si>
  <si>
    <t>Rainfall_Radar_E420500_N434500</t>
  </si>
  <si>
    <t>PUDSEY (506) DAZ</t>
  </si>
  <si>
    <t>DAWSONS HILL/CSO</t>
  </si>
  <si>
    <t>SAI00017540</t>
  </si>
  <si>
    <t>WRA9156</t>
  </si>
  <si>
    <t>WRA9156 1</t>
  </si>
  <si>
    <t>SE 10150 32370</t>
  </si>
  <si>
    <t>Rainfall_Radar_E410500_N432500</t>
  </si>
  <si>
    <t>DAYLANDS AVENUE/NO 2 CSO</t>
  </si>
  <si>
    <t>SAI00163742</t>
  </si>
  <si>
    <t>WRA7381</t>
  </si>
  <si>
    <t>WRA7381 2</t>
  </si>
  <si>
    <t>SK 5097 9785</t>
  </si>
  <si>
    <t>Rainfall_Radar_E450500_N398500</t>
  </si>
  <si>
    <t>SAI00037813</t>
  </si>
  <si>
    <t>WRA9108</t>
  </si>
  <si>
    <t>WRA9108 A1</t>
  </si>
  <si>
    <t>SE 25425 30001</t>
  </si>
  <si>
    <t>Rainfall_Radar_E425500_N429500</t>
  </si>
  <si>
    <t>DEARNE HALL ROAD/CSO</t>
  </si>
  <si>
    <t>SAI00036746</t>
  </si>
  <si>
    <t>WRA8637</t>
  </si>
  <si>
    <t>WRA8637 A1</t>
  </si>
  <si>
    <t>SE 31955 09087</t>
  </si>
  <si>
    <t>Rainfall_Radar_E431500_N409500</t>
  </si>
  <si>
    <t>SAI00036637</t>
  </si>
  <si>
    <t>C4159(SS)</t>
  </si>
  <si>
    <t>C4159(SS) A1</t>
  </si>
  <si>
    <t>SK 37567 93582</t>
  </si>
  <si>
    <t>23/02/23 Analogue and Digital Tags updated JS</t>
  </si>
  <si>
    <t>Rainfall_Radar_E437500_N393500</t>
  </si>
  <si>
    <t>SAI00252373</t>
  </si>
  <si>
    <t>WRA8167</t>
  </si>
  <si>
    <t>WRA8167 A1</t>
  </si>
  <si>
    <t>SK 35922 92564</t>
  </si>
  <si>
    <t>Rainfall_Radar_E435500_N392500</t>
  </si>
  <si>
    <t>DEERLANDS AVENUE 177/CSO</t>
  </si>
  <si>
    <t>SAI00036646</t>
  </si>
  <si>
    <t>WRA8168</t>
  </si>
  <si>
    <t>WRA8168 A1</t>
  </si>
  <si>
    <t>SK 35538 92511</t>
  </si>
  <si>
    <t>DEIGHTON/STW (3)</t>
  </si>
  <si>
    <t>SAI00002709</t>
  </si>
  <si>
    <t>WRA7409 3</t>
  </si>
  <si>
    <t>SE 17250 19480</t>
  </si>
  <si>
    <t>05/11/2020 - Tanks spill independently - tanks 2,3,4,5,6 can overflow independently (Jonathan Whyatt)</t>
  </si>
  <si>
    <t>Rainfall_Radar_E417500_N419500</t>
  </si>
  <si>
    <t>DEIGHTON/STW (5)</t>
  </si>
  <si>
    <t>WRA7409 5</t>
  </si>
  <si>
    <t>SE 16970 19080</t>
  </si>
  <si>
    <t>DELIGHT/CSO</t>
  </si>
  <si>
    <t>SAI00005266</t>
  </si>
  <si>
    <t>WRA7943</t>
  </si>
  <si>
    <t>WRA7943 A2</t>
  </si>
  <si>
    <t>SD 96291 28218</t>
  </si>
  <si>
    <t>Rainfall_Radar_E396500_N428500</t>
  </si>
  <si>
    <t>DELVES ROAD/NO 2 CSO</t>
  </si>
  <si>
    <t>SAI00358158</t>
  </si>
  <si>
    <t>WRA8729</t>
  </si>
  <si>
    <t>WRA8729 A1</t>
  </si>
  <si>
    <t>SK 42388 83965</t>
  </si>
  <si>
    <t>DEMA WORKS/CSO</t>
  </si>
  <si>
    <t>SAI00673779</t>
  </si>
  <si>
    <t>SK3866773093</t>
  </si>
  <si>
    <t>18/10/23 Analogue &amp; Digital Tags Updated JS 24/10/23 Digital corrected JS</t>
  </si>
  <si>
    <t>NEWBOLD (707) DAZ</t>
  </si>
  <si>
    <t>SAI00329473</t>
  </si>
  <si>
    <t>E728(SS)</t>
  </si>
  <si>
    <t>E728(SS) A2</t>
  </si>
  <si>
    <t>SK 49466 99924</t>
  </si>
  <si>
    <t>Rainfall_Radar_E449500_N399500</t>
  </si>
  <si>
    <t>MEXBOROUGH RURAL (737) DAZ</t>
  </si>
  <si>
    <t>DENBY DALE ROAD/CSO</t>
  </si>
  <si>
    <t>SAI00005236</t>
  </si>
  <si>
    <t>2411</t>
  </si>
  <si>
    <t>2411 A1</t>
  </si>
  <si>
    <t>SE 32164 17743</t>
  </si>
  <si>
    <t>Rainfall_Radar_E432500_N417500</t>
  </si>
  <si>
    <t>SAI00289112</t>
  </si>
  <si>
    <t>WRA9083</t>
  </si>
  <si>
    <t>WRA9083 A1</t>
  </si>
  <si>
    <t>SE 09122 25732</t>
  </si>
  <si>
    <t>Rainfall_Radar_E408500_N425500</t>
  </si>
  <si>
    <t>PELLON LANE (236) DAZ</t>
  </si>
  <si>
    <t>DENHOLME/NO 2 STW (2)</t>
  </si>
  <si>
    <t>DENHOLME/NO 2 STW/3XDWF OVERFLOW</t>
  </si>
  <si>
    <t>SAI00257460</t>
  </si>
  <si>
    <t>2251</t>
  </si>
  <si>
    <t>2251 A2</t>
  </si>
  <si>
    <t>Discharge of Settled Storm Sewage</t>
  </si>
  <si>
    <t>SE 07633 34250</t>
  </si>
  <si>
    <t>DENHOLME/NO 2 STW</t>
  </si>
  <si>
    <t>Rainfall_Radar_E407500_N433500</t>
  </si>
  <si>
    <t>DERBY ROAD 242/CSO</t>
  </si>
  <si>
    <t>SAI00035513</t>
  </si>
  <si>
    <t>WRA9092</t>
  </si>
  <si>
    <t>WRA9092 A1</t>
  </si>
  <si>
    <t>SK 38483 69695</t>
  </si>
  <si>
    <t>Rainfall_Radar_E438500_N369500</t>
  </si>
  <si>
    <t>DERBY ROAD GARAGE/CSO</t>
  </si>
  <si>
    <t>SAI00035510</t>
  </si>
  <si>
    <t>WRA9091</t>
  </si>
  <si>
    <t>WRA9091 1</t>
  </si>
  <si>
    <t>SK 38427 69871</t>
  </si>
  <si>
    <t>DERBY ROAD NORTH/CSO</t>
  </si>
  <si>
    <t>SAI00035517</t>
  </si>
  <si>
    <t>WRA9090</t>
  </si>
  <si>
    <t>WRA9090 A1</t>
  </si>
  <si>
    <t>SK 38554 70172</t>
  </si>
  <si>
    <t>DERWENT ROAD/NO 2 CSO</t>
  </si>
  <si>
    <t>SAI00267505</t>
  </si>
  <si>
    <t>WRA8582</t>
  </si>
  <si>
    <t>WRA8582 A1</t>
  </si>
  <si>
    <t>SE 31518 20950</t>
  </si>
  <si>
    <t>Rainfall_Radar_E431500_N420500</t>
  </si>
  <si>
    <t>DERWENT/CSO</t>
  </si>
  <si>
    <t>SAI00005209</t>
  </si>
  <si>
    <t>27/28/0131</t>
  </si>
  <si>
    <t>27/28/0131 1</t>
  </si>
  <si>
    <t>SE 7070 4689</t>
  </si>
  <si>
    <t>Rainfall_Radar_E470500_N446500</t>
  </si>
  <si>
    <t>DEVERON GROVE/NO 2 CSO</t>
  </si>
  <si>
    <t>SAI00254856</t>
  </si>
  <si>
    <t>WRA7972</t>
  </si>
  <si>
    <t>WRA7972 A1</t>
  </si>
  <si>
    <t>SE 13474 17774</t>
  </si>
  <si>
    <t>Rainfall_Radar_E413500_N417500</t>
  </si>
  <si>
    <t>DEVONSHIRE CRESCENT/CSO</t>
  </si>
  <si>
    <t>SAI00036933</t>
  </si>
  <si>
    <t>1068</t>
  </si>
  <si>
    <t>1068 A1</t>
  </si>
  <si>
    <t>SE 32557 38196</t>
  </si>
  <si>
    <t>Rainfall_Radar_E432500_N438500</t>
  </si>
  <si>
    <t>SAI00035607</t>
  </si>
  <si>
    <t>3342(SS)</t>
  </si>
  <si>
    <t>3342(SS) A1</t>
  </si>
  <si>
    <t>SE 22326 21626</t>
  </si>
  <si>
    <t>SAI00365501</t>
  </si>
  <si>
    <t>NPSWQD005961</t>
  </si>
  <si>
    <t>NPSWQD005961 A1</t>
  </si>
  <si>
    <t>SE 28229 28654</t>
  </si>
  <si>
    <t>Rainfall_Radar_E428500_N428500</t>
  </si>
  <si>
    <t>DEWSBURY/STW (2)</t>
  </si>
  <si>
    <t>DEWSBURY/STW/3XDWF OVERFLOW</t>
  </si>
  <si>
    <t>SAI00401952</t>
  </si>
  <si>
    <t>E15</t>
  </si>
  <si>
    <t>E15 2</t>
  </si>
  <si>
    <t>SE 2646 1949</t>
  </si>
  <si>
    <t>16/09/21 Dig and ana tags updated to storm tank 1&amp;2 as per investigation outcome JS</t>
  </si>
  <si>
    <t>DEWSBURY/STW</t>
  </si>
  <si>
    <t>Rainfall_Radar_E426500_N419500</t>
  </si>
  <si>
    <t>DEWSBURY/STW (3)</t>
  </si>
  <si>
    <t>DEWSBURY/STW/6XDWF OVERFLOW</t>
  </si>
  <si>
    <t>SAI00401953</t>
  </si>
  <si>
    <t>E15 3</t>
  </si>
  <si>
    <t>EDM Spreadsheet states in progress</t>
  </si>
  <si>
    <t>16/09/21 dig and ana tags updated to storm tank feeder chamber as per investigation JS</t>
  </si>
  <si>
    <t>SAI00131648</t>
  </si>
  <si>
    <t>WRA7450</t>
  </si>
  <si>
    <t>WRA7450 A2</t>
  </si>
  <si>
    <t>SE 19715 33266</t>
  </si>
  <si>
    <t>Rainfall_Radar_E419500_N433500</t>
  </si>
  <si>
    <t>SMALEWELL (507) DAZ</t>
  </si>
  <si>
    <t>DIMLINGTON ROAD/CSO</t>
  </si>
  <si>
    <t>SAI00019788</t>
  </si>
  <si>
    <t>WADC886</t>
  </si>
  <si>
    <t>WADC886 A1</t>
  </si>
  <si>
    <t>TA 39875 18815</t>
  </si>
  <si>
    <t>Rainfall_Radar_E539500_N419500</t>
  </si>
  <si>
    <t>SAI00254298</t>
  </si>
  <si>
    <t>WRA8425</t>
  </si>
  <si>
    <t>WRA8425 A1</t>
  </si>
  <si>
    <t>SE 12612 07087</t>
  </si>
  <si>
    <t>Rainfall_Radar_E412500_N407500</t>
  </si>
  <si>
    <t>SAI00017209</t>
  </si>
  <si>
    <t>3720(SS)</t>
  </si>
  <si>
    <t>3720(SS) A1</t>
  </si>
  <si>
    <t>SE 15161 37590</t>
  </si>
  <si>
    <t>Rainfall_Radar_E415500_N437500</t>
  </si>
  <si>
    <t>DOCK WALK/CSO</t>
  </si>
  <si>
    <t>SAI00035503</t>
  </si>
  <si>
    <t>WRA9097</t>
  </si>
  <si>
    <t>WRA9097 1</t>
  </si>
  <si>
    <t>SK 37641 70922</t>
  </si>
  <si>
    <t>CHESTERFIELD WEST 4 (705) DAZ</t>
  </si>
  <si>
    <t>DOCKFIELD ROAD/CSO</t>
  </si>
  <si>
    <t>SAI00017215</t>
  </si>
  <si>
    <t>NPSWQD004589</t>
  </si>
  <si>
    <t>NPSWQD004589 A1</t>
  </si>
  <si>
    <t>SE 15189 37959</t>
  </si>
  <si>
    <t>Zero availability 2019</t>
  </si>
  <si>
    <t>DOCKFIELDS/CSO</t>
  </si>
  <si>
    <t>SAI00011725</t>
  </si>
  <si>
    <t>WRA7906</t>
  </si>
  <si>
    <t>WRA7906 A1</t>
  </si>
  <si>
    <t>SE 15452 38090</t>
  </si>
  <si>
    <t>Rainfall_Radar_E415500_N438500</t>
  </si>
  <si>
    <t>DODGEHOLME/CSO</t>
  </si>
  <si>
    <t>SAI00035990</t>
  </si>
  <si>
    <t>WRA8131</t>
  </si>
  <si>
    <t>WRA8131 A1</t>
  </si>
  <si>
    <t>SE 06615 27496</t>
  </si>
  <si>
    <t>DOGLEY/CSO</t>
  </si>
  <si>
    <t>SAI00036113</t>
  </si>
  <si>
    <t>WRA9237</t>
  </si>
  <si>
    <t>WRA9237 A1</t>
  </si>
  <si>
    <t>SE 18691 13780</t>
  </si>
  <si>
    <t>Rainfall_Radar_E418500_N413500</t>
  </si>
  <si>
    <t>DOLE STREET/NO 2 CSO</t>
  </si>
  <si>
    <t>SAI00249629</t>
  </si>
  <si>
    <t>WRA8123</t>
  </si>
  <si>
    <t>WRA8123 A1</t>
  </si>
  <si>
    <t>SE 10090 32422</t>
  </si>
  <si>
    <t>DONCASTER INGS LN/CSO</t>
  </si>
  <si>
    <t>SAI00005618</t>
  </si>
  <si>
    <t>YWUCD1/19</t>
  </si>
  <si>
    <t>YWUCD1/19 1</t>
  </si>
  <si>
    <t>SE 53171 09739</t>
  </si>
  <si>
    <t>12/01/2021 - PE - Not on EDM2 list and cannot find on the RTS system
Not on EDM sheet
09/07/2021 - surveyed in 2015 as part of DAP study, confirms overflow is live with model showing 1 spill per typical year.</t>
  </si>
  <si>
    <t xml:space="preserve">09/07/2021 - ?? - Installation required 07/08/23 Analogue &amp; Digital Tags Updated </t>
  </si>
  <si>
    <t>Rainfall_Radar_E453500_N410500</t>
  </si>
  <si>
    <t>DONCASTER INTERCHANGE/CSO</t>
  </si>
  <si>
    <t>SAI00231663</t>
  </si>
  <si>
    <t>WRA8327</t>
  </si>
  <si>
    <t>WRA8327 A1</t>
  </si>
  <si>
    <t>SE 57180 03434</t>
  </si>
  <si>
    <t>2018 - there are two WRA8327 1 in 2018 annual report.</t>
  </si>
  <si>
    <t>Rainfall_Radar_E457500_N403500</t>
  </si>
  <si>
    <t>DOWLEY GAP/STW (2)</t>
  </si>
  <si>
    <t>DOWLEY GAP/STW</t>
  </si>
  <si>
    <t>SAI00001460</t>
  </si>
  <si>
    <t>2502</t>
  </si>
  <si>
    <t>2502 A2</t>
  </si>
  <si>
    <t>SE 12303 38141</t>
  </si>
  <si>
    <t>05/11/2020 - previous point event was called, SHIPLEY_WEST_SUMP_OVERFLOW, since been corrected. Blind storm tank overflows into tanks 1,2,3,4 which call all spill independently (Jonathan Whyatt)
No data for 2017, zero availability  2019
One point for two overflows</t>
  </si>
  <si>
    <t>07/06/22 Digital Tags updated JS 31/05/23 Digital Tags updated JS</t>
  </si>
  <si>
    <t>Rainfall_Radar_E412500_N438500</t>
  </si>
  <si>
    <t>DOWLEY GAP/STW (3)</t>
  </si>
  <si>
    <t>2502 A3</t>
  </si>
  <si>
    <t>06/11/2020 - unable to find overflow monitoring for storm sewage overflow on RTS (Jonathan Whyatt)
No data for 2017, zero availability 2018 and 2019
One point for two overflows</t>
  </si>
  <si>
    <t>10/08/21 pi Tag not found 14/09/21 Analogue PI Tag available JS 22/09/21 Digital and Analogue tags updated - but digital tag not found in PI JS 07/10/21 Digital and Analogue tags updated JS 18/10/21 Digital Tag updated JS</t>
  </si>
  <si>
    <t>DRAUGHTON PRIORS LANE/CSO</t>
  </si>
  <si>
    <t>SAI00259076</t>
  </si>
  <si>
    <t>27/19/0082</t>
  </si>
  <si>
    <t>27/19/0082 2</t>
  </si>
  <si>
    <t>SE 04610 53102</t>
  </si>
  <si>
    <t>Schedule 2 has overflows at DRAUGHTON/STW and DRAUGHTON PRIORS LANE/CSO</t>
  </si>
  <si>
    <t>Rainfall_Radar_E404500_N453500</t>
  </si>
  <si>
    <t>DRAUGHTON/STW</t>
  </si>
  <si>
    <t>DRAUGHTON/STW/6XDWF OVERFLOW</t>
  </si>
  <si>
    <t>SAI00401997</t>
  </si>
  <si>
    <t>27/19/0082 2b</t>
  </si>
  <si>
    <t>Schedule 2 of the permit states:
The Discharge shall occur only when the rate of flow in the sewer at the storm overflow at Draughton Sewage Treatment Works exceeds 7.4 litres per second and/or 
the rate of flow in the sewer at the remote storm overflow at NGR SE 0438 5309 exceeds 15 litres per second due to rainfall and/or snow melt.
EDM installation has been carried out at DRAUGHTON PRIORS LANE/CSO but not the inlet overflow. There is an inlet level monitor but that has been flatlining at 0 for all of 2020.
06/01/21 - -CRMT - LH to send site pack to SH.
12/01/21 - has an overflow onsite. There is a high level inlet RTS point - will require an EDM, awaiting photographs of site. Inlet overflow high level alarm, hasn't worked 4 years - if this is fixed, this would indicate a spill. Job required to fix existing monitoring on STW - Action SH
20/01/21 - no update, Shuan to provide timescales for ER job 
28/01/21 - SH Scheduled to be visited.
10/03/21 - there is an additional overflow upstream of the primary tanks. Need site meeting to determine location to install overflow for EDM. SWECO/ Metasphere to go to site with Richard Montgomery to ID location.
25/03/21 - Funding to be taken from remaining budget if required</t>
  </si>
  <si>
    <t>10/03/21 - PE - RM/Sweco - confirm install location 06/01/22 Digital and analogue tags added JS 08/12/22 Ana tag updated to 1m ins JS</t>
  </si>
  <si>
    <t>SAI00037265</t>
  </si>
  <si>
    <t>WRA9295</t>
  </si>
  <si>
    <t>WRA9295 A1</t>
  </si>
  <si>
    <t>Rainfall_Radar_E428500_N432500</t>
  </si>
  <si>
    <t>DRONFIELD LEA ROAD/CSO</t>
  </si>
  <si>
    <t>SAI00036571</t>
  </si>
  <si>
    <t>WRA9250</t>
  </si>
  <si>
    <t>WRA9250 1</t>
  </si>
  <si>
    <t>SK 35425 78386</t>
  </si>
  <si>
    <t>Rainfall_Radar_E435500_N378500</t>
  </si>
  <si>
    <t>DRONFIELD (720) DAZ</t>
  </si>
  <si>
    <t>DRONFIELD MILL LANE/CSO</t>
  </si>
  <si>
    <t>SAI00036575</t>
  </si>
  <si>
    <t>WRA9252</t>
  </si>
  <si>
    <t>WRA9252 1</t>
  </si>
  <si>
    <t>SK 35871 78127</t>
  </si>
  <si>
    <t>DRONFIELD TIP/CSO</t>
  </si>
  <si>
    <t>SAI00036579</t>
  </si>
  <si>
    <t>WRA9253</t>
  </si>
  <si>
    <t>WRA9253 A1</t>
  </si>
  <si>
    <t>SK 36299 78045</t>
  </si>
  <si>
    <t>Rainfall_Radar_E436500_N378500</t>
  </si>
  <si>
    <t>DRONFIELD YARD/CSO</t>
  </si>
  <si>
    <t>SAI00036585</t>
  </si>
  <si>
    <t>WRA9251</t>
  </si>
  <si>
    <t>WRA9251 A1</t>
  </si>
  <si>
    <t>SK 35122 78686</t>
  </si>
  <si>
    <t>DRONFIELD/STW</t>
  </si>
  <si>
    <t>SAI00002417</t>
  </si>
  <si>
    <t>1863</t>
  </si>
  <si>
    <t>1863 A2</t>
  </si>
  <si>
    <t>SK 3675 7782</t>
  </si>
  <si>
    <t>08/12/22 Dig and ana tags updates JS 31/05/23  Dig tag for Storm Tank 1 updated JS</t>
  </si>
  <si>
    <t>Rainfall_Radar_E436500_N377500</t>
  </si>
  <si>
    <t>SAI00270838</t>
  </si>
  <si>
    <t>WRA7704</t>
  </si>
  <si>
    <t>WRA7704 A1</t>
  </si>
  <si>
    <t>SK 39419 93814</t>
  </si>
  <si>
    <t>Rainfall_Radar_E439500_N393500</t>
  </si>
  <si>
    <t>DUDLEY ROAD/CSO</t>
  </si>
  <si>
    <t>SAI00228997</t>
  </si>
  <si>
    <t>EPR/UP3128XD</t>
  </si>
  <si>
    <t>EPR/UP3128XD A1</t>
  </si>
  <si>
    <t>SK 32973 90870</t>
  </si>
  <si>
    <t>2017 - EPR/UP3128XD  A1 (two spaces before A1) has been changed in 2017 spreadsheet to EPR/UP3128XD A1 (one space)</t>
  </si>
  <si>
    <t>Rainfall_Radar_E432500_N390500</t>
  </si>
  <si>
    <t>SAI00063902</t>
  </si>
  <si>
    <t>WRA7091</t>
  </si>
  <si>
    <t>WRA7091 A1</t>
  </si>
  <si>
    <t>SE 14595 33261</t>
  </si>
  <si>
    <t>Rainfall_Radar_E414500_N433500</t>
  </si>
  <si>
    <t>DUNMOW ROAD/CSO</t>
  </si>
  <si>
    <t>SAI00036661</t>
  </si>
  <si>
    <t>WRA8723</t>
  </si>
  <si>
    <t>WRA8723 1</t>
  </si>
  <si>
    <t>SK 37389 90230</t>
  </si>
  <si>
    <t>Rainfall_Radar_E437500_N390500</t>
  </si>
  <si>
    <t>OWLER LANE (601) DAZ</t>
  </si>
  <si>
    <t>DUNSFORTH RD ALDBORO/CSO</t>
  </si>
  <si>
    <t>SAI00215201</t>
  </si>
  <si>
    <t>YWUCD2/2</t>
  </si>
  <si>
    <t>YWUCD2/2 1</t>
  </si>
  <si>
    <t>SE 41584 66000</t>
  </si>
  <si>
    <t>DUNSLOW ROAD/CSO</t>
  </si>
  <si>
    <t>SAI00504805</t>
  </si>
  <si>
    <t>WADC126</t>
  </si>
  <si>
    <t>WADC126 1</t>
  </si>
  <si>
    <t>TA 0348 8336</t>
  </si>
  <si>
    <t>DUNSWELL INGS LANE/CSO</t>
  </si>
  <si>
    <t>SAI00005226</t>
  </si>
  <si>
    <t>WADC136</t>
  </si>
  <si>
    <t>WADC136 A2</t>
  </si>
  <si>
    <t>TA 0762 3532</t>
  </si>
  <si>
    <t>Rainfall_Radar_E507500_N435500</t>
  </si>
  <si>
    <t>BEVERLEY RURAL (S) (323) DAZ</t>
  </si>
  <si>
    <t>DVISA A22 GILPIN STREET/CSO</t>
  </si>
  <si>
    <t>SAI00037387</t>
  </si>
  <si>
    <t>WRA7031</t>
  </si>
  <si>
    <t>WRA7031 A1</t>
  </si>
  <si>
    <t>SK 34476 88633</t>
  </si>
  <si>
    <t>Rainfall_Radar_E434500_N388500</t>
  </si>
  <si>
    <t>DYHOUSE LANE/CSO</t>
  </si>
  <si>
    <t>SAI00035728</t>
  </si>
  <si>
    <t>EPR/FB3896AR</t>
  </si>
  <si>
    <t>EPR/FB3896AR A1</t>
  </si>
  <si>
    <t>SE 14997 22533</t>
  </si>
  <si>
    <t>DYKE VALE ROAD 1/CSO</t>
  </si>
  <si>
    <t>SAI00036701</t>
  </si>
  <si>
    <t>WRA9219</t>
  </si>
  <si>
    <t>WRA9219 A1</t>
  </si>
  <si>
    <t>SK 40823 84413</t>
  </si>
  <si>
    <t>DYKE VALE ROAD 2/NO 2 CSO</t>
  </si>
  <si>
    <t>SAI00116884</t>
  </si>
  <si>
    <t>WRA7342</t>
  </si>
  <si>
    <t>WRA7342 1</t>
  </si>
  <si>
    <t>SK 41430 84080</t>
  </si>
  <si>
    <t>EARBY/STW (2)</t>
  </si>
  <si>
    <t>SAI00001468</t>
  </si>
  <si>
    <t>3761</t>
  </si>
  <si>
    <t>3761 A2</t>
  </si>
  <si>
    <t>SD 90959 47248</t>
  </si>
  <si>
    <t>This is the correct tag for this overflow, which has replaced the temporary overflow permit number 3474(SS) 1 (Matt Hill).</t>
  </si>
  <si>
    <t>Rainfall_Radar_E390500_N447500</t>
  </si>
  <si>
    <t>EARBY (248) DAZ</t>
  </si>
  <si>
    <t>EARBY/STW (3)</t>
  </si>
  <si>
    <t>3761 A3</t>
  </si>
  <si>
    <t>11/01/21 - PE - Read the comments and not clear on the actions so will feedback to Matt. Should we take the point configuration assigned to EARBY STW 3474(SS)1?
12/01/2021 - PE - Two levels 
STORM_SEWAGE_LEVEL
INLET_CSO_LEVEL
and two overflows
STORM_SEWAGE_OVERFLOW
INLET_CSO_OVERFLOW
Install date 10/12/19
25/05/21 - Points confirmed as EARBY_STW/STORM_SEWAGE_LEVEL and EARBY_STW/STORM_SEWAGE_OVERFLOW (MT &amp; IW)</t>
  </si>
  <si>
    <t>25/05/21 - 2020 return to be updated with identified points</t>
  </si>
  <si>
    <t>SAI00005020</t>
  </si>
  <si>
    <t>WADC325</t>
  </si>
  <si>
    <t>WADC325 A2</t>
  </si>
  <si>
    <t>SE 61668 57248</t>
  </si>
  <si>
    <t>Rainfall_Radar_E461500_N457500</t>
  </si>
  <si>
    <t>EASINGTON BECK STREET/CSO</t>
  </si>
  <si>
    <t>SAI00005133</t>
  </si>
  <si>
    <t>3834(SS)</t>
  </si>
  <si>
    <t>3834(SS) 1</t>
  </si>
  <si>
    <t>TA 4002 1887</t>
  </si>
  <si>
    <t>04/11/2020 - EDM O and M manual shows sensor is in place but asset name/SAI is not on RTS (Jonathan Whyatt). Asset number SAI00003447 corresponds to permit number 3834(SS) 1 in Lotus Notes, and Easington/SPS in the T0975 O&amp;M Manual. RTS digital point EASINGTON_SPS/CSO_OVERFLOW shows an event whenever EASINGTON_SPS/WET_WELL_LEVEL exceeds 100% (Matt Hill).</t>
  </si>
  <si>
    <t>EASINGTON BECK STREET/SPS</t>
  </si>
  <si>
    <t>SAI00215187</t>
  </si>
  <si>
    <t>27/24/0181</t>
  </si>
  <si>
    <t>27/24/0181 A1</t>
  </si>
  <si>
    <t>SE 53331 69118</t>
  </si>
  <si>
    <t>Rainfall_Radar_E453500_N469500</t>
  </si>
  <si>
    <t>EASINGWOLD/STW</t>
  </si>
  <si>
    <t>SAI00001711</t>
  </si>
  <si>
    <t>27/24/0166</t>
  </si>
  <si>
    <t>27/24/0166 A2</t>
  </si>
  <si>
    <t>SE 52013 67511</t>
  </si>
  <si>
    <t>Rainfall_Radar_E452500_N468500</t>
  </si>
  <si>
    <t>EAST ARDSLEY/NO 2 CSO</t>
  </si>
  <si>
    <t>SAI00365516</t>
  </si>
  <si>
    <t>2397</t>
  </si>
  <si>
    <t>2397 A1</t>
  </si>
  <si>
    <t>SE 29920 26115</t>
  </si>
  <si>
    <t>Zero values reported for 2017</t>
  </si>
  <si>
    <t>Rainfall_Radar_E429500_N426500</t>
  </si>
  <si>
    <t>SAI00251531</t>
  </si>
  <si>
    <t>1503</t>
  </si>
  <si>
    <t>1503 A1</t>
  </si>
  <si>
    <t>SE 20154 28721</t>
  </si>
  <si>
    <t>Rainfall_Radar_E420500_N428500</t>
  </si>
  <si>
    <t>EAST COTTINGWITH/CSO</t>
  </si>
  <si>
    <t>SAI00005135</t>
  </si>
  <si>
    <t>EPR/ZB3395WB</t>
  </si>
  <si>
    <t>EPR/ZB3395WB A1</t>
  </si>
  <si>
    <t>SE 70246 42551</t>
  </si>
  <si>
    <t>Rainfall_Radar_E470500_N442500</t>
  </si>
  <si>
    <t>SAI00004885</t>
  </si>
  <si>
    <t>1732(T)</t>
  </si>
  <si>
    <t>1732(T) 2</t>
  </si>
  <si>
    <t>SE 66220 21000</t>
  </si>
  <si>
    <t>Rainfall_Radar_E466500_N421500</t>
  </si>
  <si>
    <t>SNAITH &amp; RURAL (W) (543) DAZ</t>
  </si>
  <si>
    <t>EAST CRESCENT/CSO</t>
  </si>
  <si>
    <t>SAI00021843</t>
  </si>
  <si>
    <t>27/29/0074</t>
  </si>
  <si>
    <t>27/29/0074 A1</t>
  </si>
  <si>
    <t>SAI00004956</t>
  </si>
  <si>
    <t>27/22/0109</t>
  </si>
  <si>
    <t>27/22/0109 A1</t>
  </si>
  <si>
    <t>SE 14703 86230</t>
  </si>
  <si>
    <t>Rainfall_Radar_E414500_N486500</t>
  </si>
  <si>
    <t>SAI00386034</t>
  </si>
  <si>
    <t>WRA9223</t>
  </si>
  <si>
    <t>WRA9223 1</t>
  </si>
  <si>
    <t>SE 01825 44965</t>
  </si>
  <si>
    <t>Rainfall_Radar_E401500_N444500</t>
  </si>
  <si>
    <t>EASTBURN/CSO</t>
  </si>
  <si>
    <t>SAI00017071</t>
  </si>
  <si>
    <t>WRA7994</t>
  </si>
  <si>
    <t>WRA7994 A1</t>
  </si>
  <si>
    <t>SE 02140 45305</t>
  </si>
  <si>
    <t>Rainfall_Radar_E402500_N445500</t>
  </si>
  <si>
    <t>SAI00019243</t>
  </si>
  <si>
    <t>27/21/0256</t>
  </si>
  <si>
    <t>27/21/0256 A1</t>
  </si>
  <si>
    <t>SE 36588 51114</t>
  </si>
  <si>
    <t>Rainfall_Radar_E436500_N451500</t>
  </si>
  <si>
    <t>SAI00035885</t>
  </si>
  <si>
    <t>WRA8657</t>
  </si>
  <si>
    <t>WRA8657 1</t>
  </si>
  <si>
    <t>SE 10995 21475</t>
  </si>
  <si>
    <t>Rainfall_Radar_E410500_N421500</t>
  </si>
  <si>
    <t>EASTGATE LEEDS/NO 2 CSO</t>
  </si>
  <si>
    <t>SAI00234922</t>
  </si>
  <si>
    <t>WRA8204</t>
  </si>
  <si>
    <t>WRA8204 A1</t>
  </si>
  <si>
    <t>SE 30881 33093</t>
  </si>
  <si>
    <t>EASTGATE/CSO</t>
  </si>
  <si>
    <t>SAI00021777</t>
  </si>
  <si>
    <t>NPSWQD005831</t>
  </si>
  <si>
    <t>NPSWQD005831 1</t>
  </si>
  <si>
    <t>SE 80566 83378</t>
  </si>
  <si>
    <t>SAI00036385</t>
  </si>
  <si>
    <t>WADC1082</t>
  </si>
  <si>
    <t>WADC1082 A1</t>
  </si>
  <si>
    <t>SE 35741 21362</t>
  </si>
  <si>
    <t>Rainfall_Radar_E435500_N421500</t>
  </si>
  <si>
    <t>EASTMOOR WAKEFIELD (546) DAZ</t>
  </si>
  <si>
    <t>EASTRINGTON/CSO</t>
  </si>
  <si>
    <t>SAI00005136</t>
  </si>
  <si>
    <t>WRA7946</t>
  </si>
  <si>
    <t>WRA7946 A1</t>
  </si>
  <si>
    <t>SE 79827 29781</t>
  </si>
  <si>
    <t>Rainfall_Radar_E479500_N429500</t>
  </si>
  <si>
    <t>SAI00035690</t>
  </si>
  <si>
    <t>WRA8750</t>
  </si>
  <si>
    <t>WRA8750 A1</t>
  </si>
  <si>
    <t>SK 44457 94214
SK 44457 94169</t>
  </si>
  <si>
    <t>HERRINGTHORPE/LISTERDALE (752) DAZ</t>
  </si>
  <si>
    <t>SAI00364078</t>
  </si>
  <si>
    <t>NPSWQD011063</t>
  </si>
  <si>
    <t>NPSWQD011063 A1</t>
  </si>
  <si>
    <t>SD 97151 26413</t>
  </si>
  <si>
    <t>Rainfall_Radar_E396500_N426500</t>
  </si>
  <si>
    <t>SAI00002713</t>
  </si>
  <si>
    <t>E61</t>
  </si>
  <si>
    <t>E61 A2</t>
  </si>
  <si>
    <t>SD 9718 2646</t>
  </si>
  <si>
    <t>08/12/22 Dig and ana tags updates JS</t>
  </si>
  <si>
    <t>SAI00037857</t>
  </si>
  <si>
    <t>WA5855</t>
  </si>
  <si>
    <t>WA5855 A1</t>
  </si>
  <si>
    <t>SE 44073 45293</t>
  </si>
  <si>
    <t>Rainfall_Radar_E444500_N445500</t>
  </si>
  <si>
    <t>ECCLESALL ROAD/CSO</t>
  </si>
  <si>
    <t>SAI00078178</t>
  </si>
  <si>
    <t>3675(SS)</t>
  </si>
  <si>
    <t>3675(SS) A1</t>
  </si>
  <si>
    <t>SK 34465 86256</t>
  </si>
  <si>
    <t>Rainfall_Radar_E434500_N386500</t>
  </si>
  <si>
    <t>SAI00119018</t>
  </si>
  <si>
    <t>C4277</t>
  </si>
  <si>
    <t>C4277 A1</t>
  </si>
  <si>
    <t>SK 43780 79910</t>
  </si>
  <si>
    <t>Rainfall_Radar_E443500_N379500</t>
  </si>
  <si>
    <t>EDDERTHORPE LANE/NO 2 CSO</t>
  </si>
  <si>
    <t>SAI00252121</t>
  </si>
  <si>
    <t>WRA8080</t>
  </si>
  <si>
    <t>WRA8080 A1</t>
  </si>
  <si>
    <t>SE 41790 05213</t>
  </si>
  <si>
    <t>Rainfall_Radar_E441500_N405500</t>
  </si>
  <si>
    <t>EDGE END LANE/NO 2 CSO</t>
  </si>
  <si>
    <t>SAI00262148</t>
  </si>
  <si>
    <t>WRA8247</t>
  </si>
  <si>
    <t>WRA8247 1</t>
  </si>
  <si>
    <t>SE13082930</t>
  </si>
  <si>
    <t>Stantec review has indicated there may be issues with the installation and have recommended a survey is carried out.</t>
  </si>
  <si>
    <t>Rainfall_Radar_E413500_N429500</t>
  </si>
  <si>
    <t>LITTLE HORTON (217) DAZ</t>
  </si>
  <si>
    <t>EDMUNDS ROAD/CSO</t>
  </si>
  <si>
    <t>SAI00036788</t>
  </si>
  <si>
    <t>C4961</t>
  </si>
  <si>
    <t>C4961 A1</t>
  </si>
  <si>
    <t>SE 36113 03521</t>
  </si>
  <si>
    <t>Rainfall_Radar_E436500_N403500</t>
  </si>
  <si>
    <t>EFFINGHAM ROAD/CSO</t>
  </si>
  <si>
    <t>SAI00222131</t>
  </si>
  <si>
    <t>EPR/CB3892VU</t>
  </si>
  <si>
    <t>EPR/CB3892VU A1</t>
  </si>
  <si>
    <t>EFFINGHAM STREET/CSO</t>
  </si>
  <si>
    <t>SAI00077984</t>
  </si>
  <si>
    <t>WRA9137</t>
  </si>
  <si>
    <t>WRA9137 1</t>
  </si>
  <si>
    <t>SK 36353 88105</t>
  </si>
  <si>
    <t>EGGBOROUGH/STW</t>
  </si>
  <si>
    <t>SAI00001474</t>
  </si>
  <si>
    <t>1653</t>
  </si>
  <si>
    <t>1653 A2</t>
  </si>
  <si>
    <t>SE 58575 24533</t>
  </si>
  <si>
    <t>Rainfall_Radar_E458500_N424500</t>
  </si>
  <si>
    <t>SAI00002105</t>
  </si>
  <si>
    <t>27/29/0110</t>
  </si>
  <si>
    <t>27/29/0110 A2</t>
  </si>
  <si>
    <t>NZ 80856 05061</t>
  </si>
  <si>
    <t>Rainfall_Radar_E480500_N505500</t>
  </si>
  <si>
    <t>SAI00252994</t>
  </si>
  <si>
    <t>WRA7705</t>
  </si>
  <si>
    <t>WRA7705 A2</t>
  </si>
  <si>
    <t>SK 37519 95328</t>
  </si>
  <si>
    <t>Rainfall_Radar_E437500_N395500</t>
  </si>
  <si>
    <t>THORPE HESLEY (745) DAZ</t>
  </si>
  <si>
    <t>ELLAND LANE/CSO</t>
  </si>
  <si>
    <t>SAI00035874</t>
  </si>
  <si>
    <t>C5059</t>
  </si>
  <si>
    <t>C5059 A1</t>
  </si>
  <si>
    <t>SE 11094 21538</t>
  </si>
  <si>
    <t>Rainfall_Radar_E411500_N421500</t>
  </si>
  <si>
    <t>ELLAND LOWFIELDS/SPS (1)</t>
  </si>
  <si>
    <t>SAI00003810</t>
  </si>
  <si>
    <t>3111(SS)</t>
  </si>
  <si>
    <t>3111(SS) 1</t>
  </si>
  <si>
    <t>SE 1126 2180</t>
  </si>
  <si>
    <t xml:space="preserve">ELLAND LOWFIELDS/SPS has two permitted discharges that operate independently of each other. Both routes combine prior to the storm pumping station and screening. All flows that go to the storm pumping station go to the environment (except screening returns). EDM is required per permited discharge so separate monitoring prior to the storm pumps is required. (see drawing). Monitoring is installed for when the storm pumps run and discharge to env occurs - but they are not separate.
23/12/20 - Andy Grubb email confirms query correct and installation of two EDMs required.
06/01/21 - CRMT - SWECO to install powered EDM - this week to review and decide on a date for installation (depends on current cabling).
20/01/21 - SWECO been to site, awaiting further clarification from ops &amp; report to be issued. 
28/01/21 - Waiting for final report stating what needs to be done. Then budgets need to be identified.
12/02/21 - quotation received to commence work
25/03/21 - Funding to be taken from remaining budget and install
</t>
  </si>
  <si>
    <t>06/01/21 - PE - Install EDM 19/10/23 Analogue and Digital updated JS</t>
  </si>
  <si>
    <t>ELLAND LOWFIELDS/SPS (2)</t>
  </si>
  <si>
    <t>3111(SS) 2</t>
  </si>
  <si>
    <t xml:space="preserve">see 31111(SS) 1
</t>
  </si>
  <si>
    <t>25/01/21 - PE - Install EDM 14/06/23 Analogue and Digital Tags Updated</t>
  </si>
  <si>
    <t>ELLAND MILLGATE/CSO</t>
  </si>
  <si>
    <t>SAI00005265</t>
  </si>
  <si>
    <t>WADC148</t>
  </si>
  <si>
    <t>WADC148 1</t>
  </si>
  <si>
    <t>SE 1069 2128</t>
  </si>
  <si>
    <t>ELLAND WEST VALE/SPS (2)</t>
  </si>
  <si>
    <t>SAI00003822</t>
  </si>
  <si>
    <t>3112</t>
  </si>
  <si>
    <t>3112 2</t>
  </si>
  <si>
    <t>Screened Storm Sewage</t>
  </si>
  <si>
    <t>SE 10007 21124</t>
  </si>
  <si>
    <t>ELLAND WEST VALE/SPS (1)</t>
  </si>
  <si>
    <t>3112 1</t>
  </si>
  <si>
    <t>Storm Tank Effluent</t>
  </si>
  <si>
    <t>06/04/23 Analogue tags removewd and digital tag updated JS</t>
  </si>
  <si>
    <t>ELLEN HOLME ROAD/CSO</t>
  </si>
  <si>
    <t>SAI00036144</t>
  </si>
  <si>
    <t>WADC906</t>
  </si>
  <si>
    <t>WADC906 1</t>
  </si>
  <si>
    <t>SE 03873 24408</t>
  </si>
  <si>
    <t>Rainfall_Radar_E403500_N424500</t>
  </si>
  <si>
    <t>ELLERKER TODDS LN/CSO</t>
  </si>
  <si>
    <t>SAI00005139</t>
  </si>
  <si>
    <t>WRA7934</t>
  </si>
  <si>
    <t>WRA7934 A1</t>
  </si>
  <si>
    <t>SE 92018 29126</t>
  </si>
  <si>
    <t>Rainfall_Radar_E492500_N429500</t>
  </si>
  <si>
    <t>SOUTH CAVE (324) DAZ</t>
  </si>
  <si>
    <t>SAI00235282</t>
  </si>
  <si>
    <t>2562(T)</t>
  </si>
  <si>
    <t>2562(T) A2</t>
  </si>
  <si>
    <t>SE 90520 27127</t>
  </si>
  <si>
    <t>Rainfall_Radar_E490500_N429500</t>
  </si>
  <si>
    <t>SAI00025301</t>
  </si>
  <si>
    <t>EPR/VB3797WT</t>
  </si>
  <si>
    <t>EPR/VB3797WT A1</t>
  </si>
  <si>
    <t>SE 70296 39792</t>
  </si>
  <si>
    <t>Rainfall_Radar_E470500_N439500</t>
  </si>
  <si>
    <t>ELLINGSTRING/CSO</t>
  </si>
  <si>
    <t>SAI00362690</t>
  </si>
  <si>
    <t>EPR/UP3129XJ</t>
  </si>
  <si>
    <t>EPR/UP3129XJ A1</t>
  </si>
  <si>
    <t>SE 17723 83758</t>
  </si>
  <si>
    <t>Rainfall_Radar_E417500_N483500</t>
  </si>
  <si>
    <t>UPPER URE (415) DAZ</t>
  </si>
  <si>
    <t>ELLISON STREET/CSO</t>
  </si>
  <si>
    <t>SAI00037421</t>
  </si>
  <si>
    <t>EPR/UP3220GZ</t>
  </si>
  <si>
    <t>EPR/UP3220GZ A1</t>
  </si>
  <si>
    <t>SE 68936 12620</t>
  </si>
  <si>
    <t>Rainfall_Radar_E468500_N412500</t>
  </si>
  <si>
    <t>THORNE (741) DAZ</t>
  </si>
  <si>
    <t>ELLOUGHTON/CSO</t>
  </si>
  <si>
    <t>SAI00019282</t>
  </si>
  <si>
    <t>YWUCD2/37</t>
  </si>
  <si>
    <t>YWUCD2/37 1</t>
  </si>
  <si>
    <t>SE 93833 28132</t>
  </si>
  <si>
    <t>Rainfall_Radar_E493500_N428500</t>
  </si>
  <si>
    <t>ELMETE LANE/NO 2 CSO</t>
  </si>
  <si>
    <t>SAI00385863</t>
  </si>
  <si>
    <t>1944</t>
  </si>
  <si>
    <t>1944 1</t>
  </si>
  <si>
    <t>SE 33717 36940</t>
  </si>
  <si>
    <t>Rainfall_Radar_E433500_N437500</t>
  </si>
  <si>
    <t>SAI00037078</t>
  </si>
  <si>
    <t>WRA7955</t>
  </si>
  <si>
    <t>WRA7955 A1</t>
  </si>
  <si>
    <t>SE 38927 00362</t>
  </si>
  <si>
    <t>SAI00005021</t>
  </si>
  <si>
    <t>27/28/0121</t>
  </si>
  <si>
    <t>27/28/0121 A2</t>
  </si>
  <si>
    <t>SE 70226 47438</t>
  </si>
  <si>
    <t>Rainfall_Radar_E470500_N447500</t>
  </si>
  <si>
    <t>EMBSAY/CSO</t>
  </si>
  <si>
    <t>SAI00017519</t>
  </si>
  <si>
    <t>WRA9313</t>
  </si>
  <si>
    <t>WRA9313 A1</t>
  </si>
  <si>
    <t>SE 00575 53332</t>
  </si>
  <si>
    <t>Rainfall_Radar_E400500_N453500</t>
  </si>
  <si>
    <t>EMBSAY/STW</t>
  </si>
  <si>
    <t>EMBSAY/STW/3XDWF OVERFLOW</t>
  </si>
  <si>
    <t>SAI00401941</t>
  </si>
  <si>
    <t>2583</t>
  </si>
  <si>
    <t>2583 A2</t>
  </si>
  <si>
    <t>SD 99982 53069</t>
  </si>
  <si>
    <t>Rainfall_Radar_E399500_N453500</t>
  </si>
  <si>
    <t>SAI00249333</t>
  </si>
  <si>
    <t>NPSWQD008877</t>
  </si>
  <si>
    <t>NPSWQD008877 A1</t>
  </si>
  <si>
    <t>SK 33212 85784</t>
  </si>
  <si>
    <t>Rainfall_Radar_E432500_N385500</t>
  </si>
  <si>
    <t>SAI00271778</t>
  </si>
  <si>
    <t>WRA8774</t>
  </si>
  <si>
    <t>WRA8774 1</t>
  </si>
  <si>
    <t>SK 33311 85828</t>
  </si>
  <si>
    <t>ENDEAVOUR WHARF/CSO (1)</t>
  </si>
  <si>
    <t>SAI00410105</t>
  </si>
  <si>
    <t>27/29/0040</t>
  </si>
  <si>
    <t>27/29/0040 1</t>
  </si>
  <si>
    <t>NZ 9053 1162</t>
  </si>
  <si>
    <t>09/11/2020 - activity reference 1 is storm discharge to north sea (Jonathan Whyatt)</t>
  </si>
  <si>
    <t>16/09/21 Analogue tag removed - incorrect assignment as per investigation JS 18/01/23 Digital tag updated JS</t>
  </si>
  <si>
    <t>Rainfall_Radar_E489500_N510500</t>
  </si>
  <si>
    <t>ENDEAVOUR WHARF/CSO (2)</t>
  </si>
  <si>
    <t>27/29/0040 2</t>
  </si>
  <si>
    <t>NZ 8993 1093</t>
  </si>
  <si>
    <t>09/11/2020 - activity reference 2 is storm discharge to tidal River Esk</t>
  </si>
  <si>
    <t>16/09/21 Analogue tag removed - incorrect assignment as per investigation JS</t>
  </si>
  <si>
    <t>ENGINE LANE/CSO (1)</t>
  </si>
  <si>
    <t>ENGINE LANE/CSO</t>
  </si>
  <si>
    <t>SAI00005606</t>
  </si>
  <si>
    <t>3836(SS)</t>
  </si>
  <si>
    <t>3836(SS) A1</t>
  </si>
  <si>
    <t>SE 40734 08821</t>
  </si>
  <si>
    <t>05/11/2020 - former point level and point event names were CSO_LEVEL and CSO_OVERFLOW, since been corrected (Jonathan Whyatt)</t>
  </si>
  <si>
    <t>Rainfall_Radar_E440500_N408500</t>
  </si>
  <si>
    <t>ENGINE LANE/CSO (2)</t>
  </si>
  <si>
    <t>3836(SS) A2</t>
  </si>
  <si>
    <t>SE 40748 08850</t>
  </si>
  <si>
    <t>ESHOLT LANE 291/CSO</t>
  </si>
  <si>
    <t>SAI00017247</t>
  </si>
  <si>
    <t>WRA8497</t>
  </si>
  <si>
    <t>WRA8497 A1</t>
  </si>
  <si>
    <t>SE 17928 40126</t>
  </si>
  <si>
    <t>Rainfall_Radar_E417500_N440500</t>
  </si>
  <si>
    <t>SAI00017546</t>
  </si>
  <si>
    <t>WRA8498</t>
  </si>
  <si>
    <t>WRA8498 1</t>
  </si>
  <si>
    <t>SE 1727 3957</t>
  </si>
  <si>
    <t>Rainfall_Radar_E417500_N439500</t>
  </si>
  <si>
    <t>ESHOLT LANE/NO 2 CSO</t>
  </si>
  <si>
    <t>SAI00262258</t>
  </si>
  <si>
    <t>WRA8498 2</t>
  </si>
  <si>
    <t>SAI00233808</t>
  </si>
  <si>
    <t>27/29/0088</t>
  </si>
  <si>
    <t>27/29/0088 A1</t>
  </si>
  <si>
    <t>NZ 89848 11383</t>
  </si>
  <si>
    <t>ETTON/CSO</t>
  </si>
  <si>
    <t>SAI00271051</t>
  </si>
  <si>
    <t>WADC160</t>
  </si>
  <si>
    <t>WADC160 1</t>
  </si>
  <si>
    <t>SE 9810 4348</t>
  </si>
  <si>
    <t>Rainfall_Radar_E498500_N443500</t>
  </si>
  <si>
    <t>EVERINGHAM HALL/SPS</t>
  </si>
  <si>
    <t>SAI00010556</t>
  </si>
  <si>
    <t>SE8038842190</t>
  </si>
  <si>
    <t>10/02/23 Ana &amp; dig tags updated JS</t>
  </si>
  <si>
    <t>Rainfall_Radar_E480500_N442500</t>
  </si>
  <si>
    <t>EWDEN/STW</t>
  </si>
  <si>
    <t>SAI00630303</t>
  </si>
  <si>
    <t>EPR/MB3797WP</t>
  </si>
  <si>
    <t>EPR/MB3797WP A2</t>
  </si>
  <si>
    <t>SK 29761 95920</t>
  </si>
  <si>
    <t>14/10/21 Digital Tags update to Storm Tank 1&amp;2 AND Combined digital tag added  JS 12/06/23 Analogue/Digital and Comb Dig updated JS</t>
  </si>
  <si>
    <t>Rainfall_Radar_E429500_N395500</t>
  </si>
  <si>
    <t>WHARNCLIFFE (608) DAZ</t>
  </si>
  <si>
    <t>FACTORY LANE/CSO</t>
  </si>
  <si>
    <t>SAI00035991</t>
  </si>
  <si>
    <t>WRA9180</t>
  </si>
  <si>
    <t>WRA9180 A1</t>
  </si>
  <si>
    <t>SE 12028 15862</t>
  </si>
  <si>
    <t>Rainfall_Radar_E412500_N415500</t>
  </si>
  <si>
    <t>SAI00209440</t>
  </si>
  <si>
    <t>27/29/0056</t>
  </si>
  <si>
    <t>27/29/0056 2</t>
  </si>
  <si>
    <t>NZ90920951</t>
  </si>
  <si>
    <t>Rainfall_Radar_E490500_N509500</t>
  </si>
  <si>
    <t>FAIRLEIGH/CSO</t>
  </si>
  <si>
    <t>SAI00077760</t>
  </si>
  <si>
    <t>WRA8224</t>
  </si>
  <si>
    <t>WRA8224 6</t>
  </si>
  <si>
    <t>SK 3931 8731</t>
  </si>
  <si>
    <t>Rainfall_Radar_E438500_N385500</t>
  </si>
  <si>
    <t>SAI00252375</t>
  </si>
  <si>
    <t>WRA8164</t>
  </si>
  <si>
    <t>WRA8164 A1</t>
  </si>
  <si>
    <t>SK 36789 91616</t>
  </si>
  <si>
    <t>Rainfall_Radar_E436500_N391500</t>
  </si>
  <si>
    <t>FALDING STREET/CSO</t>
  </si>
  <si>
    <t>SAI00036652</t>
  </si>
  <si>
    <t>3094</t>
  </si>
  <si>
    <t>3094 A1</t>
  </si>
  <si>
    <t>SK 35628 96047</t>
  </si>
  <si>
    <t>Rainfall_Radar_E435500_N396500</t>
  </si>
  <si>
    <t>CHAPLETOWN (623) DAZ</t>
  </si>
  <si>
    <t>FANGFOSS MAIN ST/SPS</t>
  </si>
  <si>
    <t>FANGFOSS MAIN ST/CSO</t>
  </si>
  <si>
    <t>SAI00504684</t>
  </si>
  <si>
    <t>WADC162</t>
  </si>
  <si>
    <t>WADC162 1</t>
  </si>
  <si>
    <t>SE 7655 5340</t>
  </si>
  <si>
    <t>Rainfall_Radar_E476500_N453500</t>
  </si>
  <si>
    <t>SAI00021312</t>
  </si>
  <si>
    <t>27/24/0423</t>
  </si>
  <si>
    <t>27/24/0423 A1</t>
  </si>
  <si>
    <t>SE 60558 50628</t>
  </si>
  <si>
    <t>FULFORD (YCC) (387) DAZ_2</t>
  </si>
  <si>
    <t>SAI00017099</t>
  </si>
  <si>
    <t>WRA9299</t>
  </si>
  <si>
    <t>WRA9299 A1</t>
  </si>
  <si>
    <t>SE 14483 32338</t>
  </si>
  <si>
    <t>Rainfall_Radar_E414500_N432500</t>
  </si>
  <si>
    <t>SAI00037167</t>
  </si>
  <si>
    <t>C4966</t>
  </si>
  <si>
    <t>C4966 A1</t>
  </si>
  <si>
    <t>SE 24675 33549</t>
  </si>
  <si>
    <t>Rainfall_Radar_E424500_N433500</t>
  </si>
  <si>
    <t>FARRAR MILL LANE/CSO</t>
  </si>
  <si>
    <t>SAI00035977</t>
  </si>
  <si>
    <t>3654(SS)</t>
  </si>
  <si>
    <t>3654(SS) 1</t>
  </si>
  <si>
    <t>SE 09974 23213</t>
  </si>
  <si>
    <t>Rainfall_Radar_E409500_N423500</t>
  </si>
  <si>
    <t>SIDDAL (237) DAZ</t>
  </si>
  <si>
    <t>FARRER LANE/CSO</t>
  </si>
  <si>
    <t>SAI00037408</t>
  </si>
  <si>
    <t>3849(SS)</t>
  </si>
  <si>
    <t>3849(SS) 1</t>
  </si>
  <si>
    <t>SE 36470 28096</t>
  </si>
  <si>
    <t>Rainfall_Radar_E436500_N428500</t>
  </si>
  <si>
    <t>FARTOWN BRADFORD RD/CSO</t>
  </si>
  <si>
    <t>SAI00036427</t>
  </si>
  <si>
    <t>2579</t>
  </si>
  <si>
    <t>2579 A1</t>
  </si>
  <si>
    <t>FEARNVILLE PL/NO 1 CSO</t>
  </si>
  <si>
    <t>SAI00385794</t>
  </si>
  <si>
    <t>YWUCD2/66</t>
  </si>
  <si>
    <t>YWUCD2/66 1</t>
  </si>
  <si>
    <t>SE 34272 35614</t>
  </si>
  <si>
    <t>FEATHERSTONE LNE TANK/CSO</t>
  </si>
  <si>
    <t>SAI00012843</t>
  </si>
  <si>
    <t>C4935</t>
  </si>
  <si>
    <t>C4935 1</t>
  </si>
  <si>
    <t>SE 4255 2158</t>
  </si>
  <si>
    <t>Rainfall_Radar_E442500_N421500</t>
  </si>
  <si>
    <t>FEATHERSTONE (555) DAZ</t>
  </si>
  <si>
    <t>FEATHERSTONE/NO 2 CSO</t>
  </si>
  <si>
    <t>SAI00249006</t>
  </si>
  <si>
    <t>WRA8171</t>
  </si>
  <si>
    <t>WRA8171 A1</t>
  </si>
  <si>
    <t>SE 42245 20005</t>
  </si>
  <si>
    <t>Rainfall_Radar_E442500_N420500</t>
  </si>
  <si>
    <t>SAI00165027</t>
  </si>
  <si>
    <t>QR.27/23/0100</t>
  </si>
  <si>
    <t>QR.27/23/0100 2</t>
  </si>
  <si>
    <t>This should be included as it is a permitted storm sewage discharge. The level monitor needs calibrating as it was not included in the EDM2 project.  Storm screen level monitoring is in place on RTS. No overflow event point set up, but storm screen running point is. The storm screen seems to run when the level is above about 13%. According to Odyssey responsible officer is Sam Adamson, Operational Field Manager, 07790617911 Sam.Z.Adamson@yorkshirewater.co.uk (Matt Hill)
09/07/2021 - Michael Terry - It appears we have a level monitor on the storm overflow (not installed by the EDM2 project), but there is no associated overflow alarm. The level sensor does not look to be calibrated.</t>
  </si>
  <si>
    <t>09/07/2021 - ?? - Existing monitor to be checked if meets the requirements for EDM monitor if so calibrate and set up Overflow point on RTS. 29/11/21 Analogue tag updated JS 02/08/23 Digital Tag updated JS</t>
  </si>
  <si>
    <t>Rainfall_Radar_E446500_N484500</t>
  </si>
  <si>
    <t>FELL VIEW EMBSAY/NO 2 CSO</t>
  </si>
  <si>
    <t>SAI00249797</t>
  </si>
  <si>
    <t>WRA8309</t>
  </si>
  <si>
    <t>WRA8309 1</t>
  </si>
  <si>
    <t>SE 01330 53599</t>
  </si>
  <si>
    <t>Rainfall_Radar_E401500_N453500</t>
  </si>
  <si>
    <t>FENAY BRIDGE TANK/CSO</t>
  </si>
  <si>
    <t>SAI00036049</t>
  </si>
  <si>
    <t>WA6132</t>
  </si>
  <si>
    <t>WA6132 A1</t>
  </si>
  <si>
    <t>SE 18158 15525</t>
  </si>
  <si>
    <t>Rainfall_Radar_E418500_N415500</t>
  </si>
  <si>
    <t>FENAY LANE/CSO</t>
  </si>
  <si>
    <t>SAI00036052</t>
  </si>
  <si>
    <t>WRA8434</t>
  </si>
  <si>
    <t>WRA8434 A1</t>
  </si>
  <si>
    <t>SE 18121 15508</t>
  </si>
  <si>
    <t>FENCE/CSO</t>
  </si>
  <si>
    <t>SAI00005603</t>
  </si>
  <si>
    <t>655</t>
  </si>
  <si>
    <t>655 1</t>
  </si>
  <si>
    <t>SK 43330 86170</t>
  </si>
  <si>
    <t>14/10/21 Digital and Digital Combined updated JS</t>
  </si>
  <si>
    <t>Rainfall_Radar_E443500_N386500</t>
  </si>
  <si>
    <t>FERN HILL/CSO</t>
  </si>
  <si>
    <t>SAI00036152</t>
  </si>
  <si>
    <t>WRA9100</t>
  </si>
  <si>
    <t>WRA9100 1</t>
  </si>
  <si>
    <t>SD 91981 25669</t>
  </si>
  <si>
    <t>Rainfall_Radar_E391500_N425500</t>
  </si>
  <si>
    <t>SAI00197298</t>
  </si>
  <si>
    <t>WRA7519</t>
  </si>
  <si>
    <t>WRA7519 A1</t>
  </si>
  <si>
    <t>SE 10183 15131</t>
  </si>
  <si>
    <t>SAI00078243</t>
  </si>
  <si>
    <t>EPR/ZB3599WZ</t>
  </si>
  <si>
    <t>EPR/ZB3599WZ A1</t>
  </si>
  <si>
    <t>SK 40140 91540</t>
  </si>
  <si>
    <t>Rainfall_Radar_E440500_N391500</t>
  </si>
  <si>
    <t>BRIGHTSIDE (609) DAZ</t>
  </si>
  <si>
    <t>SAI00503151</t>
  </si>
  <si>
    <t>WRA8007</t>
  </si>
  <si>
    <t>WRA8007 A2</t>
  </si>
  <si>
    <t>TA 00462 25542</t>
  </si>
  <si>
    <t>Rainfall_Radar_E500500_N425500</t>
  </si>
  <si>
    <t>SAI00019285</t>
  </si>
  <si>
    <t>YWUCD2/53</t>
  </si>
  <si>
    <t>YWUCD2/53 1</t>
  </si>
  <si>
    <t>TA 03454 26002</t>
  </si>
  <si>
    <t>Rainfall_Radar_E503500_N426500</t>
  </si>
  <si>
    <t>CENTRAL(HALTEMPRICE) (326) DAZ</t>
  </si>
  <si>
    <t>FERRYBOAT LANE/SPS</t>
  </si>
  <si>
    <t>SAI00010426</t>
  </si>
  <si>
    <t>WRA7798</t>
  </si>
  <si>
    <t>WRA7798 A2</t>
  </si>
  <si>
    <t>SK 48140 99332</t>
  </si>
  <si>
    <t>10/11/2020 - no overflow telemetry on RTS (Jonathan Whyatt)
31/12/2020 - RTS shows FERRYBOAT_LANE_SPS\SPILL_TO_WATERCOURSE and FERRYBOAT_LANE_SPS\WET_WELL_LEVEL. According to RTS trend, these points appear to have been configured on 15th December 2020. Spill to watercourse appears to occur when wet well level exceeds 40%. A calibration visit is needed to set the spill point at 100%. (Matt Hill)
Possible Points:
FERRYBOAT_LN_SPS
Level = WET_WELL_LEVEL
Spill = SPILL_TO_WATERCOURSE
18/02/21 - Paul Evans - I don’t think we have been to this site as it was not on the original list of EDM2 powered sites to visit (there is no information regarding any commissioning work). For some reason it is on the list of battey powered sites which is odd unless there was a battery powered logger installed at this site at the time as part of the WWNM framework. It looks like the existing level is used to control the pumps and there are no alarms configured for Hi and HiHi. The SPILL_TO_WATERCOURSE is a real digital so is likely a float ball switch. We suspect this was upgraded from a battery powered site to a power low cost controller installation but cannot confirm</t>
  </si>
  <si>
    <t>10/08/21 Tag under investigation DE 07/10/21 Analogue and Digital Tags updated JS</t>
  </si>
  <si>
    <t>Rainfall_Radar_E448500_N399500</t>
  </si>
  <si>
    <t>FERRYBRIDGE/CSO</t>
  </si>
  <si>
    <t>SAI00005578</t>
  </si>
  <si>
    <t>WRA7552</t>
  </si>
  <si>
    <t>WRA7552 A2</t>
  </si>
  <si>
    <t>SE 48006 24869</t>
  </si>
  <si>
    <t>Rainfall_Radar_E448500_N424500</t>
  </si>
  <si>
    <t>KNOTTINGLEY (561) DAZ</t>
  </si>
  <si>
    <t>FIDDLERS HILL/CSO</t>
  </si>
  <si>
    <t>SAI00217612</t>
  </si>
  <si>
    <t>EPR/UP3221XK</t>
  </si>
  <si>
    <t>EPR/UP3221XK A1</t>
  </si>
  <si>
    <t>SE 23847 19547</t>
  </si>
  <si>
    <t>Rainfall_Radar_E423500_N419500</t>
  </si>
  <si>
    <t>FIELD 0064 DARLEY RD/CSO</t>
  </si>
  <si>
    <t>SAI00019213</t>
  </si>
  <si>
    <t>1716</t>
  </si>
  <si>
    <t>1716 1</t>
  </si>
  <si>
    <t>SE 28598 50500</t>
  </si>
  <si>
    <t>Rainfall_Radar_E423500_N459500</t>
  </si>
  <si>
    <t>SAI00019246</t>
  </si>
  <si>
    <t>27/21/0255</t>
  </si>
  <si>
    <t>27/21/0255 1</t>
  </si>
  <si>
    <t>SE 44430 57980</t>
  </si>
  <si>
    <t>Rainfall_Radar_E444500_N457500</t>
  </si>
  <si>
    <t>FIELD 4751 MELMERBY/CSO</t>
  </si>
  <si>
    <t>SAI00019219</t>
  </si>
  <si>
    <t>2601</t>
  </si>
  <si>
    <t>2601 A1</t>
  </si>
  <si>
    <t>SE 33625 76527</t>
  </si>
  <si>
    <t>Rainfall_Radar_E433500_N476500</t>
  </si>
  <si>
    <t>SAI00019245</t>
  </si>
  <si>
    <t>WADC921</t>
  </si>
  <si>
    <t>WADC921 A1</t>
  </si>
  <si>
    <t>SE 44812 57977</t>
  </si>
  <si>
    <t>SAI00036175</t>
  </si>
  <si>
    <t>WRA9099</t>
  </si>
  <si>
    <t>WRA9099 A1</t>
  </si>
  <si>
    <t>SD 93749 24768</t>
  </si>
  <si>
    <t>Rainfall_Radar_E393500_N424500</t>
  </si>
  <si>
    <t>FIELDING STREET/CSO</t>
  </si>
  <si>
    <t>SAI00036081</t>
  </si>
  <si>
    <t>WADC927</t>
  </si>
  <si>
    <t>WADC927 A1</t>
  </si>
  <si>
    <t>SD 99011 27154</t>
  </si>
  <si>
    <t>SAI00036635</t>
  </si>
  <si>
    <t>WRA9194</t>
  </si>
  <si>
    <t>WRA9194 A1</t>
  </si>
  <si>
    <t>SK 38864 92035</t>
  </si>
  <si>
    <t>FILEY TRANSFER/CSO (2)</t>
  </si>
  <si>
    <t>SAI00195510</t>
  </si>
  <si>
    <t>27/27/0051</t>
  </si>
  <si>
    <t>27/27/0051 2</t>
  </si>
  <si>
    <t>TA 1377 8137</t>
  </si>
  <si>
    <t>09/11/2020 - activity reference 7 in the permit: STORM SEWAGE AND SEWAGE IN AN EMERGENCY DISCHARGED FROM THE FILEY TRANSFER PUMPING STATION AND FORESHORE ROAD DETENTION TANK NUMBER 1 VIA COBLE LANDING PUMPING STATION AND LONG SEA OUTFALL (Jonathan Whyatt)
Tank 1 discharges via Coble Landing SPS to an outfall on Filey Brigg.</t>
  </si>
  <si>
    <t>10/08/21 pi Tag not found 20/01/22 Analogue tag removed JS</t>
  </si>
  <si>
    <t>FILEY TRANSFER/SPS</t>
  </si>
  <si>
    <t>Rainfall_Radar_E512500_N480500</t>
  </si>
  <si>
    <t>FILEY (374) DAZ</t>
  </si>
  <si>
    <t>FILEY TRANSFER/CSO (3)</t>
  </si>
  <si>
    <t>27/27/0051 3</t>
  </si>
  <si>
    <t>TA 1205 8082 (to be updated to TA12258075)</t>
  </si>
  <si>
    <t>09/11/2020 - activity reference 8 in the permit: STORM SEWAGE AND SEWAGE IN AN EMERGENCY DISCHARGED FROM THE FILEY TRANSFER PUMPING STATION AND FORESHORE ROAD DETENTION TANKS 1AND 2 VIA THE SHORT SEA OUTFALL (Jonathan Whyatt)
Tank 2 discharges to LSO, no RTS event telemetry. (Matt Hill)</t>
  </si>
  <si>
    <t>25/03/21 - ? - Tag question 10/08/21 pi Tag not found 20/01/22 Analogue tag removed and digital updated JS</t>
  </si>
  <si>
    <t>FILEY TRANSFER/CSO (4)</t>
  </si>
  <si>
    <t>27/27/0051 4</t>
  </si>
  <si>
    <t>TA 1205 8081</t>
  </si>
  <si>
    <t>09/11/2020 - activity reference 9 in the permit STORM SEWAGE AND SEWAGE IN AN EMERGENCY DISCHARGED FROM DETENTION TANK 3 VIA RAVINE ROAD CULVERT (Jonathan Whyatt)
Tank 3 discharges to short sea outfall.</t>
  </si>
  <si>
    <t>10/08/21 pi Tag not found 20/01/22 Analogue tag removed and digital tag updated JS</t>
  </si>
  <si>
    <t>FINCH PARK/CSO</t>
  </si>
  <si>
    <t>SAI00019275</t>
  </si>
  <si>
    <t>3105</t>
  </si>
  <si>
    <t>3105 1</t>
  </si>
  <si>
    <t>TA 02732 41193</t>
  </si>
  <si>
    <t>Land owner built a covered structure with jacuzzi on top of the CSO so no access to install a point blue.</t>
  </si>
  <si>
    <t>31/05/23 Analogue and Digital tags updated and EDM Install date added JS</t>
  </si>
  <si>
    <t>FIR COTTAGE/CSO</t>
  </si>
  <si>
    <t>SAI00035585</t>
  </si>
  <si>
    <t>WADC929</t>
  </si>
  <si>
    <t>WADC929 1</t>
  </si>
  <si>
    <t>SE 22273 19777</t>
  </si>
  <si>
    <t>Rainfall_Radar_E421500_N419500</t>
  </si>
  <si>
    <t>MIRFIELD (267) DAZ</t>
  </si>
  <si>
    <t>FIRBY/STW</t>
  </si>
  <si>
    <t>SAI00209748</t>
  </si>
  <si>
    <t>27/27/0092</t>
  </si>
  <si>
    <t>27/27/0092 A2</t>
  </si>
  <si>
    <t>SE 75120 66490</t>
  </si>
  <si>
    <t>Rainfall_Radar_E475500_N466500</t>
  </si>
  <si>
    <t>FIRTH PARK ROAD/NO 2 CSO</t>
  </si>
  <si>
    <t>SAI00252377</t>
  </si>
  <si>
    <t>WRA8186</t>
  </si>
  <si>
    <t>WRA8186 A1</t>
  </si>
  <si>
    <t>SK 36783 91359</t>
  </si>
  <si>
    <t>SAI00271550</t>
  </si>
  <si>
    <t>WADC932</t>
  </si>
  <si>
    <t>WADC932 1</t>
  </si>
  <si>
    <t>SE 5095 6010</t>
  </si>
  <si>
    <t>Access issues in someones Garden</t>
  </si>
  <si>
    <t>Rainfall_Radar_E451500_N460500</t>
  </si>
  <si>
    <t>FISHERGATE 20/CSO</t>
  </si>
  <si>
    <t>SAI00303575</t>
  </si>
  <si>
    <t>SE6058251097, SE6058351087</t>
  </si>
  <si>
    <t>FISHERGATE/CSO</t>
  </si>
  <si>
    <t>SAI00021256</t>
  </si>
  <si>
    <t>27/24/0421</t>
  </si>
  <si>
    <t>27/24/0421 A1</t>
  </si>
  <si>
    <t>SE 60740 51004</t>
  </si>
  <si>
    <t>FITZHUBERT ROAD/CSO</t>
  </si>
  <si>
    <t>SAI00077763</t>
  </si>
  <si>
    <t>EPR/RB3454TH</t>
  </si>
  <si>
    <t>EPR/RB3454TH A1</t>
  </si>
  <si>
    <t>SAI00035698</t>
  </si>
  <si>
    <t>WA6004</t>
  </si>
  <si>
    <t>WA6004 A1</t>
  </si>
  <si>
    <t>SK 44802 94156</t>
  </si>
  <si>
    <t>FITZWILLIAM/CSO</t>
  </si>
  <si>
    <t>SAI00355731</t>
  </si>
  <si>
    <t>E735</t>
  </si>
  <si>
    <t>E735 A1</t>
  </si>
  <si>
    <t>SE 41938 16408</t>
  </si>
  <si>
    <t>Rainfall_Radar_E441500_N416500</t>
  </si>
  <si>
    <t>FLAMBOROUGH NTH/CSO</t>
  </si>
  <si>
    <t>SAI00005141</t>
  </si>
  <si>
    <t>WRA6887</t>
  </si>
  <si>
    <t>WRA6887 A2</t>
  </si>
  <si>
    <t>TA 23642 71762</t>
  </si>
  <si>
    <t>Rainfall_Radar_E523500_N471500</t>
  </si>
  <si>
    <t>FLAMBOROUGH VILLAGE/STW</t>
  </si>
  <si>
    <t>SAI00011397</t>
  </si>
  <si>
    <t>WA6514</t>
  </si>
  <si>
    <t>WA6514 3</t>
  </si>
  <si>
    <t>TA 2232 6813
TA 2240 6959</t>
  </si>
  <si>
    <t>EDM1-BW</t>
  </si>
  <si>
    <t>Rainfall_Radar_E522500_N469500</t>
  </si>
  <si>
    <t>SAI00005140</t>
  </si>
  <si>
    <t>WA6516</t>
  </si>
  <si>
    <t>WA6516 A1</t>
  </si>
  <si>
    <t>TA 22462 69918
TA 22324 69485</t>
  </si>
  <si>
    <t>This asset is not on the RTS catchment view. According to Odyssey the responsible officer is Christopher Dey, Operational Field Manager, 07790615939 christopher.dey@yorkshirewater.co.uk. Christopher needs to confirm whether the asset is still operational.
17/02/2020 - George Cowell - It is a CSO - It is part of Flamborough SPS, it rarely spills, the overflow is direct out of the wet well, there is an offline retention tank from the SPS. Spills directly into the adjacent beck. Does have RTS - needs the right point determining (sent to Chris Dey to confirm correct RTS point)
11/05/2021 - SAM Request submitted to RTS team to change the mimic on RTS. There are 2 overflow active alarms, one relates to the storm tanks and the other ro the sea outfall but it's not clear which one is which. This has now been figired out and reflected on RTD so spill times can be accurately monitored/ reported.</t>
  </si>
  <si>
    <t>09/07/2021 - Thomas James - provide tag information. 14/10/21 Digital and Analogue tags updated JS 08/08/22 New digital created 20/07/22 and added to tag list - old pt can be removed in 2023 JS 06/04/23 Digital tag FLAMBOROUGH_SPS/CSO_LEVEL.ops removed JS</t>
  </si>
  <si>
    <t>FLANSHAW LANE/CSO</t>
  </si>
  <si>
    <t>SAI00036425</t>
  </si>
  <si>
    <t>WRA9203</t>
  </si>
  <si>
    <t>WRA9203 1</t>
  </si>
  <si>
    <t>SE 31007 21359</t>
  </si>
  <si>
    <t>FLANSHAW ROAD/CSO</t>
  </si>
  <si>
    <t>SAI00036435</t>
  </si>
  <si>
    <t>WRA8583</t>
  </si>
  <si>
    <t>WRA8583 A1</t>
  </si>
  <si>
    <t>SE 31382 20938</t>
  </si>
  <si>
    <t>FLATCLIFFS/CSO</t>
  </si>
  <si>
    <t>SAI00271554</t>
  </si>
  <si>
    <t>27/27/0097</t>
  </si>
  <si>
    <t>27/27/0097 1</t>
  </si>
  <si>
    <t>TA 1245 7821</t>
  </si>
  <si>
    <t>Rainfall_Radar_E512500_N478500</t>
  </si>
  <si>
    <t>SAI00241600</t>
  </si>
  <si>
    <t>27/24/0330</t>
  </si>
  <si>
    <t>27/24/0330 2</t>
  </si>
  <si>
    <t>SE 4847 6542</t>
  </si>
  <si>
    <t>Rainfall_Radar_E448500_N465500</t>
  </si>
  <si>
    <t>SAI00001736</t>
  </si>
  <si>
    <t>27/24/0369</t>
  </si>
  <si>
    <t>27/24/0369 A2</t>
  </si>
  <si>
    <t>SE 68061 61482</t>
  </si>
  <si>
    <t>Rainfall_Radar_E468500_N461500</t>
  </si>
  <si>
    <t>FLOCKTON PINFOLD LANE/CSO</t>
  </si>
  <si>
    <t>SAI00036169</t>
  </si>
  <si>
    <t>C4236(SS)</t>
  </si>
  <si>
    <t>C4236(SS) A1</t>
  </si>
  <si>
    <t>SE 24415 14787</t>
  </si>
  <si>
    <t>Rainfall_Radar_E424500_N414500</t>
  </si>
  <si>
    <t>SAI00005025</t>
  </si>
  <si>
    <t>WADC173</t>
  </si>
  <si>
    <t>WADC173 1</t>
  </si>
  <si>
    <t>TA 0576 7994</t>
  </si>
  <si>
    <t>Rainfall_Radar_E505500_N479500</t>
  </si>
  <si>
    <t>FILEY RURAL (375) DAZ</t>
  </si>
  <si>
    <t>SAI00271563</t>
  </si>
  <si>
    <t>27/21/0136</t>
  </si>
  <si>
    <t>27/21/0136 A2</t>
  </si>
  <si>
    <t>SE 34832 52592</t>
  </si>
  <si>
    <t>Rainfall_Radar_E434500_N452500</t>
  </si>
  <si>
    <t>HARROGATE RURAL (412) DAZ</t>
  </si>
  <si>
    <t>FOOTBRIDGE WST AYTON/CSO</t>
  </si>
  <si>
    <t>SAI00022651</t>
  </si>
  <si>
    <t>WADC688</t>
  </si>
  <si>
    <t>WADC688 1</t>
  </si>
  <si>
    <t>SE 98715 84467</t>
  </si>
  <si>
    <t>Rainfall_Radar_E498500_N484500</t>
  </si>
  <si>
    <t>SAI00035929</t>
  </si>
  <si>
    <t>WRA9244</t>
  </si>
  <si>
    <t>WRA9244 1</t>
  </si>
  <si>
    <t>SE 07937 18213</t>
  </si>
  <si>
    <t>Rainfall_Radar_E407500_N417500</t>
  </si>
  <si>
    <t>SAI00249140</t>
  </si>
  <si>
    <t>27/21/0149</t>
  </si>
  <si>
    <t>27/21/0149 1</t>
  </si>
  <si>
    <t>SE 33532 55267</t>
  </si>
  <si>
    <t>Rainfall_Radar_E433500_N455500</t>
  </si>
  <si>
    <t>SAI00035624</t>
  </si>
  <si>
    <t>878</t>
  </si>
  <si>
    <t>878 1</t>
  </si>
  <si>
    <t>SE 23753 19798</t>
  </si>
  <si>
    <t>SAI00021252</t>
  </si>
  <si>
    <t>WADC1520</t>
  </si>
  <si>
    <t>WADC1520 A1</t>
  </si>
  <si>
    <t>SE 60888 52490</t>
  </si>
  <si>
    <t>SAI00021303</t>
  </si>
  <si>
    <t>27/24/0433</t>
  </si>
  <si>
    <t>27/24/0433 A1</t>
  </si>
  <si>
    <t>SE 60900 51771</t>
  </si>
  <si>
    <t>Rainfall_Radar_E461500_N451500</t>
  </si>
  <si>
    <t>FOSTERS GARAGE/CSO</t>
  </si>
  <si>
    <t>SAI00035665</t>
  </si>
  <si>
    <t>3384(SS)</t>
  </si>
  <si>
    <t>3384(SS) A2</t>
  </si>
  <si>
    <t>SK 46433 95285</t>
  </si>
  <si>
    <t>Rainfall_Radar_E446500_N395500</t>
  </si>
  <si>
    <t>FOSTON ON THE WOLDS/STW</t>
  </si>
  <si>
    <t>SAI00251734</t>
  </si>
  <si>
    <t>WRA8838</t>
  </si>
  <si>
    <t>WRA8838 A2</t>
  </si>
  <si>
    <t>TA 09350 54676</t>
  </si>
  <si>
    <t>Rainfall_Radar_E509500_N454500</t>
  </si>
  <si>
    <t>FOSTON/CSO</t>
  </si>
  <si>
    <t>SAI00271564</t>
  </si>
  <si>
    <t>WADC176</t>
  </si>
  <si>
    <t>WADC176 1</t>
  </si>
  <si>
    <t>SE 7000 6527</t>
  </si>
  <si>
    <t>Rainfall_Radar_E469500_N465500</t>
  </si>
  <si>
    <t>SAI00002125</t>
  </si>
  <si>
    <t>27/28/0194</t>
  </si>
  <si>
    <t>27/28/0194 A2</t>
  </si>
  <si>
    <t>SE 70563 65303</t>
  </si>
  <si>
    <t>Rainfall_Radar_E470500_N465500</t>
  </si>
  <si>
    <t>FOULBRIDGE LANE/CSO</t>
  </si>
  <si>
    <t>SAI00209512</t>
  </si>
  <si>
    <t>27/27/0058</t>
  </si>
  <si>
    <t>27/27/0058 2</t>
  </si>
  <si>
    <t>SE 9183 8187</t>
  </si>
  <si>
    <t>Rainfall_Radar_E491500_N481500</t>
  </si>
  <si>
    <t>SAI00036465</t>
  </si>
  <si>
    <t>2240</t>
  </si>
  <si>
    <t>2240 A1</t>
  </si>
  <si>
    <t>SD 88863 42637</t>
  </si>
  <si>
    <t>Rainfall_Radar_E388500_N442500</t>
  </si>
  <si>
    <t>SAI00313533</t>
  </si>
  <si>
    <t>337</t>
  </si>
  <si>
    <t>337 1</t>
  </si>
  <si>
    <t>SE 33906 35019</t>
  </si>
  <si>
    <t>Rainfall_Radar_E433500_N435500</t>
  </si>
  <si>
    <t>FOUNDRY MILL STREET/CSO</t>
  </si>
  <si>
    <t>SAI00037054</t>
  </si>
  <si>
    <t>WRA9143</t>
  </si>
  <si>
    <t>WRA9143 1</t>
  </si>
  <si>
    <t>SE 34225 35228</t>
  </si>
  <si>
    <t>FRASER AVENUE/NO 2 CSO</t>
  </si>
  <si>
    <t>SAI00276458</t>
  </si>
  <si>
    <t>WRA8577</t>
  </si>
  <si>
    <t>WRA8577 A1</t>
  </si>
  <si>
    <t>SE 23010 37673</t>
  </si>
  <si>
    <t>Rainfall_Radar_E422500_N437500</t>
  </si>
  <si>
    <t>SAI00130223</t>
  </si>
  <si>
    <t>WRA7482</t>
  </si>
  <si>
    <t>WRA7482 A2</t>
  </si>
  <si>
    <t>SK 34630 83152</t>
  </si>
  <si>
    <t>FRASER ROAD/CSO</t>
  </si>
  <si>
    <t>SAI00036285</t>
  </si>
  <si>
    <t>WRA9113</t>
  </si>
  <si>
    <t>WRA9113 A1</t>
  </si>
  <si>
    <t>SK 34251 83281</t>
  </si>
  <si>
    <t>CHESTERFIELD ROAD (619) DAZ</t>
  </si>
  <si>
    <t>SAI00017565</t>
  </si>
  <si>
    <t>C5060</t>
  </si>
  <si>
    <t>C5060 1</t>
  </si>
  <si>
    <t>SE 15420 35900</t>
  </si>
  <si>
    <t>HEATON+FRIZINGHALL (212) DAZ</t>
  </si>
  <si>
    <t>FRYSTON COMMON LANE/2 CSO</t>
  </si>
  <si>
    <t>SAI00231822</t>
  </si>
  <si>
    <t>27/24/0204</t>
  </si>
  <si>
    <t>27/24/0204 2</t>
  </si>
  <si>
    <t>SE 5084 2976</t>
  </si>
  <si>
    <t>Rainfall_Radar_E450500_N429500</t>
  </si>
  <si>
    <t>SAI00393332</t>
  </si>
  <si>
    <t>NPSWQD009929</t>
  </si>
  <si>
    <t>NPSWQD009929 A2</t>
  </si>
  <si>
    <t>SE 45647 27178</t>
  </si>
  <si>
    <t>2019 data suspect</t>
  </si>
  <si>
    <t>Rainfall_Radar_E445500_N427500</t>
  </si>
  <si>
    <t>SAI00021311</t>
  </si>
  <si>
    <t>952</t>
  </si>
  <si>
    <t>952 A1</t>
  </si>
  <si>
    <t>SE 61092 48703</t>
  </si>
  <si>
    <t>Rainfall_Radar_E461500_N448500</t>
  </si>
  <si>
    <t>SAI00209961</t>
  </si>
  <si>
    <t>27/24/0146</t>
  </si>
  <si>
    <t>27/24/0146 1</t>
  </si>
  <si>
    <t>SE 6028 4968</t>
  </si>
  <si>
    <t xml:space="preserve">02/09/21 Analogue and Digital Tags updated from Storm Tank 1 to Storm Tank 4 to reflect outcome of the investigation </t>
  </si>
  <si>
    <t>Rainfall_Radar_E460500_N449500</t>
  </si>
  <si>
    <t>FULNECK/CSO</t>
  </si>
  <si>
    <t>SAI00037460</t>
  </si>
  <si>
    <t>WRA8590</t>
  </si>
  <si>
    <t>WRA8590 A1</t>
  </si>
  <si>
    <t>SE 22318 34862</t>
  </si>
  <si>
    <t>Rainfall_Radar_E422500_N434500</t>
  </si>
  <si>
    <t>SAI00249550</t>
  </si>
  <si>
    <t>27/21/0144</t>
  </si>
  <si>
    <t>27/21/0144 A1</t>
  </si>
  <si>
    <t>SE 31766 52688</t>
  </si>
  <si>
    <t>Rainfall_Radar_E431500_N452500</t>
  </si>
  <si>
    <t>SAI00244746</t>
  </si>
  <si>
    <t>3640(SS)</t>
  </si>
  <si>
    <t>3640(SS) A1</t>
  </si>
  <si>
    <t>SE 46161 03358</t>
  </si>
  <si>
    <t>Rainfall_Radar_E446500_N403500</t>
  </si>
  <si>
    <t>FURNIVAL ROAD/CSO</t>
  </si>
  <si>
    <t>SAI00078176</t>
  </si>
  <si>
    <t>WRA8710</t>
  </si>
  <si>
    <t>WRA8710 A1</t>
  </si>
  <si>
    <t>SK 36292 88094</t>
  </si>
  <si>
    <t>SAI00021785</t>
  </si>
  <si>
    <t>27/25/0121</t>
  </si>
  <si>
    <t>27/25/0121 2</t>
  </si>
  <si>
    <t>SE 6570 8401</t>
  </si>
  <si>
    <t>04/11/2020 - no RTS signals (Jonathan Whyatt). The RTS catchment view shows this discharge to watercourse is not monitored, although it does pass through GALE LANE/SCC before entering the watercourse. No points are available in RTS trends. Deficiencies for improvement were signed off in AMP3.
07/09/2021 - No reason to indicate the overflow is not live, 2004 drawing shows overflow and included in WINEP for screening of combined storm flows.</t>
  </si>
  <si>
    <t>09/07/2021 - ?? - Installation required 17/08/23 Analogue &amp; Digital Tags added JS</t>
  </si>
  <si>
    <t>Rainfall_Radar_E465500_N484500</t>
  </si>
  <si>
    <t>SAI00221132</t>
  </si>
  <si>
    <t>27/25/0121 3</t>
  </si>
  <si>
    <t>GALPHAY/CSO</t>
  </si>
  <si>
    <t>SAI00004946</t>
  </si>
  <si>
    <t>WADC179</t>
  </si>
  <si>
    <t>WADC179 A2</t>
  </si>
  <si>
    <t>SE 25438 72516</t>
  </si>
  <si>
    <t>Rainfall_Radar_E425500_N472500</t>
  </si>
  <si>
    <t>SAI00001430</t>
  </si>
  <si>
    <t>WRA7537</t>
  </si>
  <si>
    <t>WRA7537 A1</t>
  </si>
  <si>
    <t>SE 3980 3206</t>
  </si>
  <si>
    <t>Rainfall_Radar_E439500_N432500</t>
  </si>
  <si>
    <t>GARFORTH TANKS/CSO (2)</t>
  </si>
  <si>
    <t>TBC A2</t>
  </si>
  <si>
    <t>SE39803206</t>
  </si>
  <si>
    <t>GARFORTH/STW</t>
  </si>
  <si>
    <t>SAI00001530</t>
  </si>
  <si>
    <t>2225</t>
  </si>
  <si>
    <t>2225 A2</t>
  </si>
  <si>
    <t>SE 41754 28796</t>
  </si>
  <si>
    <t>02/08/21 Tanks 2,3&amp;4 added to anaologue and digital tags to reflect outcome of the investigation JS</t>
  </si>
  <si>
    <t>Rainfall_Radar_E441500_N428500</t>
  </si>
  <si>
    <t>GARGRAVE HIGH STREET/CSO</t>
  </si>
  <si>
    <t>SAI00017517</t>
  </si>
  <si>
    <t>WADC1011</t>
  </si>
  <si>
    <t>WADC1011 A1</t>
  </si>
  <si>
    <t>SD 93192 54088</t>
  </si>
  <si>
    <t>Rainfall_Radar_E393500_N454500</t>
  </si>
  <si>
    <t>GARGRAVE ROAD/NO 2 CSO</t>
  </si>
  <si>
    <t>SAI00249811</t>
  </si>
  <si>
    <t>WRA8138</t>
  </si>
  <si>
    <t>WRA8138 A1</t>
  </si>
  <si>
    <t>SD 98610 51740</t>
  </si>
  <si>
    <t>SAI00001590</t>
  </si>
  <si>
    <t>2855</t>
  </si>
  <si>
    <t>2855 A2</t>
  </si>
  <si>
    <t>SD 94570 53670</t>
  </si>
  <si>
    <t>Tag updated to reflect storm pump running indicative of spill performance - JS 30/06/21</t>
  </si>
  <si>
    <t>Rainfall_Radar_E394500_N453500</t>
  </si>
  <si>
    <t>Screw</t>
  </si>
  <si>
    <t>GAS WORKS LANE/CSO</t>
  </si>
  <si>
    <t>SAI00035887</t>
  </si>
  <si>
    <t>WRA8762</t>
  </si>
  <si>
    <t>WRA8762 1</t>
  </si>
  <si>
    <t>SE 10922 21500</t>
  </si>
  <si>
    <t>SAI00036620</t>
  </si>
  <si>
    <t>WRA9178</t>
  </si>
  <si>
    <t>WRA9178 A1</t>
  </si>
  <si>
    <t>SE 15154 17340</t>
  </si>
  <si>
    <t>GAWTHORPE MAIN ST/CSO</t>
  </si>
  <si>
    <t>SAI00036790</t>
  </si>
  <si>
    <t>WRA8578</t>
  </si>
  <si>
    <t>WRA8578 A1</t>
  </si>
  <si>
    <t>SE 27662 22211</t>
  </si>
  <si>
    <t>Rainfall_Radar_E427500_N422500</t>
  </si>
  <si>
    <t>GELDERD RD SCHOOL/2 CSO</t>
  </si>
  <si>
    <t>SAI00242424</t>
  </si>
  <si>
    <t>WRA7965</t>
  </si>
  <si>
    <t>WRA7965 1</t>
  </si>
  <si>
    <t>SE 25369 29160</t>
  </si>
  <si>
    <t>GENN LANE/CSO</t>
  </si>
  <si>
    <t>SAI00036782</t>
  </si>
  <si>
    <t>C5710</t>
  </si>
  <si>
    <t>C5710 A1</t>
  </si>
  <si>
    <t>SE 34537 04404</t>
  </si>
  <si>
    <t>Rainfall_Radar_E434500_N404500</t>
  </si>
  <si>
    <t>GEORGE ST BRADFORD/DTK</t>
  </si>
  <si>
    <t>GEORGE ST BRADFORD/SCC</t>
  </si>
  <si>
    <t>SAI00242188</t>
  </si>
  <si>
    <t>WRA8215</t>
  </si>
  <si>
    <t>WRA8215 1</t>
  </si>
  <si>
    <t>SE 16845 32917</t>
  </si>
  <si>
    <t>Rainfall_Radar_E416500_N432500</t>
  </si>
  <si>
    <t>SAI00229880</t>
  </si>
  <si>
    <t>EPR/UP3222GW</t>
  </si>
  <si>
    <t>EPR/UP3222GW A1</t>
  </si>
  <si>
    <t>SE 40633 03781</t>
  </si>
  <si>
    <t>Rainfall_Radar_E440500_N404500</t>
  </si>
  <si>
    <t>GEORGE ST POCKLINGTON/CSO</t>
  </si>
  <si>
    <t>SAI00220311</t>
  </si>
  <si>
    <t>27/28/0150</t>
  </si>
  <si>
    <t>27/28/0150 A1</t>
  </si>
  <si>
    <t>SE 80170 48967</t>
  </si>
  <si>
    <t>Rainfall_Radar_E480500_N448500</t>
  </si>
  <si>
    <t>SAI00037450</t>
  </si>
  <si>
    <t>3495(SS)</t>
  </si>
  <si>
    <t>3495(SS) A1</t>
  </si>
  <si>
    <t>SE 19530 41320</t>
  </si>
  <si>
    <t>Rainfall_Radar_E419500_N441500</t>
  </si>
  <si>
    <t>YEADON (502) DAZ</t>
  </si>
  <si>
    <t>SAI00255047</t>
  </si>
  <si>
    <t>WRA8520</t>
  </si>
  <si>
    <t>WRA8520 A1</t>
  </si>
  <si>
    <t>SK 26992 98596</t>
  </si>
  <si>
    <t>Rainfall_Radar_E427500_N398500</t>
  </si>
  <si>
    <t>STOCKSBRIDGE (614) DAZ</t>
  </si>
  <si>
    <t>GILBERDYKE/CSO</t>
  </si>
  <si>
    <t>SAI00504898</t>
  </si>
  <si>
    <t>WADC1368</t>
  </si>
  <si>
    <t>WADC1368 A1</t>
  </si>
  <si>
    <t>SE 8358 2857</t>
  </si>
  <si>
    <t>Rainfall_Radar_E483500_N428500</t>
  </si>
  <si>
    <t>GILBERDYKE RURAL (E) (541) DAZ</t>
  </si>
  <si>
    <t>SAI00229051</t>
  </si>
  <si>
    <t>WRA8281</t>
  </si>
  <si>
    <t>WRA8281 2</t>
  </si>
  <si>
    <t>SE 8470 2411</t>
  </si>
  <si>
    <t>Rainfall_Radar_E484500_N426500</t>
  </si>
  <si>
    <t>GILLING EAST/STW</t>
  </si>
  <si>
    <t>SAI00002137</t>
  </si>
  <si>
    <t>617</t>
  </si>
  <si>
    <t>617 2</t>
  </si>
  <si>
    <t>SE 622 774</t>
  </si>
  <si>
    <t>Rainfall_Radar_E462500_N477500</t>
  </si>
  <si>
    <t>GILLING WEST/STW</t>
  </si>
  <si>
    <t>SAI00001740</t>
  </si>
  <si>
    <t>27/23/0141</t>
  </si>
  <si>
    <t>27/23/0141 A2</t>
  </si>
  <si>
    <t>NZ 18741 04733</t>
  </si>
  <si>
    <t>Rainfall_Radar_E418500_N504500</t>
  </si>
  <si>
    <t>RICHMOND (355) DAZ</t>
  </si>
  <si>
    <t>SAI00016975</t>
  </si>
  <si>
    <t>WRA8139</t>
  </si>
  <si>
    <t>WRA8139 A1</t>
  </si>
  <si>
    <t>SE 12835 39264</t>
  </si>
  <si>
    <t>Rainfall_Radar_E412500_N439500</t>
  </si>
  <si>
    <t>GILSTEAD LANE 130/2 CSO</t>
  </si>
  <si>
    <t>SAI00249582</t>
  </si>
  <si>
    <t>WRA8127</t>
  </si>
  <si>
    <t>WRA8127 A1</t>
  </si>
  <si>
    <t>SE 12424 38930</t>
  </si>
  <si>
    <t>SAI00002139</t>
  </si>
  <si>
    <t>27/29/0105</t>
  </si>
  <si>
    <t>27/29/0105 2</t>
  </si>
  <si>
    <t>NZ 7796 0552</t>
  </si>
  <si>
    <t>Rainfall_Radar_E477500_N505500</t>
  </si>
  <si>
    <t>GLAPWELL BACK LANE/CSO</t>
  </si>
  <si>
    <t>SAI00024785</t>
  </si>
  <si>
    <t>3697(SS)</t>
  </si>
  <si>
    <t>3697(SS) A1</t>
  </si>
  <si>
    <t>SK 47683 66120</t>
  </si>
  <si>
    <t>Rainfall_Radar_E447500_N366500</t>
  </si>
  <si>
    <t>BOLSOVER RURAL (S) (713) DAZ</t>
  </si>
  <si>
    <t>SAI00005235</t>
  </si>
  <si>
    <t>WADC76</t>
  </si>
  <si>
    <t>WADC76 A2</t>
  </si>
  <si>
    <t>SE 43340 23916</t>
  </si>
  <si>
    <t>Rainfall_Radar_E443500_N424500</t>
  </si>
  <si>
    <t>SAI00019206</t>
  </si>
  <si>
    <t>3423(SS)</t>
  </si>
  <si>
    <t>3423(SS) A1</t>
  </si>
  <si>
    <t>SE 17140 64360</t>
  </si>
  <si>
    <t>Rainfall_Radar_E417500_N464500</t>
  </si>
  <si>
    <t>GLEADLESS ROAD HEELEY/CSO</t>
  </si>
  <si>
    <t>SAI00228882</t>
  </si>
  <si>
    <t>EPR/CB3597RU</t>
  </si>
  <si>
    <t>EPR/CB3597RU A1</t>
  </si>
  <si>
    <t>SK 35270 85193</t>
  </si>
  <si>
    <t>Rainfall_Radar_E435500_N384500</t>
  </si>
  <si>
    <t>SAI00036310</t>
  </si>
  <si>
    <t>WRA9148</t>
  </si>
  <si>
    <t>WRA9148 A1</t>
  </si>
  <si>
    <t>SK 36525 84554</t>
  </si>
  <si>
    <t>Rainfall_Radar_E436500_N384500</t>
  </si>
  <si>
    <t>GLEDHOW LANE/CSO</t>
  </si>
  <si>
    <t>SAI00037243</t>
  </si>
  <si>
    <t>WRA8133</t>
  </si>
  <si>
    <t>WRA8133 A1</t>
  </si>
  <si>
    <t>SE 31311 37146</t>
  </si>
  <si>
    <t>SAI00216011</t>
  </si>
  <si>
    <t>WRA7981</t>
  </si>
  <si>
    <t>WRA7981 A1</t>
  </si>
  <si>
    <t>SK 31150 87828</t>
  </si>
  <si>
    <t>08/01/2021 - Digital point deleted as duplicated WADC1286 A1</t>
  </si>
  <si>
    <t>Rainfall_Radar_E431500_N387500</t>
  </si>
  <si>
    <t>LOXLEY VALLEY (615) DAZ</t>
  </si>
  <si>
    <t>GLEN LEE LANE/CSO</t>
  </si>
  <si>
    <t>SAI00016796</t>
  </si>
  <si>
    <t>WRA9102</t>
  </si>
  <si>
    <t>WRA9102 1</t>
  </si>
  <si>
    <t>SE 06805 40277</t>
  </si>
  <si>
    <t>SAI00036686</t>
  </si>
  <si>
    <t>C4967</t>
  </si>
  <si>
    <t>C4967 1</t>
  </si>
  <si>
    <t>SK 40785 85394</t>
  </si>
  <si>
    <t>GLENOIT MILL/CSO</t>
  </si>
  <si>
    <t>SAI00037363</t>
  </si>
  <si>
    <t>1126</t>
  </si>
  <si>
    <t>1126 A1</t>
  </si>
  <si>
    <t>SE 37252 28962</t>
  </si>
  <si>
    <t>Rainfall_Radar_E437500_N428500</t>
  </si>
  <si>
    <t>GLOBE ROAD/CSO</t>
  </si>
  <si>
    <t>SAI00036930</t>
  </si>
  <si>
    <t>WRA9118</t>
  </si>
  <si>
    <t>WRA9118 1</t>
  </si>
  <si>
    <t>SE 29662 32932</t>
  </si>
  <si>
    <t>Rainfall_Radar_E429500_N432500</t>
  </si>
  <si>
    <t>GLYNNDALE DRIVE/CSO</t>
  </si>
  <si>
    <t>SAI00022625</t>
  </si>
  <si>
    <t>WRA6696</t>
  </si>
  <si>
    <t>WRA6696 1</t>
  </si>
  <si>
    <t>TA 0105 9000</t>
  </si>
  <si>
    <t>Rainfall_Radar_E501500_N489500</t>
  </si>
  <si>
    <t>GOATHLAND GRNWAY/CSO</t>
  </si>
  <si>
    <t>SAI00005029</t>
  </si>
  <si>
    <t>27/29/0059</t>
  </si>
  <si>
    <t>27/29/0059 A2</t>
  </si>
  <si>
    <t>NZ 83646 01426</t>
  </si>
  <si>
    <t>Rainfall_Radar_E483500_N501500</t>
  </si>
  <si>
    <t>SAI00002141</t>
  </si>
  <si>
    <t>27/29/0065</t>
  </si>
  <si>
    <t>27/29/0065 A2</t>
  </si>
  <si>
    <t>NZ 82837 01702</t>
  </si>
  <si>
    <t>Rainfall_Radar_E482500_N501500</t>
  </si>
  <si>
    <t>GODDARD HALL ROAD/CSO</t>
  </si>
  <si>
    <t>SAI00036662</t>
  </si>
  <si>
    <t>WRA8708</t>
  </si>
  <si>
    <t>WRA8708 1</t>
  </si>
  <si>
    <t>SK 37284 90155</t>
  </si>
  <si>
    <t>Rainfall_Radar_E436500_N390500</t>
  </si>
  <si>
    <t>SAI00036641</t>
  </si>
  <si>
    <t>WRA9191</t>
  </si>
  <si>
    <t>WRA9191 A1</t>
  </si>
  <si>
    <t>SK 36270 93230</t>
  </si>
  <si>
    <t>GOLCAR BROOK LANE/CSO</t>
  </si>
  <si>
    <t>SAI00035800</t>
  </si>
  <si>
    <t>WRA7462</t>
  </si>
  <si>
    <t>WRA7462 1</t>
  </si>
  <si>
    <t>SE 09502 15613</t>
  </si>
  <si>
    <t>GOLDSBOROUGH/CSO</t>
  </si>
  <si>
    <t>SAI00019232</t>
  </si>
  <si>
    <t>27/21/0119</t>
  </si>
  <si>
    <t>27/21/0119 1</t>
  </si>
  <si>
    <t>SE 3889 5613</t>
  </si>
  <si>
    <t>Rainfall_Radar_E438500_N456500</t>
  </si>
  <si>
    <t>GOODMANHAM/CSO</t>
  </si>
  <si>
    <t>SAI00503245</t>
  </si>
  <si>
    <t>WADC192</t>
  </si>
  <si>
    <t>WADC192 1</t>
  </si>
  <si>
    <t>SE 8837 4247</t>
  </si>
  <si>
    <t>Rainfall_Radar_E488500_N442500</t>
  </si>
  <si>
    <t>MARKET WEIGHTON (350) DAZ</t>
  </si>
  <si>
    <t>GOOLE CARR LANE/CSO</t>
  </si>
  <si>
    <t>SAI00644083</t>
  </si>
  <si>
    <t>2213(T)</t>
  </si>
  <si>
    <t>2213(T) A1</t>
  </si>
  <si>
    <t>SE 74903 25633</t>
  </si>
  <si>
    <t>No EDM Manual, no date in spreadsheet. 
Matt Hill on 22nd October 2020 RTS Picture Display shows that Goole Carr lane CSO overflows into the storm well of Goole Carr Lane SPS. Storm pumps A, B, C, 1 and 2 discharge to the river from the storm well. If any of these storm pumps are running the storm overflow point shows the discharge. RTS Trend Display checked and whenever any of the points GOOLE_CARR_LANE_SPS\STORM_PUMP_A_R, GOOLE_CARR_LANE_SPS\STORM_PUMP_B_R, GOOLE_CARR_LANE_SPS\STORM_PUMP_C_R, GOOLE_CARR_LANE_SPS\STORM_PUMP_D_R, GOOLE_CARR_LANE_SPS\ASSIST_STORM_PUMP_1_R or GOOLE_CARR_LANE_SPS\ASSIST_STORM_PUMP_2_R are on, the point GOOLE_CARR_LANE_SPS\ANY_STORM_PUMP_R is on.</t>
  </si>
  <si>
    <t>Rainfall_Radar_E474500_N425500</t>
  </si>
  <si>
    <t>GOOLE LOCK HILL/CSO</t>
  </si>
  <si>
    <t>SAI00004889</t>
  </si>
  <si>
    <t>WRA7557</t>
  </si>
  <si>
    <t>WRA7557 A2</t>
  </si>
  <si>
    <t>SE 74954 23471</t>
  </si>
  <si>
    <t>Rainfall_Radar_E474500_N423500</t>
  </si>
  <si>
    <t>GORDON STREET/CSO</t>
  </si>
  <si>
    <t>SAI00017117</t>
  </si>
  <si>
    <t>WRA8055</t>
  </si>
  <si>
    <t>WRA8055 A1</t>
  </si>
  <si>
    <t>SE 16540 32390</t>
  </si>
  <si>
    <t>08/04/24 Analogue &amp; Digital tags updated to DTK JS</t>
  </si>
  <si>
    <t>GORDON TERRACE/CSO</t>
  </si>
  <si>
    <t>SAI00035845</t>
  </si>
  <si>
    <t>WRA7457</t>
  </si>
  <si>
    <t>WRA7457 A1</t>
  </si>
  <si>
    <t>SE 09892 14773</t>
  </si>
  <si>
    <t>SAI00005580</t>
  </si>
  <si>
    <t>EPR/QB3697VB</t>
  </si>
  <si>
    <t>EPR/QB3697VB A1</t>
  </si>
  <si>
    <t>SE 62545 22713</t>
  </si>
  <si>
    <t>Rainfall_Radar_E462500_N422500</t>
  </si>
  <si>
    <t>SAI00035645</t>
  </si>
  <si>
    <t>WRA7691</t>
  </si>
  <si>
    <t>WRA7691 A2</t>
  </si>
  <si>
    <t>SK 43125 93717</t>
  </si>
  <si>
    <t>Rainfall_Radar_E443500_N393500</t>
  </si>
  <si>
    <t>GRANGE MOOR/CSO</t>
  </si>
  <si>
    <t>SAI00035579</t>
  </si>
  <si>
    <t>C4480(SS)</t>
  </si>
  <si>
    <t>C4480(SS) A1</t>
  </si>
  <si>
    <t>SE 21901 16933</t>
  </si>
  <si>
    <t>Rainfall_Radar_E421500_N416500</t>
  </si>
  <si>
    <t>GRANGE ROAD 7/CSO</t>
  </si>
  <si>
    <t>SAI00017065</t>
  </si>
  <si>
    <t>3319(SS)</t>
  </si>
  <si>
    <t>3319(SS) A1</t>
  </si>
  <si>
    <t>SE 07391 42246</t>
  </si>
  <si>
    <t>SAI00210810</t>
  </si>
  <si>
    <t>C4968</t>
  </si>
  <si>
    <t>C4968 A1</t>
  </si>
  <si>
    <t>SK 35851 86557</t>
  </si>
  <si>
    <t>Rainfall_Radar_E435500_N386500</t>
  </si>
  <si>
    <t>GRASSHILL FARM/CSO</t>
  </si>
  <si>
    <t>SAI00036918</t>
  </si>
  <si>
    <t>WRA8716</t>
  </si>
  <si>
    <t>WRA8716 A1</t>
  </si>
  <si>
    <t>SK 40030 67690</t>
  </si>
  <si>
    <t>Rainfall_Radar_E440500_N367500</t>
  </si>
  <si>
    <t>SAI00001592</t>
  </si>
  <si>
    <t>27/19/0075</t>
  </si>
  <si>
    <t>27/19/0075 A2</t>
  </si>
  <si>
    <t>SE 00639 62941</t>
  </si>
  <si>
    <t>08/12/22 Ana tag updated to 1m ins JS 31/05/23 Analogue and Digital Tags updated with UMON Tags JS</t>
  </si>
  <si>
    <t>Rainfall_Radar_E400500_N463500</t>
  </si>
  <si>
    <t>SAI00035661</t>
  </si>
  <si>
    <t>3670(SS)</t>
  </si>
  <si>
    <t>3670(SS) A1</t>
  </si>
  <si>
    <t>SK 42284 95559</t>
  </si>
  <si>
    <t>13/12/23 Analogue tag updated JS</t>
  </si>
  <si>
    <t>Rainfall_Radar_E441500_N395500</t>
  </si>
  <si>
    <t>GREASBOROUGH/NETHER HAUGH (750) DAZ</t>
  </si>
  <si>
    <t>SAI00209751</t>
  </si>
  <si>
    <t>27/25/0097</t>
  </si>
  <si>
    <t>27/25/0097 A2</t>
  </si>
  <si>
    <t>SE 74572 78946</t>
  </si>
  <si>
    <t>Rainfall_Radar_E474500_N478500</t>
  </si>
  <si>
    <t>GREAT CLIFF/STW (2)</t>
  </si>
  <si>
    <t>GREAT CLIFF/SPS</t>
  </si>
  <si>
    <t>SAI00547064</t>
  </si>
  <si>
    <t>2413</t>
  </si>
  <si>
    <t>2413 2</t>
  </si>
  <si>
    <t>SE 3031 1561</t>
  </si>
  <si>
    <t>Matt Hill - this is the settled storm sewage discharge. There are level sensors and overflow points set up on each of the three storm tanks. The EDM installation team needs to confirm the sequence of overflows from the storm tanks - whether any storm tank overflows go straight to watercourse.</t>
  </si>
  <si>
    <t>Rainfall_Radar_E430500_N415500</t>
  </si>
  <si>
    <t>GREAT CLIFFE (550) DAZ</t>
  </si>
  <si>
    <t>GREAT CRAKEHALL/CSO</t>
  </si>
  <si>
    <t>SAI00004953</t>
  </si>
  <si>
    <t>27/23/0128</t>
  </si>
  <si>
    <t>27/23/0128 1</t>
  </si>
  <si>
    <t>SE 2453 9018</t>
  </si>
  <si>
    <t>Rainfall_Radar_E424500_N490500</t>
  </si>
  <si>
    <t>GREAT HATFIELD/NO 2 STW</t>
  </si>
  <si>
    <t>SAI00276555</t>
  </si>
  <si>
    <t>WRA8394</t>
  </si>
  <si>
    <t>WRA8394 A2</t>
  </si>
  <si>
    <t>TA 18208 42731</t>
  </si>
  <si>
    <t>Rainfall_Radar_E518500_N442500</t>
  </si>
  <si>
    <t>GREAT HORTON ROAD/CSO</t>
  </si>
  <si>
    <t>SAI00017095</t>
  </si>
  <si>
    <t>WRA9298</t>
  </si>
  <si>
    <t>WRA9298 A1</t>
  </si>
  <si>
    <t>SE 14483 32337</t>
  </si>
  <si>
    <t>Rainfall_Radar_E414500_N431500</t>
  </si>
  <si>
    <t>GREAT HOUGHTON/CSO</t>
  </si>
  <si>
    <t>SAI00504498</t>
  </si>
  <si>
    <t>WRA7840</t>
  </si>
  <si>
    <t>WRA7840 A2</t>
  </si>
  <si>
    <t>SE 44085 06077</t>
  </si>
  <si>
    <t>Rainfall_Radar_E444500_N406500</t>
  </si>
  <si>
    <t>SAI00228039</t>
  </si>
  <si>
    <t>EPR/UP3223KQ</t>
  </si>
  <si>
    <t>EPR/UP3223KQ A1</t>
  </si>
  <si>
    <t>SE 54040 08936</t>
  </si>
  <si>
    <t>Rainfall_Radar_E453500_N408500</t>
  </si>
  <si>
    <t>SAI00221254</t>
  </si>
  <si>
    <t>27/24/0239</t>
  </si>
  <si>
    <t>27/24/0239 A1</t>
  </si>
  <si>
    <t>SE 44368 33657</t>
  </si>
  <si>
    <t>Rainfall_Radar_E444500_N433500</t>
  </si>
  <si>
    <t>MICKLEFIELD (513) DAZ</t>
  </si>
  <si>
    <t>SAI00019242</t>
  </si>
  <si>
    <t>3352(SS)</t>
  </si>
  <si>
    <t>3352(SS) A1</t>
  </si>
  <si>
    <t>SE 44717 61422</t>
  </si>
  <si>
    <t>Rainfall_Radar_E444500_N461500</t>
  </si>
  <si>
    <t>SAI00019244</t>
  </si>
  <si>
    <t>27/22/0092</t>
  </si>
  <si>
    <t>27/22/0092 A2</t>
  </si>
  <si>
    <t>SE 44508 61779</t>
  </si>
  <si>
    <t>08/01/2021 - Tags updated had duplicated 3352(SS) 1
18/02/21 - Looks like there have been configuration updates since the EDM2 scheme visited site. 14th January 2019 by Nick Dykes removed these points. Suspect they have been moved to a new outstation now known as
GREAT_OUSBURN_SPS
Level = WET_WELL_LEVEL
Spill = SPILL_TO_WATERCOURSE
Paul Evans to add correct tag and run data</t>
  </si>
  <si>
    <t>25/03/21 - ? - Tag question</t>
  </si>
  <si>
    <t>GREEN BROOK PLACE/CSO</t>
  </si>
  <si>
    <t>SAI00036728</t>
  </si>
  <si>
    <t>EPR/EP3225XP</t>
  </si>
  <si>
    <t>EPR/EP3225XP A1</t>
  </si>
  <si>
    <t>SE 24985 02799</t>
  </si>
  <si>
    <t>Rainfall_Radar_E424500_N402500</t>
  </si>
  <si>
    <t>GREEN END/NO 2 CSO</t>
  </si>
  <si>
    <t>SAI00249573</t>
  </si>
  <si>
    <t>WRA8096</t>
  </si>
  <si>
    <t>WRA8096 A1</t>
  </si>
  <si>
    <t>SE 11980 32080</t>
  </si>
  <si>
    <t>Rainfall_Radar_E411500_N431500</t>
  </si>
  <si>
    <t>SAI00017581</t>
  </si>
  <si>
    <t>WRA9245</t>
  </si>
  <si>
    <t>WRA9245 A1</t>
  </si>
  <si>
    <t>SE 14461 38146</t>
  </si>
  <si>
    <t>GREEN LANE 206/CSO</t>
  </si>
  <si>
    <t>SAI00017592</t>
  </si>
  <si>
    <t>WRA8231</t>
  </si>
  <si>
    <t>WRA8231 1</t>
  </si>
  <si>
    <t>SE 10275 32376</t>
  </si>
  <si>
    <t>08/08/22 dig and ana tags updated JS</t>
  </si>
  <si>
    <t>GREEN LANE JUNCTION/2 CSO</t>
  </si>
  <si>
    <t>SAI00251226</t>
  </si>
  <si>
    <t>2756</t>
  </si>
  <si>
    <t>2756 A1</t>
  </si>
  <si>
    <t>SE 14810 38038</t>
  </si>
  <si>
    <t>GREENFIELDS ROAD/NO 3 CSO</t>
  </si>
  <si>
    <t>SAI00249456</t>
  </si>
  <si>
    <t>27/21/0152</t>
  </si>
  <si>
    <t>27/21/0152 A1</t>
  </si>
  <si>
    <t>SE 33331 54973</t>
  </si>
  <si>
    <t>Rainfall_Radar_E432500_N455500</t>
  </si>
  <si>
    <t>GREENGATE LANE/CSO</t>
  </si>
  <si>
    <t>SAI00036692</t>
  </si>
  <si>
    <t>C5604</t>
  </si>
  <si>
    <t>C5604 A1</t>
  </si>
  <si>
    <t>SK 43760 84575</t>
  </si>
  <si>
    <t>GREENHILL PARK PAV/CSO</t>
  </si>
  <si>
    <t>SAI00036294</t>
  </si>
  <si>
    <t>3714(SS)</t>
  </si>
  <si>
    <t>3714(SS) A1</t>
  </si>
  <si>
    <t>SK 34425 80322</t>
  </si>
  <si>
    <t>Rainfall_Radar_E434500_N380500</t>
  </si>
  <si>
    <t>ABBEY LANE (605) DAZ</t>
  </si>
  <si>
    <t>GREENHILL PARK/CSO</t>
  </si>
  <si>
    <t>SAI00036293</t>
  </si>
  <si>
    <t>3715(SS)</t>
  </si>
  <si>
    <t>3715(SS) A1</t>
  </si>
  <si>
    <t>SK 35028 80341</t>
  </si>
  <si>
    <t>Rainfall_Radar_E435500_N380500</t>
  </si>
  <si>
    <t>SAI00077952</t>
  </si>
  <si>
    <t>WRA8156</t>
  </si>
  <si>
    <t>WRA8156 A1</t>
  </si>
  <si>
    <t>SK 39158 89345</t>
  </si>
  <si>
    <t>SAI00252388</t>
  </si>
  <si>
    <t>WRA8158</t>
  </si>
  <si>
    <t>WRA8158 A1</t>
  </si>
  <si>
    <t>SK 39401 88631</t>
  </si>
  <si>
    <t>Rainfall_Radar_E439500_N388500</t>
  </si>
  <si>
    <t>GREENSPRING AVENUE/CSO</t>
  </si>
  <si>
    <t>SAI00036779</t>
  </si>
  <si>
    <t>C5340</t>
  </si>
  <si>
    <t>C5340 A1</t>
  </si>
  <si>
    <t>SE 34875 01884</t>
  </si>
  <si>
    <t>Rainfall_Radar_E434500_N401500</t>
  </si>
  <si>
    <t>SAI00019221</t>
  </si>
  <si>
    <t>27/22/0059</t>
  </si>
  <si>
    <t>27/22/0059 2</t>
  </si>
  <si>
    <t>SE 2378 7585</t>
  </si>
  <si>
    <t>Rainfall_Radar_E423500_N475500</t>
  </si>
  <si>
    <t>SAI00209471</t>
  </si>
  <si>
    <t>WADC1390</t>
  </si>
  <si>
    <t>WADC1390 1</t>
  </si>
  <si>
    <t>SE 57933 64702</t>
  </si>
  <si>
    <t>Rainfall_Radar_E458500_N464500</t>
  </si>
  <si>
    <t>GREYS BRIDGE/CSO</t>
  </si>
  <si>
    <t>SAI00037179</t>
  </si>
  <si>
    <t>WRA9258</t>
  </si>
  <si>
    <t>WRA9258 1</t>
  </si>
  <si>
    <t>SK 49162 99902</t>
  </si>
  <si>
    <t>GRIMETHORPE/STW (2)</t>
  </si>
  <si>
    <t>GRIMETHORPE/STW/3XDWF OVERFLOW</t>
  </si>
  <si>
    <t>SAI00401837</t>
  </si>
  <si>
    <t>2246</t>
  </si>
  <si>
    <t>2246 A2</t>
  </si>
  <si>
    <t>SE 40258 09623</t>
  </si>
  <si>
    <t>Is the monitor in the right place (storm tank), overflow may be upstream and therefore discharged not settled</t>
  </si>
  <si>
    <t>GRIMETHORPE/STW</t>
  </si>
  <si>
    <t>Rainfall_Radar_E440500_N409500</t>
  </si>
  <si>
    <t>GRIMETHORPE/STW (3)</t>
  </si>
  <si>
    <t>GRIMETHORPE/STW/6XDWF OVERFLOW</t>
  </si>
  <si>
    <t>SAI00401839</t>
  </si>
  <si>
    <t>2246 A3</t>
  </si>
  <si>
    <t>Discharge of Storm Sewage</t>
  </si>
  <si>
    <t>GRIMSTON/CSO</t>
  </si>
  <si>
    <t>SAI00302670</t>
  </si>
  <si>
    <t>WRA8859</t>
  </si>
  <si>
    <t>WRA8859 2</t>
  </si>
  <si>
    <t>TA 27880 35270</t>
  </si>
  <si>
    <t>Rainfall_Radar_E527500_N435500</t>
  </si>
  <si>
    <t>GRISTHORPE TANK/CSO</t>
  </si>
  <si>
    <t>SAI00108956</t>
  </si>
  <si>
    <t>3792(SS)</t>
  </si>
  <si>
    <t>3792(SS) A1</t>
  </si>
  <si>
    <t>TA 08897 81885</t>
  </si>
  <si>
    <t>Rainfall_Radar_E508500_N482500</t>
  </si>
  <si>
    <t>GROSMONT/STW (2)</t>
  </si>
  <si>
    <t>GROSMONT/STW</t>
  </si>
  <si>
    <t>SAI00002149</t>
  </si>
  <si>
    <t>27/29/0106</t>
  </si>
  <si>
    <t>27/29/0106 A2</t>
  </si>
  <si>
    <t>NZ 82626 05507</t>
  </si>
  <si>
    <t>05/11/2020 - former point level and point event names were INLET_CHAMBER_LEVEL and INLET_CHAMBER_OVERFLOW, since been ammended (Jonathan Whyatt)</t>
  </si>
  <si>
    <t>Rainfall_Radar_E482500_N505500</t>
  </si>
  <si>
    <t>GROSMONT/STW (3)</t>
  </si>
  <si>
    <t>27/29/0106 A3</t>
  </si>
  <si>
    <t>SAI00021268</t>
  </si>
  <si>
    <t>27/24/0452</t>
  </si>
  <si>
    <t>27/24/0452 A1</t>
  </si>
  <si>
    <t>Rainfall_Radar_E459500_N452500</t>
  </si>
  <si>
    <t>GROVE LANE/CSO</t>
  </si>
  <si>
    <t>SAI00037547</t>
  </si>
  <si>
    <t>WA6066</t>
  </si>
  <si>
    <t>WA6066 1</t>
  </si>
  <si>
    <t>SE 4405 1257</t>
  </si>
  <si>
    <t>Rainfall_Radar_E444500_N412500</t>
  </si>
  <si>
    <t>HEMSWORTH (566) DAZ</t>
  </si>
  <si>
    <t>GUNNERSIDE/NO 2 STW</t>
  </si>
  <si>
    <t>SAI00165397</t>
  </si>
  <si>
    <t>27/23/0108</t>
  </si>
  <si>
    <t>27/23/0108 2</t>
  </si>
  <si>
    <t>SD 9498 9781</t>
  </si>
  <si>
    <t>Rainfall_Radar_E395500_N497500</t>
  </si>
  <si>
    <t>SWALEDALE (358) DAZ</t>
  </si>
  <si>
    <t>HACKFORTH/NO 2 STW</t>
  </si>
  <si>
    <t>SAI00248834</t>
  </si>
  <si>
    <t>27/23/0273</t>
  </si>
  <si>
    <t>27/23/0273 A2</t>
  </si>
  <si>
    <t>SE 24526 93238</t>
  </si>
  <si>
    <t>Rainfall_Radar_E424500_N493500</t>
  </si>
  <si>
    <t>SAI00037323</t>
  </si>
  <si>
    <t>3152</t>
  </si>
  <si>
    <t>3152 A1</t>
  </si>
  <si>
    <t>SE 28145 23684</t>
  </si>
  <si>
    <t>Rainfall_Radar_E428500_N423500</t>
  </si>
  <si>
    <t>HEY BECK (266) DAZ</t>
  </si>
  <si>
    <t>HAIGH/STW</t>
  </si>
  <si>
    <t>SAI00002441</t>
  </si>
  <si>
    <t>201 A2</t>
  </si>
  <si>
    <t>SE 29926 12375</t>
  </si>
  <si>
    <t>Rainfall_Radar_E430500_N412500</t>
  </si>
  <si>
    <t>HALFWAY HOUSE/CSO</t>
  </si>
  <si>
    <t>SAI00271730</t>
  </si>
  <si>
    <t>WADC981</t>
  </si>
  <si>
    <t>WADC981 A1</t>
  </si>
  <si>
    <t>SE 36804 95350</t>
  </si>
  <si>
    <t>Rainfall_Radar_E436500_N495500</t>
  </si>
  <si>
    <t>HALIFAX COPLEY/STW (2)</t>
  </si>
  <si>
    <t>HALIFAX COPLEY/STW</t>
  </si>
  <si>
    <t>SAI00002795</t>
  </si>
  <si>
    <t>WRA7510</t>
  </si>
  <si>
    <t>WRA7510 A2</t>
  </si>
  <si>
    <t>SE 09220 22290</t>
  </si>
  <si>
    <t>Rainfall_Radar_E409500_N422500</t>
  </si>
  <si>
    <t>HALIFAX OLD ROAD/CSO</t>
  </si>
  <si>
    <t>SAI00035770</t>
  </si>
  <si>
    <t>EPR/AP3920PV</t>
  </si>
  <si>
    <t>EPR/AP3920PV A1</t>
  </si>
  <si>
    <t>SE 11477 25555</t>
  </si>
  <si>
    <t>Rainfall_Radar_E411500_N425500</t>
  </si>
  <si>
    <t>HALL INGS/CSO</t>
  </si>
  <si>
    <t>SAI00017121</t>
  </si>
  <si>
    <t>1374</t>
  </si>
  <si>
    <t>1374 A1</t>
  </si>
  <si>
    <t>SE 16380 32810</t>
  </si>
  <si>
    <t>HALL STREET/CSO</t>
  </si>
  <si>
    <t>SAI00036185</t>
  </si>
  <si>
    <t>WRA7115</t>
  </si>
  <si>
    <t>WRA7115 1</t>
  </si>
  <si>
    <t>SD 93552 24049</t>
  </si>
  <si>
    <t>HALL TERRACE/CSO</t>
  </si>
  <si>
    <t>SAI00036726</t>
  </si>
  <si>
    <t>EPR/AP3820PN</t>
  </si>
  <si>
    <t>EPR/AP3820PN A1</t>
  </si>
  <si>
    <t>SK 4037 6419</t>
  </si>
  <si>
    <t>Rainfall_Radar_E439500_N363500</t>
  </si>
  <si>
    <t>SAI00077442</t>
  </si>
  <si>
    <t>WRA8224 7</t>
  </si>
  <si>
    <t>HALTON DEAN TIP/CSO</t>
  </si>
  <si>
    <t>SAI00081828</t>
  </si>
  <si>
    <t>1032</t>
  </si>
  <si>
    <t>1032 A1</t>
  </si>
  <si>
    <t>SE 35130 34148</t>
  </si>
  <si>
    <t>HAMBLETON ROAD/CSO</t>
  </si>
  <si>
    <t>SAI00019073</t>
  </si>
  <si>
    <t>QC.27/21/0050</t>
  </si>
  <si>
    <t>QC.27/21/0050 A1</t>
  </si>
  <si>
    <t>SE 31589 57202</t>
  </si>
  <si>
    <t>Rainfall_Radar_E431500_N456500</t>
  </si>
  <si>
    <t>HAMELINE ROAD/NO 2 CSO</t>
  </si>
  <si>
    <t>SAI00163741</t>
  </si>
  <si>
    <t>WRA7381 3</t>
  </si>
  <si>
    <t>SAI00021277</t>
  </si>
  <si>
    <t>27/24/0438</t>
  </si>
  <si>
    <t>27/24/0438 A1</t>
  </si>
  <si>
    <t>SE 57868 50740</t>
  </si>
  <si>
    <t>SAI00021302</t>
  </si>
  <si>
    <t>27/24/0285</t>
  </si>
  <si>
    <t>27/24/0285 A1</t>
  </si>
  <si>
    <t>SE 58739 50979</t>
  </si>
  <si>
    <t>Rainfall_Radar_E458500_N450500</t>
  </si>
  <si>
    <t>HAMMERTON ST 256/2 CSO</t>
  </si>
  <si>
    <t>SAI00249627</t>
  </si>
  <si>
    <t>WRA8217</t>
  </si>
  <si>
    <t>WRA8217 1</t>
  </si>
  <si>
    <t>SE 17193 32828</t>
  </si>
  <si>
    <t>No EDM manual in EDMS. 2013 Telemetry enhancement installed monitoring.</t>
  </si>
  <si>
    <t>25/03/21 - ? - Tag question 18/10/21 Digital tag updated JS</t>
  </si>
  <si>
    <t>Rainfall_Radar_E417500_N432500</t>
  </si>
  <si>
    <t>SAI00252390</t>
  </si>
  <si>
    <t>WRA8159</t>
  </si>
  <si>
    <t>WRA8159 A1</t>
  </si>
  <si>
    <t>SK 39997 87421</t>
  </si>
  <si>
    <t>Rainfall_Radar_E440500_N387500</t>
  </si>
  <si>
    <t>HANGINGROYD ROAD/CSO</t>
  </si>
  <si>
    <t>SAI00036105</t>
  </si>
  <si>
    <t>WRA9269</t>
  </si>
  <si>
    <t>WRA9269 1</t>
  </si>
  <si>
    <t>SD 98865 27184</t>
  </si>
  <si>
    <t>Rainfall_Radar_E398500_N427500</t>
  </si>
  <si>
    <t>SAI00081419</t>
  </si>
  <si>
    <t>WRA6682</t>
  </si>
  <si>
    <t>WRA6682 A1</t>
  </si>
  <si>
    <t>SK 3163 8531</t>
  </si>
  <si>
    <t>Rainfall_Radar_E431500_N385500</t>
  </si>
  <si>
    <t>HARBOROUGH AVENUE/CSO</t>
  </si>
  <si>
    <t>SAI00077929</t>
  </si>
  <si>
    <t>EPR/RB3254TX</t>
  </si>
  <si>
    <t>EPR/RB3254TX A1</t>
  </si>
  <si>
    <t>HARBOUR VIEW BEDALE/CSO</t>
  </si>
  <si>
    <t>SAI00034211</t>
  </si>
  <si>
    <t>528</t>
  </si>
  <si>
    <t>528 1</t>
  </si>
  <si>
    <t>SE 27000 88059</t>
  </si>
  <si>
    <t>Rainfall_Radar_E426500_N488500</t>
  </si>
  <si>
    <t>SAI00016987</t>
  </si>
  <si>
    <t>WRA7996</t>
  </si>
  <si>
    <t>WRA7996 A1</t>
  </si>
  <si>
    <t>SE 08916 37219</t>
  </si>
  <si>
    <t>Rainfall_Radar_E408500_N436500</t>
  </si>
  <si>
    <t>HARDHURST ROAD/CSO</t>
  </si>
  <si>
    <t>SAI00036591</t>
  </si>
  <si>
    <t>WRA9215</t>
  </si>
  <si>
    <t>WRA9215 A1</t>
  </si>
  <si>
    <t>SK 37563 76424</t>
  </si>
  <si>
    <t>Rainfall_Radar_E437500_N376500</t>
  </si>
  <si>
    <t>HARDINGS LANE/CSO</t>
  </si>
  <si>
    <t>SAI00357964</t>
  </si>
  <si>
    <t>NPSWQD008018</t>
  </si>
  <si>
    <t>NPSWQD008018 A1</t>
  </si>
  <si>
    <t>SE 01445 45292</t>
  </si>
  <si>
    <t>Rainfall_Radar_E401500_N445500</t>
  </si>
  <si>
    <t>HARDSTOFT/CSO</t>
  </si>
  <si>
    <t>SAI00271918</t>
  </si>
  <si>
    <t>WADC204</t>
  </si>
  <si>
    <t>WADC204 A2</t>
  </si>
  <si>
    <t>SK 44161 62780</t>
  </si>
  <si>
    <t>Rainfall_Radar_E444500_N362500</t>
  </si>
  <si>
    <t>SAI00276854</t>
  </si>
  <si>
    <t>WRA8174</t>
  </si>
  <si>
    <t>WRA8174 A1</t>
  </si>
  <si>
    <t>SE 32064 36085</t>
  </si>
  <si>
    <t>Rainfall_Radar_E432500_N436500</t>
  </si>
  <si>
    <t>SAI00297234</t>
  </si>
  <si>
    <t>WRA8142</t>
  </si>
  <si>
    <t>WRA8142 A1</t>
  </si>
  <si>
    <t>SE 31914 35890</t>
  </si>
  <si>
    <t>SAI00273437</t>
  </si>
  <si>
    <t>WRA8141</t>
  </si>
  <si>
    <t>WRA8141 1</t>
  </si>
  <si>
    <t>SE 31634 35633</t>
  </si>
  <si>
    <t>HARLAND WAY SPOFFORTH/CSO</t>
  </si>
  <si>
    <t>SAI00241803</t>
  </si>
  <si>
    <t>EPR/UP3224GY</t>
  </si>
  <si>
    <t>EPR/UP3224GY A1</t>
  </si>
  <si>
    <t>SE36874 50818</t>
  </si>
  <si>
    <t>Rainfall_Radar_E436500_N450500</t>
  </si>
  <si>
    <t>HARLEY/STW</t>
  </si>
  <si>
    <t>SAI00002445</t>
  </si>
  <si>
    <t>E620(SS)</t>
  </si>
  <si>
    <t>E620(SS) A2</t>
  </si>
  <si>
    <t>SK 37176 98362</t>
  </si>
  <si>
    <t>Rainfall_Radar_E437500_N398500</t>
  </si>
  <si>
    <t>HARLINGTON MILL LN/CSO</t>
  </si>
  <si>
    <t>SAI00005616</t>
  </si>
  <si>
    <t>WADC1142</t>
  </si>
  <si>
    <t>WADC1142 A1</t>
  </si>
  <si>
    <t>SE 48342 01988</t>
  </si>
  <si>
    <t>Rainfall_Radar_E448500_N402500</t>
  </si>
  <si>
    <t>SAI00286780</t>
  </si>
  <si>
    <t>EPR/CB3598AN</t>
  </si>
  <si>
    <t>EPR/CB3598AN A1</t>
  </si>
  <si>
    <t>SAI00020048</t>
  </si>
  <si>
    <t>27/22/0106</t>
  </si>
  <si>
    <t>27/22/0106 1</t>
  </si>
  <si>
    <t>SE 13040 89378</t>
  </si>
  <si>
    <t>Rainfall_Radar_E413500_N489500</t>
  </si>
  <si>
    <t>SAI00002155</t>
  </si>
  <si>
    <t>27/25/0079</t>
  </si>
  <si>
    <t>27/25/0079 A2</t>
  </si>
  <si>
    <t>SE 65933 82157</t>
  </si>
  <si>
    <t>Rainfall_Radar_E465500_N482500</t>
  </si>
  <si>
    <t>HARROGATE NORTH/STW (2)</t>
  </si>
  <si>
    <t>HARROGATE NORTH/STW/3XDWF OVERFLOW</t>
  </si>
  <si>
    <t>SAI00401832</t>
  </si>
  <si>
    <t>QR.27/21/0047</t>
  </si>
  <si>
    <t>QR.27/21/0047 A2</t>
  </si>
  <si>
    <t>SE 30200 57985</t>
  </si>
  <si>
    <t>06/11/2020 - former point level and point event names were STORM_SCREW_LEVEL and STORM_SCREW_OVERFLOW, since been ammended (KJ and JW)</t>
  </si>
  <si>
    <t>02/08/21Tanks 1,2&amp;3 added to analogue and digital tags to reflect outcome of investigation JS</t>
  </si>
  <si>
    <t>HARROGATE NORTH/STW</t>
  </si>
  <si>
    <t>Rainfall_Radar_E430500_N457500</t>
  </si>
  <si>
    <t>HARROGATE NORTH/STW (3)</t>
  </si>
  <si>
    <t>SAI00401831</t>
  </si>
  <si>
    <t>QR.27/21/0047 A3</t>
  </si>
  <si>
    <t>SE 30184 57958</t>
  </si>
  <si>
    <t>SAI00037175</t>
  </si>
  <si>
    <t>WRA7976</t>
  </si>
  <si>
    <t>WRA7976 A1</t>
  </si>
  <si>
    <t>SE 30382 37910</t>
  </si>
  <si>
    <t>Rainfall_Radar_E430500_N437500</t>
  </si>
  <si>
    <t>SAI00360830</t>
  </si>
  <si>
    <t>NPSWQD005963</t>
  </si>
  <si>
    <t>NPSWQD005963 A1</t>
  </si>
  <si>
    <t>SE 19490 37900</t>
  </si>
  <si>
    <t>Rainfall_Radar_E419500_N437500</t>
  </si>
  <si>
    <t>SAI00294371</t>
  </si>
  <si>
    <t>WRA8655</t>
  </si>
  <si>
    <t>WRA8655 1</t>
  </si>
  <si>
    <t>SE 19550 37670</t>
  </si>
  <si>
    <t>HARROGATE ROAD/CSO</t>
  </si>
  <si>
    <t>SAI00019194</t>
  </si>
  <si>
    <t>WADC733</t>
  </si>
  <si>
    <t>WADC733 A1</t>
  </si>
  <si>
    <t>SE 30940 70854</t>
  </si>
  <si>
    <t>Rainfall_Radar_E430500_N470500</t>
  </si>
  <si>
    <t>HARROGATE SOUTH/STW</t>
  </si>
  <si>
    <t>SAI00001764</t>
  </si>
  <si>
    <t>QR.27/21/0048</t>
  </si>
  <si>
    <t>QR.27/21/0048 2</t>
  </si>
  <si>
    <t>SE 3787 5162</t>
  </si>
  <si>
    <t>Rainfall_Radar_E436500_N452500</t>
  </si>
  <si>
    <t>HARROWDEN ROAD/CSO</t>
  </si>
  <si>
    <t>SAI00037388</t>
  </si>
  <si>
    <t>EPR/UP3225XV</t>
  </si>
  <si>
    <t>EPR/UP3225XV A1</t>
  </si>
  <si>
    <t>SE 58298 04936</t>
  </si>
  <si>
    <t>Rainfall_Radar_E458500_N404500</t>
  </si>
  <si>
    <t>HARTLEY BROOK AVENUE/CSO</t>
  </si>
  <si>
    <t>SAI00036643</t>
  </si>
  <si>
    <t>WRA9193</t>
  </si>
  <si>
    <t>WRA9193 A1</t>
  </si>
  <si>
    <t>SK 36270 92832</t>
  </si>
  <si>
    <t>SAI00036642</t>
  </si>
  <si>
    <t>WRA9190</t>
  </si>
  <si>
    <t>WRA9190 A1</t>
  </si>
  <si>
    <t>SK 36240 92747</t>
  </si>
  <si>
    <t>HARTOFT STREET/CSO</t>
  </si>
  <si>
    <t>SAI00021304</t>
  </si>
  <si>
    <t>27/24/0422</t>
  </si>
  <si>
    <t>27/24/0422 A1</t>
  </si>
  <si>
    <t>SE 60577 50668</t>
  </si>
  <si>
    <t>HASLAND BY-PASS/CSO</t>
  </si>
  <si>
    <t>SAI00035523</t>
  </si>
  <si>
    <t>WRA9089</t>
  </si>
  <si>
    <t>WRA9089 A1</t>
  </si>
  <si>
    <t>SK 39306 70262</t>
  </si>
  <si>
    <t>Rainfall_Radar_E439500_N370500</t>
  </si>
  <si>
    <t>SPITAL VALLEY (709) DAZ</t>
  </si>
  <si>
    <t>HASLAND HORNS BRIDGE/CSO</t>
  </si>
  <si>
    <t>SAI00035512</t>
  </si>
  <si>
    <t>3209(SS)</t>
  </si>
  <si>
    <t>3209(SS) A1</t>
  </si>
  <si>
    <t>SK 38820 70525</t>
  </si>
  <si>
    <t>SAI00036698</t>
  </si>
  <si>
    <t>218</t>
  </si>
  <si>
    <t>218 A1</t>
  </si>
  <si>
    <t>SK 39998 84944</t>
  </si>
  <si>
    <t>Rainfall_Radar_E439500_N385500</t>
  </si>
  <si>
    <t>HASTILAR ROAD/CSO</t>
  </si>
  <si>
    <t>SAI00077956</t>
  </si>
  <si>
    <t>EPR/RB3352TM</t>
  </si>
  <si>
    <t>EPR/RB3352TM A1</t>
  </si>
  <si>
    <t>HATFIELD WOODHOUSE/STW</t>
  </si>
  <si>
    <t>SAI00002449</t>
  </si>
  <si>
    <t>T/83/45453/R</t>
  </si>
  <si>
    <t>T/83/45453/R A2</t>
  </si>
  <si>
    <t>SE 68578 08193</t>
  </si>
  <si>
    <t>Rainfall_Radar_E468500_N408500</t>
  </si>
  <si>
    <t>BALBY (733) DAZ_2</t>
  </si>
  <si>
    <t>HAWES/STW (2)</t>
  </si>
  <si>
    <t>SAI00001770</t>
  </si>
  <si>
    <t>27/22/0090</t>
  </si>
  <si>
    <t>27/22/0090 2</t>
  </si>
  <si>
    <t>SD 8761 9025</t>
  </si>
  <si>
    <t>Penn Lane DG5 &amp; Hawes WwTW  Refurbishment O&amp;M Manual volume 1 of 2', states in section 3.5 page 15, 'An open, blind storm water storage tank has been constructed with separate pump sump for returning flows to treatment'. Drawings Y226/100, 'Hawes WwTW Inlet works GA', on page 70, and Y213/201, 'Hawes WwTW Storm attenuation Tank overflow and Pumping Sump', on page 69 show that whenever an overflow occurs at the inlet works it will discharge along the 300mm diameter storm overflow pipe. Drawings Y226/101, 'Hawes WwTW Storm overflow and Final Sampling Points', on page 70, shows two overflow weir locations at the works and two overflow discharge pipes. The T0975 EDM2 O&amp;M Manual shows installation on only one overflow. The site must be discussed with the responsible officer to understand whether, and if so, where, another EDM sensor must be installed and configured. (Matt Hill)</t>
  </si>
  <si>
    <t>Rainfall_Radar_E387500_N490500</t>
  </si>
  <si>
    <t>HAWKSWELL LANE/CSO</t>
  </si>
  <si>
    <t>SAI00021763</t>
  </si>
  <si>
    <t>27/28/0198</t>
  </si>
  <si>
    <t>27/28/0198 A1</t>
  </si>
  <si>
    <t>SE 78902 71477</t>
  </si>
  <si>
    <t>HAWKSWORTH ROAD/CSO</t>
  </si>
  <si>
    <t>SAI00037624</t>
  </si>
  <si>
    <t>WRA8694</t>
  </si>
  <si>
    <t>WRA8694 1</t>
  </si>
  <si>
    <t>SE 24724 37190</t>
  </si>
  <si>
    <t>Rainfall_Radar_E424500_N437500</t>
  </si>
  <si>
    <t>HAWORTH/CSO</t>
  </si>
  <si>
    <t>SAI00016993</t>
  </si>
  <si>
    <t>WRA8641</t>
  </si>
  <si>
    <t>WRA8641 A1</t>
  </si>
  <si>
    <t>SE 04800 38450</t>
  </si>
  <si>
    <t>Rainfall_Radar_E404500_N438500</t>
  </si>
  <si>
    <t>SAI00289503</t>
  </si>
  <si>
    <t>27/29/0058</t>
  </si>
  <si>
    <t>27/29/0058 A1</t>
  </si>
  <si>
    <t>NZ 92113 07457</t>
  </si>
  <si>
    <t>Rainfall_Radar_E492500_N507500</t>
  </si>
  <si>
    <t>SAI00503137</t>
  </si>
  <si>
    <t>WRA8822</t>
  </si>
  <si>
    <t>WRA8822 1</t>
  </si>
  <si>
    <t>SK 3861 7005</t>
  </si>
  <si>
    <t>SAI00021254</t>
  </si>
  <si>
    <t>WADC1003</t>
  </si>
  <si>
    <t>WADC1003 A1</t>
  </si>
  <si>
    <t>SE 60884 53166</t>
  </si>
  <si>
    <t>SAI00002157</t>
  </si>
  <si>
    <t>27/24/0404</t>
  </si>
  <si>
    <t>27/24/0404 A1</t>
  </si>
  <si>
    <t>SE 61637 57619</t>
  </si>
  <si>
    <t>02/08/21- Tank 2 added to anaologue and digital - combined tag required to reflect outcome of the investigation JS</t>
  </si>
  <si>
    <t>HAYTON/STW</t>
  </si>
  <si>
    <t>SAI00246372</t>
  </si>
  <si>
    <t>27/28/0183</t>
  </si>
  <si>
    <t>27/28/0183 A2</t>
  </si>
  <si>
    <t>SE 81785 45664</t>
  </si>
  <si>
    <t>Rainfall_Radar_E481500_N445500</t>
  </si>
  <si>
    <t>HAZELWOOD STREET/CSO</t>
  </si>
  <si>
    <t>SAI00036180</t>
  </si>
  <si>
    <t>WADC984</t>
  </si>
  <si>
    <t>WADC984 A1</t>
  </si>
  <si>
    <t>SD 94740 24327</t>
  </si>
  <si>
    <t>SAI00037634</t>
  </si>
  <si>
    <t>WRA8532</t>
  </si>
  <si>
    <t>WRA8532 A1</t>
  </si>
  <si>
    <t>SE 26740 35798</t>
  </si>
  <si>
    <t>HEALEY LANE/CSO</t>
  </si>
  <si>
    <t>SAI00016969</t>
  </si>
  <si>
    <t>WQD002297</t>
  </si>
  <si>
    <t>WQD002297 A1</t>
  </si>
  <si>
    <t>SE 12305 38141</t>
  </si>
  <si>
    <t>Rainfall_Radar_E411500_N438500</t>
  </si>
  <si>
    <t>SAI00105525</t>
  </si>
  <si>
    <t>WRA8528</t>
  </si>
  <si>
    <t>WRA8528 A1</t>
  </si>
  <si>
    <t>SE 27039 19166</t>
  </si>
  <si>
    <t>Rainfall_Radar_E427500_N419500</t>
  </si>
  <si>
    <t>HEATHCOTE DRIVE/CSO</t>
  </si>
  <si>
    <t>SAI00035522</t>
  </si>
  <si>
    <t>2952</t>
  </si>
  <si>
    <t>2952 1</t>
  </si>
  <si>
    <t>SK 39949 70047</t>
  </si>
  <si>
    <t>HEBBLE BROOK/CSO</t>
  </si>
  <si>
    <t>SAI00035985</t>
  </si>
  <si>
    <t>555</t>
  </si>
  <si>
    <t>555 A1</t>
  </si>
  <si>
    <t>SE 06456 28998</t>
  </si>
  <si>
    <t>Rainfall_Radar_E406500_N429500</t>
  </si>
  <si>
    <t>SAI00035987</t>
  </si>
  <si>
    <t>WRA8132</t>
  </si>
  <si>
    <t>WRA8132 A1</t>
  </si>
  <si>
    <t>SE 07620 26318</t>
  </si>
  <si>
    <t>Rainfall_Radar_E407500_N426500</t>
  </si>
  <si>
    <t>HEBDEN/STW</t>
  </si>
  <si>
    <t>SAI00001596</t>
  </si>
  <si>
    <t>27/19/0083</t>
  </si>
  <si>
    <t>27/19/0083 A2</t>
  </si>
  <si>
    <t>SE 02691 62177</t>
  </si>
  <si>
    <t>31/05/23 Digital tags updated  comb digital tag added JS</t>
  </si>
  <si>
    <t>Rainfall_Radar_E402500_N462500</t>
  </si>
  <si>
    <t>HECK CEMETERY ROAD/2 CSO</t>
  </si>
  <si>
    <t>SAI00250888</t>
  </si>
  <si>
    <t>WRA8229</t>
  </si>
  <si>
    <t>WRA8229 A1</t>
  </si>
  <si>
    <t>SE 21769 23571</t>
  </si>
  <si>
    <t>Rainfall_Radar_E421500_N423500</t>
  </si>
  <si>
    <t>HECKMONDWIKE/NO 2 CSO</t>
  </si>
  <si>
    <t>SAI00254986</t>
  </si>
  <si>
    <t>WRA8208</t>
  </si>
  <si>
    <t>WRA8208 A1</t>
  </si>
  <si>
    <t>SE 22066 22513</t>
  </si>
  <si>
    <t>Rainfall_Radar_E422500_N422500</t>
  </si>
  <si>
    <t>HEDON CHESTNUT AVE/CSO</t>
  </si>
  <si>
    <t>SAI00504878</t>
  </si>
  <si>
    <t>WADC212</t>
  </si>
  <si>
    <t>WADC212 1</t>
  </si>
  <si>
    <t>TA 1865 2905</t>
  </si>
  <si>
    <t>Rainfall_Radar_E518500_N429500</t>
  </si>
  <si>
    <t>HEDON/STW</t>
  </si>
  <si>
    <t>SAI00002161</t>
  </si>
  <si>
    <t>WRA7618</t>
  </si>
  <si>
    <t>WRA7618 A2</t>
  </si>
  <si>
    <t>10/08/21 Tag under investigation DE 22/09/21 Analogue tags updated JS 31/05/23 Digital tags updated comb digital tag added JS</t>
  </si>
  <si>
    <t>Rainfall_Radar_E517500_N425500</t>
  </si>
  <si>
    <t>HELLIWELL SYKE/NO 3 CSO</t>
  </si>
  <si>
    <t>SAI00257751</t>
  </si>
  <si>
    <t>WRA8430</t>
  </si>
  <si>
    <t>WRA8430 1</t>
  </si>
  <si>
    <t>SE 13500 26000</t>
  </si>
  <si>
    <t>SAI00002163</t>
  </si>
  <si>
    <t>27/25/0082</t>
  </si>
  <si>
    <t>27/25/0082 A2</t>
  </si>
  <si>
    <t>SE 62352 82883</t>
  </si>
  <si>
    <t>Rainfall_Radar_E462500_N482500</t>
  </si>
  <si>
    <t>HELPERBY MARKET/CSO</t>
  </si>
  <si>
    <t>SAI00034234</t>
  </si>
  <si>
    <t>WADC1121</t>
  </si>
  <si>
    <t>WADC1121 A1</t>
  </si>
  <si>
    <t>SE 43715 69841</t>
  </si>
  <si>
    <t>Rainfall_Radar_E443500_N469500</t>
  </si>
  <si>
    <t>SAI00504479</t>
  </si>
  <si>
    <t>27/23/0174</t>
  </si>
  <si>
    <t>27/23/0174 2</t>
  </si>
  <si>
    <t>SE 4371 6983</t>
  </si>
  <si>
    <t>HELPERBY/STW</t>
  </si>
  <si>
    <t>SAI00001774</t>
  </si>
  <si>
    <t>27/23/0264</t>
  </si>
  <si>
    <t>27/23/0264 A2</t>
  </si>
  <si>
    <t>SE 43716 69835</t>
  </si>
  <si>
    <t>Rainfall_Radar_E444500_N470500</t>
  </si>
  <si>
    <t>HEMINGBROUGH NORTH/CSO</t>
  </si>
  <si>
    <t>SAI00004890</t>
  </si>
  <si>
    <t>1232</t>
  </si>
  <si>
    <t>1232 1</t>
  </si>
  <si>
    <t>SE 67307 31102</t>
  </si>
  <si>
    <t>14/10/21 Digital and Digital Combined updated JS 18/10/21 Digital Tag corrected JS</t>
  </si>
  <si>
    <t>Rainfall_Radar_E467500_N431500</t>
  </si>
  <si>
    <t>HEMINGBROUGH/NO 2 STW</t>
  </si>
  <si>
    <t>SAI00370739</t>
  </si>
  <si>
    <t>27/24/0168</t>
  </si>
  <si>
    <t>27/24/0168 A2</t>
  </si>
  <si>
    <t>SE 66897 30041</t>
  </si>
  <si>
    <t>Rainfall_Radar_E467500_N430500</t>
  </si>
  <si>
    <t>HEPTONSTALL ROAD/CSO</t>
  </si>
  <si>
    <t>SAI00036109</t>
  </si>
  <si>
    <t>WRA8417</t>
  </si>
  <si>
    <t>WRA8417 A1</t>
  </si>
  <si>
    <t>SD 99149 27765</t>
  </si>
  <si>
    <t>HEPWORTH ROAD/CSO</t>
  </si>
  <si>
    <t>SAI00036217</t>
  </si>
  <si>
    <t>WRA9272</t>
  </si>
  <si>
    <t>WRA9272 A1</t>
  </si>
  <si>
    <t>SE 16514 07104</t>
  </si>
  <si>
    <t>SAI00285507</t>
  </si>
  <si>
    <t>WRA8261</t>
  </si>
  <si>
    <t>WRA8261 A1</t>
  </si>
  <si>
    <t>SK 33767 90737</t>
  </si>
  <si>
    <t>HESLEY LANE/CSO</t>
  </si>
  <si>
    <t>SAI00035565</t>
  </si>
  <si>
    <t>WRA9225</t>
  </si>
  <si>
    <t>WRA9225 A1</t>
  </si>
  <si>
    <t>SK 37448 96086</t>
  </si>
  <si>
    <t>Rainfall_Radar_E437500_N396500</t>
  </si>
  <si>
    <t>SAI00021314</t>
  </si>
  <si>
    <t>27/24/0203</t>
  </si>
  <si>
    <t>27/24/0203 A2</t>
  </si>
  <si>
    <t>SE 63092 49951</t>
  </si>
  <si>
    <t>Rainfall_Radar_E462500_N450500</t>
  </si>
  <si>
    <t>HESSAY MAIN STREET/CSO</t>
  </si>
  <si>
    <t>SAI00019249</t>
  </si>
  <si>
    <t>WADC1519</t>
  </si>
  <si>
    <t>WADC1519 A1</t>
  </si>
  <si>
    <t>SE 52961 53423</t>
  </si>
  <si>
    <t>Rainfall_Radar_E452500_N453500</t>
  </si>
  <si>
    <t>HETCHELL VIEW/NO 2 CSO</t>
  </si>
  <si>
    <t>SAI00254577</t>
  </si>
  <si>
    <t>27/20/0117</t>
  </si>
  <si>
    <t>27/20/0117 1</t>
  </si>
  <si>
    <t>SE 36932 42994</t>
  </si>
  <si>
    <t>16/11/23 Analogue &amp; Digital Tags updated JS</t>
  </si>
  <si>
    <t>HETTON GARTH/CSO</t>
  </si>
  <si>
    <t>SAI00210399</t>
  </si>
  <si>
    <t>27/22/0128</t>
  </si>
  <si>
    <t>27/22/0128 A1</t>
  </si>
  <si>
    <t>SE 11316 90289</t>
  </si>
  <si>
    <t>Rainfall_Radar_E411500_N490500</t>
  </si>
  <si>
    <t>HETTON/STW</t>
  </si>
  <si>
    <t>SAI00001600</t>
  </si>
  <si>
    <t>994</t>
  </si>
  <si>
    <t>994 A2</t>
  </si>
  <si>
    <t>SD 96155 58406</t>
  </si>
  <si>
    <t>02/08/21 Tank2 added to anaologue and digital , combined tag required to reflect the outcome of the investigation JS</t>
  </si>
  <si>
    <t>Rainfall_Radar_E396500_N458500</t>
  </si>
  <si>
    <t>SAI00258001</t>
  </si>
  <si>
    <t>27/24/0287</t>
  </si>
  <si>
    <t>27/24/0287 A1</t>
  </si>
  <si>
    <t>SE 60898 52505</t>
  </si>
  <si>
    <t>08/01/2021 - Tag deleted as duplicate. Had same tags as WADC1520 A1
18/02/21 - Paul Evans - Was originally associated to FOSS_BANK_CSO but now has its own outstation
HEWORTH_GREEN_NO2_CSO
Level = CSO_LEVEL
Spill = CSO_OVERFLOW
Paul Evans to arrange PI tag &amp; run data for 2020 return</t>
  </si>
  <si>
    <t>25/03/21 - ? - Tag question 18/10/21 Digital Tag updated JS</t>
  </si>
  <si>
    <t>HEY CLOUGH/CSO</t>
  </si>
  <si>
    <t>SAI00011385</t>
  </si>
  <si>
    <t>WRA7926</t>
  </si>
  <si>
    <t>WRA7926 A2</t>
  </si>
  <si>
    <t>SE 05997 16361</t>
  </si>
  <si>
    <t>Rainfall_Radar_E405500_N416500</t>
  </si>
  <si>
    <t>SAI00218170</t>
  </si>
  <si>
    <t>WRA8464</t>
  </si>
  <si>
    <t>WRA8464 1</t>
  </si>
  <si>
    <t>SK 3344 9053</t>
  </si>
  <si>
    <t>SAI00256333</t>
  </si>
  <si>
    <t>361</t>
  </si>
  <si>
    <t>361 A1</t>
  </si>
  <si>
    <t>SK 36260 93252</t>
  </si>
  <si>
    <t>SAI00036744</t>
  </si>
  <si>
    <t>WRA8620</t>
  </si>
  <si>
    <t>WRA8620 3</t>
  </si>
  <si>
    <t>HIGH ROYD TOWPATH/CSO</t>
  </si>
  <si>
    <t>SAI00239797</t>
  </si>
  <si>
    <t>967</t>
  </si>
  <si>
    <t>967 A3</t>
  </si>
  <si>
    <t>SE 04632 23943</t>
  </si>
  <si>
    <t>Rainfall_Radar_E404500_N423500</t>
  </si>
  <si>
    <t>HIGH ROYD/NO 2 STW (2)</t>
  </si>
  <si>
    <t>HIGH ROYD/NO 2 STW/3XDWF OVERFLOW</t>
  </si>
  <si>
    <t>SAI00402210</t>
  </si>
  <si>
    <t>967 A2</t>
  </si>
  <si>
    <t>SE 04692 23871</t>
  </si>
  <si>
    <t>2018 - there are two 967 2 in 2018 annual report.
Check permit date
URN 967 A2 refers to the storm tank overflow. The RTS points have been added in columns D to F (Matt Hill).</t>
  </si>
  <si>
    <t>07/09/21 Digital Tag updated to reflect outcome of the investigation JS</t>
  </si>
  <si>
    <t>HIGH ROYD/NO 2 STW</t>
  </si>
  <si>
    <t>SAI00250909</t>
  </si>
  <si>
    <t>WRA8209</t>
  </si>
  <si>
    <t>WRA8209 A1</t>
  </si>
  <si>
    <t>SE 21769 23569</t>
  </si>
  <si>
    <t>SAI00364133</t>
  </si>
  <si>
    <t>NPSWQD006096</t>
  </si>
  <si>
    <t>NPSWQD006096 A1</t>
  </si>
  <si>
    <t>SK 45332 85337</t>
  </si>
  <si>
    <t>Rainfall_Radar_E445500_N385500</t>
  </si>
  <si>
    <t>HIGHBURY MOUNT/CSO</t>
  </si>
  <si>
    <t>SAI00037333</t>
  </si>
  <si>
    <t>WRA9292</t>
  </si>
  <si>
    <t>WRA9292 1</t>
  </si>
  <si>
    <t>SE 28440 36838</t>
  </si>
  <si>
    <t>SAI00251210</t>
  </si>
  <si>
    <t>WRA8473</t>
  </si>
  <si>
    <t>WRA8473 A1</t>
  </si>
  <si>
    <t>SE 13981 38536</t>
  </si>
  <si>
    <t>Rainfall_Radar_E413500_N438500</t>
  </si>
  <si>
    <t>SAI00503143</t>
  </si>
  <si>
    <t>WRA8237</t>
  </si>
  <si>
    <t>WRA8237 1</t>
  </si>
  <si>
    <t>SK 41700 86958</t>
  </si>
  <si>
    <t>Rainfall_Radar_E441500_N386500</t>
  </si>
  <si>
    <t>HIGHFIELD RD BUBWITH/CSO</t>
  </si>
  <si>
    <t>SAI00272438</t>
  </si>
  <si>
    <t>WADC283</t>
  </si>
  <si>
    <t>WADC283 1</t>
  </si>
  <si>
    <t>SE 7215 3637</t>
  </si>
  <si>
    <t>Rainfall_Radar_E472500_N436500</t>
  </si>
  <si>
    <t>SAI00251165</t>
  </si>
  <si>
    <t>WRA8082</t>
  </si>
  <si>
    <t>WRA8082 1</t>
  </si>
  <si>
    <t>SE 18818 25097</t>
  </si>
  <si>
    <t>SAI00037127</t>
  </si>
  <si>
    <t>EPR/BB3194WR</t>
  </si>
  <si>
    <t>EPR/BB3194WR A1</t>
  </si>
  <si>
    <t>SAI00036315</t>
  </si>
  <si>
    <t>WRA9131</t>
  </si>
  <si>
    <t>WRA9131 A1</t>
  </si>
  <si>
    <t>SK 33276 89572</t>
  </si>
  <si>
    <t>Rainfall_Radar_E433500_N389500</t>
  </si>
  <si>
    <t>HILL TOP FARM/CSO</t>
  </si>
  <si>
    <t>SAI00037010</t>
  </si>
  <si>
    <t>WRA8691</t>
  </si>
  <si>
    <t>WRA8691 1</t>
  </si>
  <si>
    <t>SE 34523 08632</t>
  </si>
  <si>
    <t>Rainfall_Radar_E434500_N408500</t>
  </si>
  <si>
    <t>SAI00252466</t>
  </si>
  <si>
    <t>WRA7948</t>
  </si>
  <si>
    <t>WRA7948 A1</t>
  </si>
  <si>
    <t>SK 39424 73308</t>
  </si>
  <si>
    <t>Rainfall_Radar_E440500_N373500</t>
  </si>
  <si>
    <t>BRIMINGTON (710) DAZ</t>
  </si>
  <si>
    <t>HILLCREST AV TANK/CSO</t>
  </si>
  <si>
    <t>SAI00022647</t>
  </si>
  <si>
    <t>27/26/0016</t>
  </si>
  <si>
    <t>27/26/0016 1</t>
  </si>
  <si>
    <t>TA 02256 90535</t>
  </si>
  <si>
    <t>No data 2016, 2017, zero availability 2019</t>
  </si>
  <si>
    <t>Rainfall_Radar_E502500_N490500</t>
  </si>
  <si>
    <t>HILLCREST ROAD/NO 2 CSO</t>
  </si>
  <si>
    <t>SAI00257541</t>
  </si>
  <si>
    <t>WRA7969</t>
  </si>
  <si>
    <t>WRA7969 A1</t>
  </si>
  <si>
    <t>SE 10470 29635</t>
  </si>
  <si>
    <t>Rainfall_Radar_E410500_N429500</t>
  </si>
  <si>
    <t>QUEENSBURY (225) DAZ</t>
  </si>
  <si>
    <t>SAI00036922</t>
  </si>
  <si>
    <t>WRA9216</t>
  </si>
  <si>
    <t>WRA9216 1</t>
  </si>
  <si>
    <t>SK 34155 69495</t>
  </si>
  <si>
    <t>Rainfall_Radar_E434500_N369500</t>
  </si>
  <si>
    <t>HIPPER STREET SOUTH/CSO</t>
  </si>
  <si>
    <t>SAI00035501</t>
  </si>
  <si>
    <t>3533(SS)</t>
  </si>
  <si>
    <t>3533(SS) A1</t>
  </si>
  <si>
    <t>SK 38310 70755</t>
  </si>
  <si>
    <t>HIRD STREET/NO 2 CSO</t>
  </si>
  <si>
    <t>SAI00250660</t>
  </si>
  <si>
    <t>WRA8483</t>
  </si>
  <si>
    <t>WRA8483 A1</t>
  </si>
  <si>
    <t>SE 14687 37916</t>
  </si>
  <si>
    <t>HIRST LANE/CSO</t>
  </si>
  <si>
    <t>SAI00209444</t>
  </si>
  <si>
    <t>27/21/0078</t>
  </si>
  <si>
    <t>27/21/0078 2</t>
  </si>
  <si>
    <t>SE 2459 5861</t>
  </si>
  <si>
    <t>Rainfall_Radar_E424500_N458500</t>
  </si>
  <si>
    <t>SAI00022641</t>
  </si>
  <si>
    <t>WADC1018</t>
  </si>
  <si>
    <t>WADC1018 A1</t>
  </si>
  <si>
    <t>TA 04712 86858</t>
  </si>
  <si>
    <t>Rainfall_Radar_E504500_N486500</t>
  </si>
  <si>
    <t>HOLDSWORTH ROAD/NO 2 CSO</t>
  </si>
  <si>
    <t>SAI00410081</t>
  </si>
  <si>
    <t>WRA7512</t>
  </si>
  <si>
    <t>WRA7512 1</t>
  </si>
  <si>
    <t>SE 08411 28608</t>
  </si>
  <si>
    <t>Rainfall_Radar_E408500_N428500</t>
  </si>
  <si>
    <t>OVENDEN &amp; ILLINGWORTH (231) DAZ</t>
  </si>
  <si>
    <t>SAI00232279</t>
  </si>
  <si>
    <t>27/24/0288</t>
  </si>
  <si>
    <t>27/24/0288 A1</t>
  </si>
  <si>
    <t>SE 58800 51312</t>
  </si>
  <si>
    <t>SAI00037279</t>
  </si>
  <si>
    <t>WRA9149</t>
  </si>
  <si>
    <t>WRA9149 A1</t>
  </si>
  <si>
    <t>SE 28145 37212</t>
  </si>
  <si>
    <t>Rainfall_Radar_E427500_N437500</t>
  </si>
  <si>
    <t>HOLLINS CLOSE/CSO</t>
  </si>
  <si>
    <t>SAI00019214</t>
  </si>
  <si>
    <t>EPR/UB3896EN</t>
  </si>
  <si>
    <t>EPR/UB3896EN A1</t>
  </si>
  <si>
    <t>SE 26164 58712</t>
  </si>
  <si>
    <t>Rainfall_Radar_E426500_N458500</t>
  </si>
  <si>
    <t>HOLLINS MILL LANE/CSO</t>
  </si>
  <si>
    <t>SAI00035994</t>
  </si>
  <si>
    <t>WADC1021</t>
  </si>
  <si>
    <t>WADC1021 A1</t>
  </si>
  <si>
    <t>SE 05253 24004</t>
  </si>
  <si>
    <t>Rainfall_Radar_E405500_N424500</t>
  </si>
  <si>
    <t>SAI00224478</t>
  </si>
  <si>
    <t>WRA8060</t>
  </si>
  <si>
    <t>WRA8060 2</t>
  </si>
  <si>
    <t>TA 3397 2500</t>
  </si>
  <si>
    <t>Rainfall_Radar_E534500_N425500</t>
  </si>
  <si>
    <t>HOLMBRIDGE MILL/CSO</t>
  </si>
  <si>
    <t>SAI00036355</t>
  </si>
  <si>
    <t>YWUCD2/55</t>
  </si>
  <si>
    <t>YWUCD2/55 1</t>
  </si>
  <si>
    <t>SE 12061 06706</t>
  </si>
  <si>
    <t>Rainfall_Radar_E412500_N406500</t>
  </si>
  <si>
    <t>SAI00036209</t>
  </si>
  <si>
    <t>WRA9275</t>
  </si>
  <si>
    <t>WRA9275 1</t>
  </si>
  <si>
    <t>SE 16189 09084</t>
  </si>
  <si>
    <t>Rainfall_Radar_E416500_N409500</t>
  </si>
  <si>
    <t>HOLME LANE 313/CSO</t>
  </si>
  <si>
    <t>SAI00017137</t>
  </si>
  <si>
    <t>1420</t>
  </si>
  <si>
    <t>1420 A1</t>
  </si>
  <si>
    <t>SE 19670 31250</t>
  </si>
  <si>
    <t>Rainfall_Radar_E419500_N430500</t>
  </si>
  <si>
    <t>SAI00036319</t>
  </si>
  <si>
    <t>WRA8509</t>
  </si>
  <si>
    <t>WRA8509 A1</t>
  </si>
  <si>
    <t>SK3342589701</t>
  </si>
  <si>
    <t>SAI00261090</t>
  </si>
  <si>
    <t>WRA8514</t>
  </si>
  <si>
    <t>WRA8514 A1</t>
  </si>
  <si>
    <t>SK 32799 89335</t>
  </si>
  <si>
    <t>Rainfall_Radar_E432500_N389500</t>
  </si>
  <si>
    <t>SAI00020630</t>
  </si>
  <si>
    <t>27/24/0188</t>
  </si>
  <si>
    <t>27/24/0188 2</t>
  </si>
  <si>
    <t>SE 6156 3264</t>
  </si>
  <si>
    <t>04/08/22 Analogue removed and Digital tags updated JS</t>
  </si>
  <si>
    <t>Rainfall_Radar_E461500_N432500</t>
  </si>
  <si>
    <t>SELBY (529) DAZ</t>
  </si>
  <si>
    <t>HOLME ON SPALDING MR/STW</t>
  </si>
  <si>
    <t>SAI00002165</t>
  </si>
  <si>
    <t>WA6385</t>
  </si>
  <si>
    <t>WA6385 A2</t>
  </si>
  <si>
    <t>SE 79891 37448</t>
  </si>
  <si>
    <t>Rainfall_Radar_E479500_N437500</t>
  </si>
  <si>
    <t>HOLME ROAD/CSO</t>
  </si>
  <si>
    <t>SAI00037532</t>
  </si>
  <si>
    <t>WRA8779</t>
  </si>
  <si>
    <t>WRA8779 A1</t>
  </si>
  <si>
    <t>SE 8756 4154</t>
  </si>
  <si>
    <t>19/10/23 Analogue and Digital updated JS</t>
  </si>
  <si>
    <t>Rainfall_Radar_E487500_N441500</t>
  </si>
  <si>
    <t>HOLME WATER END FARM/CSO</t>
  </si>
  <si>
    <t>SAI00005150</t>
  </si>
  <si>
    <t>WRA7897</t>
  </si>
  <si>
    <t>WRA7897 1</t>
  </si>
  <si>
    <t>SE 7884 3815</t>
  </si>
  <si>
    <t>Rainfall_Radar_E478500_N438500</t>
  </si>
  <si>
    <t>HOLMESFIELD/STW</t>
  </si>
  <si>
    <t>SAI00012578</t>
  </si>
  <si>
    <t>876</t>
  </si>
  <si>
    <t>876 3</t>
  </si>
  <si>
    <t>SK 3280 7790</t>
  </si>
  <si>
    <t>09/11/23 Analogue &amp; Digital Tags updated JS</t>
  </si>
  <si>
    <t>Rainfall_Radar_E432500_N377500</t>
  </si>
  <si>
    <t>HOLMFIRTH BRIDGE LN/CSO</t>
  </si>
  <si>
    <t>SAI00036224</t>
  </si>
  <si>
    <t>WRA9270</t>
  </si>
  <si>
    <t>WRA9270 A1</t>
  </si>
  <si>
    <t>SE 14401 08475</t>
  </si>
  <si>
    <t>HOLMPTON/STW</t>
  </si>
  <si>
    <t>SAI00251691</t>
  </si>
  <si>
    <t>WRA8395</t>
  </si>
  <si>
    <t>WRA8395 A2</t>
  </si>
  <si>
    <t>TA 36618 23800</t>
  </si>
  <si>
    <t>Rainfall_Radar_E536500_N423500</t>
  </si>
  <si>
    <t>HOLYWELL BROOK/CSO</t>
  </si>
  <si>
    <t>SAI00035941</t>
  </si>
  <si>
    <t>WADC1026</t>
  </si>
  <si>
    <t>WADC1026 A1</t>
  </si>
  <si>
    <t>SE 08856 19470</t>
  </si>
  <si>
    <t>HOLYWELL GREEN/CSO</t>
  </si>
  <si>
    <t>SAI00035882</t>
  </si>
  <si>
    <t>WRA8770</t>
  </si>
  <si>
    <t>WRA8770 1</t>
  </si>
  <si>
    <t>SE 09238 19805</t>
  </si>
  <si>
    <t>Rainfall_Radar_E409500_N419500</t>
  </si>
  <si>
    <t>HOLYWELL MANCH ROAD/CSO</t>
  </si>
  <si>
    <t>SAI00035756</t>
  </si>
  <si>
    <t>SE0955914336</t>
  </si>
  <si>
    <t>18/10/23 Analogue &amp;Digital tags added JS</t>
  </si>
  <si>
    <t>HONLEY BRIDGE/NO 2 CSO</t>
  </si>
  <si>
    <t>SAI00250288</t>
  </si>
  <si>
    <t>WRA8438</t>
  </si>
  <si>
    <t>WRA8438 A1</t>
  </si>
  <si>
    <t>SE 14045 12015</t>
  </si>
  <si>
    <t>HONLEY EASTGATE/CSO</t>
  </si>
  <si>
    <t>SAI00036367</t>
  </si>
  <si>
    <t>WADC895</t>
  </si>
  <si>
    <t>WADC895 A1</t>
  </si>
  <si>
    <t>SE 13999 12140</t>
  </si>
  <si>
    <t>Rainfall_Radar_E413500_N412500</t>
  </si>
  <si>
    <t>SAI00250247</t>
  </si>
  <si>
    <t>WRA8441</t>
  </si>
  <si>
    <t>WRA8441 A1</t>
  </si>
  <si>
    <t>SE 14042 12580</t>
  </si>
  <si>
    <t>HONLEY NEWTOWN/NO 2 CSO</t>
  </si>
  <si>
    <t>SAI00296503</t>
  </si>
  <si>
    <t>WRA8678</t>
  </si>
  <si>
    <t>WRA8678 A1</t>
  </si>
  <si>
    <t>SE 14002 12134</t>
  </si>
  <si>
    <t>HOOK WATER LANE/SPS</t>
  </si>
  <si>
    <t>SAI00005284</t>
  </si>
  <si>
    <t>WRA8624</t>
  </si>
  <si>
    <t>WRA8624 2</t>
  </si>
  <si>
    <t>SE 7631 2552</t>
  </si>
  <si>
    <t>The RTS points have been added in columns D to F (Matt Hill).</t>
  </si>
  <si>
    <t>04/08/22 Analogue removed as not representative of spill JS</t>
  </si>
  <si>
    <t>Rainfall_Radar_E476500_N425500</t>
  </si>
  <si>
    <t>HOOKSTONE DRIVE/NO 2 CSO</t>
  </si>
  <si>
    <t>SAI00249236</t>
  </si>
  <si>
    <t>27/21/0145</t>
  </si>
  <si>
    <t>27/21/0145 A1</t>
  </si>
  <si>
    <t>Rainfall_Radar_E431500_N454500</t>
  </si>
  <si>
    <t>HOOKSTONE GRANGE WAY/CSO</t>
  </si>
  <si>
    <t>SAI00251489</t>
  </si>
  <si>
    <t>27/21/0151</t>
  </si>
  <si>
    <t>27/21/0151 A1</t>
  </si>
  <si>
    <t>HOOKSTONE ROAD/CSO</t>
  </si>
  <si>
    <t>SAI00124256</t>
  </si>
  <si>
    <t>27/21/0025</t>
  </si>
  <si>
    <t>27/21/0025 A1</t>
  </si>
  <si>
    <t>SE 31496 54091</t>
  </si>
  <si>
    <t>SAI00002467</t>
  </si>
  <si>
    <t>2455</t>
  </si>
  <si>
    <t>2455 2</t>
  </si>
  <si>
    <t>SE 482 083</t>
  </si>
  <si>
    <t>Rainfall_Radar_E448500_N408500</t>
  </si>
  <si>
    <t>SAI00035883</t>
  </si>
  <si>
    <t>3277(SS)</t>
  </si>
  <si>
    <t>3277(SS) 1</t>
  </si>
  <si>
    <t>SK 4661 9739</t>
  </si>
  <si>
    <t>Rainfall_Radar_E446500_N397500</t>
  </si>
  <si>
    <t>HOOTON ROBERTS/STW</t>
  </si>
  <si>
    <t>SAI00002469</t>
  </si>
  <si>
    <t>664</t>
  </si>
  <si>
    <t>664 2</t>
  </si>
  <si>
    <t>SK 4789 9697</t>
  </si>
  <si>
    <t>Rainfall_Radar_E448500_N396500</t>
  </si>
  <si>
    <t>RESIDUAL EAST (756) DAZ</t>
  </si>
  <si>
    <t>SAI00308786</t>
  </si>
  <si>
    <t>WRA7938</t>
  </si>
  <si>
    <t>WRA7938 1</t>
  </si>
  <si>
    <t>SE 28195 17888</t>
  </si>
  <si>
    <t>Rainfall_Radar_E428500_N417500</t>
  </si>
  <si>
    <t>HORBURY ROAD M1/CSO</t>
  </si>
  <si>
    <t>SAI00036738</t>
  </si>
  <si>
    <t>1921</t>
  </si>
  <si>
    <t>1921 A1</t>
  </si>
  <si>
    <t>SE 30561 18796</t>
  </si>
  <si>
    <t>Rainfall_Radar_E430500_N418500</t>
  </si>
  <si>
    <t>THORNES WAKEFIELD (549) DAZ</t>
  </si>
  <si>
    <t>HORBURY/STW (2)</t>
  </si>
  <si>
    <t>HORBURY/STW</t>
  </si>
  <si>
    <t>SAI00002729</t>
  </si>
  <si>
    <t>C4107</t>
  </si>
  <si>
    <t>C4107 A2</t>
  </si>
  <si>
    <t>SE 30176 17429</t>
  </si>
  <si>
    <t>HORBURY/STW (3)</t>
  </si>
  <si>
    <t>SAI00401956</t>
  </si>
  <si>
    <t>C4107 A3</t>
  </si>
  <si>
    <t>04/11/2020 - HORBURY_STW\STORM_6X_SCREEN_LEVEL on RTS but no overflow telemetry (Jonathan Whyatt)
The RTS points have been added in columns D to F (Matt Hill).</t>
  </si>
  <si>
    <t>SAI00209434</t>
  </si>
  <si>
    <t>WRA7863</t>
  </si>
  <si>
    <t>WRA7863 1</t>
  </si>
  <si>
    <t>TA 2163 4745</t>
  </si>
  <si>
    <t>10/08/21 pi Tag not found 14/09/21 Analogue PI Tag available JS 04/08/23 Analogue removed and dig updated to reflect 4x storm pump running JS</t>
  </si>
  <si>
    <t>HORNSEA CSO</t>
  </si>
  <si>
    <t>Rainfall_Radar_E520500_N447500</t>
  </si>
  <si>
    <t>HORNSEA (431) DAZ</t>
  </si>
  <si>
    <t>HORSEWOOD ROAD/CSO</t>
  </si>
  <si>
    <t>SAI00036685</t>
  </si>
  <si>
    <t>WRA9138</t>
  </si>
  <si>
    <t>WRA9138 1</t>
  </si>
  <si>
    <t>SK 42799 85532</t>
  </si>
  <si>
    <t>SAI00037616</t>
  </si>
  <si>
    <t>C5440</t>
  </si>
  <si>
    <t>C5440 1</t>
  </si>
  <si>
    <t>SE 24548 36983</t>
  </si>
  <si>
    <t>SAI00037626</t>
  </si>
  <si>
    <t>779</t>
  </si>
  <si>
    <t>779 A1</t>
  </si>
  <si>
    <t>SE 25312 37683</t>
  </si>
  <si>
    <t>Rainfall_Radar_E425500_N437500</t>
  </si>
  <si>
    <t>HOTEL MAJESTIC/CSO</t>
  </si>
  <si>
    <t>SAI00209455</t>
  </si>
  <si>
    <t>27/21/0216 14</t>
  </si>
  <si>
    <t>SE 30070 55660</t>
  </si>
  <si>
    <t>SAI00037155</t>
  </si>
  <si>
    <t>C4917</t>
  </si>
  <si>
    <t>C4917 A1</t>
  </si>
  <si>
    <t>SE 23654 33149</t>
  </si>
  <si>
    <t>Rainfall_Radar_E423500_N433500</t>
  </si>
  <si>
    <t>SAI00037693</t>
  </si>
  <si>
    <t>WRA8575</t>
  </si>
  <si>
    <t>WRA8575 A1</t>
  </si>
  <si>
    <t>SE 23110 33311</t>
  </si>
  <si>
    <t>HOULTS LANE/CSO</t>
  </si>
  <si>
    <t>SAI00035891</t>
  </si>
  <si>
    <t>WRA8440</t>
  </si>
  <si>
    <t>WRA8440 A1</t>
  </si>
  <si>
    <t>SE 09678 21322</t>
  </si>
  <si>
    <t>HOVINGHAM/STW</t>
  </si>
  <si>
    <t>SAI00002167</t>
  </si>
  <si>
    <t>27/25/0119</t>
  </si>
  <si>
    <t>27/25/0119 A2</t>
  </si>
  <si>
    <t>SE 66985 76014</t>
  </si>
  <si>
    <t>Rainfall_Radar_E466500_N476500</t>
  </si>
  <si>
    <t>SAI00005155</t>
  </si>
  <si>
    <t>2086</t>
  </si>
  <si>
    <t>2086 A1</t>
  </si>
  <si>
    <t>SE 75173 27897</t>
  </si>
  <si>
    <t>Rainfall_Radar_E475500_N427500</t>
  </si>
  <si>
    <t>HOWDEN ROAD/CSO</t>
  </si>
  <si>
    <t>SAI00272825</t>
  </si>
  <si>
    <t>WADC1034</t>
  </si>
  <si>
    <t>WADC1034 1</t>
  </si>
  <si>
    <t>SE 7885 2978</t>
  </si>
  <si>
    <t>Rainfall_Radar_E478500_N429500</t>
  </si>
  <si>
    <t>SAI00002169</t>
  </si>
  <si>
    <t>1569</t>
  </si>
  <si>
    <t>1569 2</t>
  </si>
  <si>
    <t>SE 7542 2679</t>
  </si>
  <si>
    <t>20/01/22 Dig and ana tags updated JS 08/08/22 Dig and ana tags updated to reflect UMON3 Pts as current JS 07/12/22 Ana tag updated to 1min UMON3 TAG JS</t>
  </si>
  <si>
    <t>Rainfall_Radar_E475500_N426500</t>
  </si>
  <si>
    <t>SAI00234857</t>
  </si>
  <si>
    <t>27/28/0172</t>
  </si>
  <si>
    <t>27/28/0172 A2</t>
  </si>
  <si>
    <t>SE 73554 62999</t>
  </si>
  <si>
    <t>Rainfall_Radar_E473500_N462500</t>
  </si>
  <si>
    <t>SAI00037072</t>
  </si>
  <si>
    <t>WRA7951</t>
  </si>
  <si>
    <t>WRA7951 A1</t>
  </si>
  <si>
    <t>SE 38294 00798</t>
  </si>
  <si>
    <t>HOYLANDSWAINE/STW (2)</t>
  </si>
  <si>
    <t>SAI00401874</t>
  </si>
  <si>
    <t>2344</t>
  </si>
  <si>
    <t>2344 2</t>
  </si>
  <si>
    <t>SE 269 057</t>
  </si>
  <si>
    <t>05/11/2020 - former point level and point names were INLET_LEVEL and INLET_OVERFLOW, have since been corrected (Jonathan Whyatt)</t>
  </si>
  <si>
    <t>05/11/2020 - former point level and point names were INLET_LEVEL and INLET_OVERFLOW, have since been corrected (Jonathan Whyatt)                                                                       02/08/21 Tanks 2 added to analogue and digital tags, combined tag required to reflect outcome of the investigation</t>
  </si>
  <si>
    <t>HOYLANDSWAINE/STW</t>
  </si>
  <si>
    <t>Rainfall_Radar_E426500_N405500</t>
  </si>
  <si>
    <t>HOYLANDSWAINE/STW (3)</t>
  </si>
  <si>
    <t>SAI00401875</t>
  </si>
  <si>
    <t>2344 3</t>
  </si>
  <si>
    <t>SAI00105165</t>
  </si>
  <si>
    <t>WRA7527</t>
  </si>
  <si>
    <t>WRA7527 A1</t>
  </si>
  <si>
    <t>SE 14783 24455</t>
  </si>
  <si>
    <t>Rainfall_Radar_E414500_N424500</t>
  </si>
  <si>
    <t>HOYLE MILL LANE/CSO</t>
  </si>
  <si>
    <t>SAI00005242</t>
  </si>
  <si>
    <t>WRA7707</t>
  </si>
  <si>
    <t>WRA7707 A2</t>
  </si>
  <si>
    <t>SE 42265 14425</t>
  </si>
  <si>
    <t>Rainfall_Radar_E442500_N414500</t>
  </si>
  <si>
    <t>HOYLES MEMORIAL GDNS/CSO</t>
  </si>
  <si>
    <t>SAI00257456</t>
  </si>
  <si>
    <t>EPR/UP3320GE</t>
  </si>
  <si>
    <t>EPR/UP3320GE A1</t>
  </si>
  <si>
    <t>SE 09642 21288</t>
  </si>
  <si>
    <t>HUDDERSFIELD LEEDS RD/CSO</t>
  </si>
  <si>
    <t>SAI00504911</t>
  </si>
  <si>
    <t>WADC258</t>
  </si>
  <si>
    <t>WADC258 1</t>
  </si>
  <si>
    <t>SE 1676 1893</t>
  </si>
  <si>
    <t>Rainfall_Radar_E416500_N418500</t>
  </si>
  <si>
    <t>SAI00035870</t>
  </si>
  <si>
    <t>WRA8659</t>
  </si>
  <si>
    <t>WRA8659 A1</t>
  </si>
  <si>
    <t>HUDDERSFIELD RD 106/CSO (WRA8659 1) and SOUTH LANE/CSO (WRA 8660 1) share a chamber with independent oveflows. There is a sewer model that confirms the arrangement in the chamber. The same instrument is identified as being installed for both overflows which is not hydraulically possible. It is thought the the sensor in place is for SOUTH LANE/CSO.
05/11/20 - no monitoring on RTS (Jonathan Whyatt). According to a document on EDMS the site was visited on 8th September 2017 but, ‘NO FAULT FOUND WITH THE UNIT THE SITE HAS BEEN TAKEN OFF SCAN BY YWS . UNKNOWN WHY .THE UNIT IS FINE BRUCE IS INVESTIGATING’ (Matt Hill)
06/01/21 - CRMT - Graham Webster coordinating installation date
12/01/21 - Metasphere to install w/c 11/01
20/01/21 - challenging install due to confined spaces, to be planned in. 
28/01/21 - PE - file size issues so sent today. Get plan tomorrow.
12/02/21 - should be installed today, awaiting confirmation
11/02/21 - Update CRMT installation planned for 12/02/2021
04/03/21 - installed and tags available in  PI</t>
  </si>
  <si>
    <t>Rainfall_Radar_E411500_N420500</t>
  </si>
  <si>
    <t>HUDSWELL/STW</t>
  </si>
  <si>
    <t>SAI00001784</t>
  </si>
  <si>
    <t>TBC XX</t>
  </si>
  <si>
    <t>SE15358 99617</t>
  </si>
  <si>
    <t>18/10/23 Installation to be completed JS</t>
  </si>
  <si>
    <t>HULL ROAD ANLABY/CSO</t>
  </si>
  <si>
    <t>SAI00019286</t>
  </si>
  <si>
    <t>YWUCD2/3</t>
  </si>
  <si>
    <t>YWUCD2/3 1</t>
  </si>
  <si>
    <t>TA 03982 28758</t>
  </si>
  <si>
    <t>Rainfall_Radar_E503500_N428500</t>
  </si>
  <si>
    <t>SAI00021274</t>
  </si>
  <si>
    <t>27/24/0435</t>
  </si>
  <si>
    <t>27/24/0435 A1</t>
  </si>
  <si>
    <t>SE 62056 51426</t>
  </si>
  <si>
    <t>Rainfall_Radar_E462500_N451500</t>
  </si>
  <si>
    <t>SAI00162928</t>
  </si>
  <si>
    <t>WRA7619</t>
  </si>
  <si>
    <t>WRA7619 3</t>
  </si>
  <si>
    <t>TA 1486 2806</t>
  </si>
  <si>
    <t>02/10/23 Analogue tags removed and Digital updated JS</t>
  </si>
  <si>
    <t>Rainfall_Radar_E516500_N429500</t>
  </si>
  <si>
    <t>HUNGATE/NO 2 CSO</t>
  </si>
  <si>
    <t>SAI00209433</t>
  </si>
  <si>
    <t>QC.27/25/0045</t>
  </si>
  <si>
    <t>QC.27/25/0045 1</t>
  </si>
  <si>
    <t>SE 79640 83901</t>
  </si>
  <si>
    <t>Rainfall_Radar_E479500_N483500</t>
  </si>
  <si>
    <t>Intel</t>
  </si>
  <si>
    <t>HUNLOKE ROAD/CSO</t>
  </si>
  <si>
    <t>SAI00036903</t>
  </si>
  <si>
    <t>1606</t>
  </si>
  <si>
    <t>1606 A1</t>
  </si>
  <si>
    <t>SK 43036 66393</t>
  </si>
  <si>
    <t>Rainfall_Radar_E443500_N366500</t>
  </si>
  <si>
    <t>HUNMANBY GAP/CSO</t>
  </si>
  <si>
    <t>SAI00272863</t>
  </si>
  <si>
    <t>WADC228</t>
  </si>
  <si>
    <t>WADC228 1</t>
  </si>
  <si>
    <t>TA 1311 7721</t>
  </si>
  <si>
    <t>Rainfall_Radar_E513500_N477500</t>
  </si>
  <si>
    <t>SAI00211889</t>
  </si>
  <si>
    <t>27/27/0067</t>
  </si>
  <si>
    <t>27/27/0067 A1</t>
  </si>
  <si>
    <t>TA 10469 77811</t>
  </si>
  <si>
    <t>Rainfall_Radar_E510500_N477500</t>
  </si>
  <si>
    <t>HUNMANBY/STW</t>
  </si>
  <si>
    <t>SAI00002175</t>
  </si>
  <si>
    <t>QR.27/27/0017</t>
  </si>
  <si>
    <t>QR.27/27/0017 A2</t>
  </si>
  <si>
    <t>TA 10444 77863</t>
  </si>
  <si>
    <t>SAI00255102</t>
  </si>
  <si>
    <t>WRA8524</t>
  </si>
  <si>
    <t>WRA8524 A1</t>
  </si>
  <si>
    <t>SK 27304 98452</t>
  </si>
  <si>
    <t>SAI00001786</t>
  </si>
  <si>
    <t>QR.27/21/0066</t>
  </si>
  <si>
    <t>QR.27/21/0066 2</t>
  </si>
  <si>
    <t>SE 4270 5310</t>
  </si>
  <si>
    <t>Rainfall_Radar_E442500_N453500</t>
  </si>
  <si>
    <t>HUNSWORTH LANE/NO 2 CSO</t>
  </si>
  <si>
    <t>SAI00253591</t>
  </si>
  <si>
    <t>1323</t>
  </si>
  <si>
    <t>1323 A1</t>
  </si>
  <si>
    <t>SE 19419 28477</t>
  </si>
  <si>
    <t>Rainfall_Radar_E419500_N428500</t>
  </si>
  <si>
    <t>SAI00021259</t>
  </si>
  <si>
    <t>27/24/0430</t>
  </si>
  <si>
    <t>27/24/0430 A1</t>
  </si>
  <si>
    <t>SE 60881 52570</t>
  </si>
  <si>
    <t>HUNTON LOWHALL/CSO</t>
  </si>
  <si>
    <t>SAI00020046</t>
  </si>
  <si>
    <t>WA6340</t>
  </si>
  <si>
    <t>WA6340 1</t>
  </si>
  <si>
    <t>SE 1913 9205</t>
  </si>
  <si>
    <t>SAI00001788</t>
  </si>
  <si>
    <t>27/23/0275</t>
  </si>
  <si>
    <t>27/23/0275 2</t>
  </si>
  <si>
    <t>SE 1947 9212</t>
  </si>
  <si>
    <t>SAI00001790</t>
  </si>
  <si>
    <t>27/23/0280</t>
  </si>
  <si>
    <t>27/23/0280 2</t>
  </si>
  <si>
    <t>SE 5150 7531</t>
  </si>
  <si>
    <t>Rainfall_Radar_E451500_N475500</t>
  </si>
  <si>
    <t>HYDE PARK ROAD/CSO</t>
  </si>
  <si>
    <t>SAI00019106</t>
  </si>
  <si>
    <t>27/21/0216 9</t>
  </si>
  <si>
    <t>IBBOTROYD/CSO</t>
  </si>
  <si>
    <t>SAI00036073</t>
  </si>
  <si>
    <t>WADC1040</t>
  </si>
  <si>
    <t>WADC1040 A1</t>
  </si>
  <si>
    <t>SD 99978 27919</t>
  </si>
  <si>
    <t>ILKLEY MIDDLETON/CSO</t>
  </si>
  <si>
    <t>SAI00004854</t>
  </si>
  <si>
    <t>27/19/0052</t>
  </si>
  <si>
    <t>27/19/0052 1</t>
  </si>
  <si>
    <t>SE 1215 4847</t>
  </si>
  <si>
    <t>08/12/22 Anna tag updated to 1m ins JS</t>
  </si>
  <si>
    <t>Rainfall_Radar_E412500_N448500</t>
  </si>
  <si>
    <t>SAI00037428</t>
  </si>
  <si>
    <t>WADC640</t>
  </si>
  <si>
    <t>WADC640 A1</t>
  </si>
  <si>
    <t>SE 19625 45353</t>
  </si>
  <si>
    <t>Rainfall_Radar_E419500_N445500</t>
  </si>
  <si>
    <t>ILKLEY/STW (2)</t>
  </si>
  <si>
    <t>SAI00401840</t>
  </si>
  <si>
    <t>27/19/0045</t>
  </si>
  <si>
    <t>27/19/0045 A2</t>
  </si>
  <si>
    <t>SE 12402 48436</t>
  </si>
  <si>
    <t>02/11/2020 - both overflows spill independently - tanks 1 and 2 discharge into tanks 3 and 4 which overflow to watercourse(Matt Hill)</t>
  </si>
  <si>
    <t>ILKLEY/STW</t>
  </si>
  <si>
    <t>ILKLEY/STW (3)</t>
  </si>
  <si>
    <t>SAI00401838</t>
  </si>
  <si>
    <t>27/19/0045 A3</t>
  </si>
  <si>
    <t>SAI00412900</t>
  </si>
  <si>
    <t>WRA7365</t>
  </si>
  <si>
    <t>WRA7365 A2</t>
  </si>
  <si>
    <t>SE 24223 03748
SE 22725 05549</t>
  </si>
  <si>
    <t>Rainfall_Radar_E422500_N405500</t>
  </si>
  <si>
    <t>INGLEBY ARNCLIFFE/STW</t>
  </si>
  <si>
    <t>SAI00402493</t>
  </si>
  <si>
    <t>1207</t>
  </si>
  <si>
    <t>1207 A2</t>
  </si>
  <si>
    <t>NZ 45149 00655</t>
  </si>
  <si>
    <t>Rainfall_Radar_E445500_N500500</t>
  </si>
  <si>
    <t>INGLEBY CROSS/CSO</t>
  </si>
  <si>
    <t>SAI00004945</t>
  </si>
  <si>
    <t>27/23/0129</t>
  </si>
  <si>
    <t>27/23/0129 A2</t>
  </si>
  <si>
    <t>INGROW BRIDGE/CSO</t>
  </si>
  <si>
    <t>SAI00215146</t>
  </si>
  <si>
    <t>EPR/UP3322GR</t>
  </si>
  <si>
    <t>EPR/UP3322GR A1</t>
  </si>
  <si>
    <t>SE 05628 39746</t>
  </si>
  <si>
    <t>INGROW LANE/CSO</t>
  </si>
  <si>
    <t>SAI00017045</t>
  </si>
  <si>
    <t>3054</t>
  </si>
  <si>
    <t>3054 A1</t>
  </si>
  <si>
    <t>SE 05655 39764</t>
  </si>
  <si>
    <t>INGROW STATION/CSO</t>
  </si>
  <si>
    <t>SAI00017029</t>
  </si>
  <si>
    <t>EPR/VB3296RV</t>
  </si>
  <si>
    <t>EPR/VB3296RV A1</t>
  </si>
  <si>
    <t>SE 05682 39776</t>
  </si>
  <si>
    <t>INNFOLD FARM 1/CSO</t>
  </si>
  <si>
    <t>SAI00037381</t>
  </si>
  <si>
    <t>WRA8707</t>
  </si>
  <si>
    <t>WRA8707 1</t>
  </si>
  <si>
    <t>SE 28960 13604</t>
  </si>
  <si>
    <t>Rainfall_Radar_E428500_N413500</t>
  </si>
  <si>
    <t>INNFOLD FARM 2/CSO</t>
  </si>
  <si>
    <t>SAI00037429</t>
  </si>
  <si>
    <t>YWUCD2/120</t>
  </si>
  <si>
    <t>YWUCD2/120 1</t>
  </si>
  <si>
    <t>SE 28985 13653</t>
  </si>
  <si>
    <t>INNFOLD FARM 3/NO 2 CSO</t>
  </si>
  <si>
    <t>SAI00345492</t>
  </si>
  <si>
    <t>EPR/EP3224XJ</t>
  </si>
  <si>
    <t>EPR/EP3224XJ A1</t>
  </si>
  <si>
    <t>SE 28902 13651</t>
  </si>
  <si>
    <t>INNFOLD FARM 4/CSO</t>
  </si>
  <si>
    <t>SAI00113292</t>
  </si>
  <si>
    <t>YWUCD2/122</t>
  </si>
  <si>
    <t>YWUCD2/122 1</t>
  </si>
  <si>
    <t>SE 28940 13677</t>
  </si>
  <si>
    <t>IRON CLIFFE ROAD/CSO</t>
  </si>
  <si>
    <t>SAI00024768</t>
  </si>
  <si>
    <t>WRA7029</t>
  </si>
  <si>
    <t>WRA7029 A1</t>
  </si>
  <si>
    <t>SK 46443 71208</t>
  </si>
  <si>
    <t>Rainfall_Radar_E446500_N371500</t>
  </si>
  <si>
    <t>IVY HOUSE/CSO</t>
  </si>
  <si>
    <t>SAI00021867</t>
  </si>
  <si>
    <t>27/29/0119</t>
  </si>
  <si>
    <t>27/29/0119 A1</t>
  </si>
  <si>
    <t>NZ 86142 08727</t>
  </si>
  <si>
    <t>IVY STREET/CSO</t>
  </si>
  <si>
    <t>SAI00256713</t>
  </si>
  <si>
    <t>WRA8489</t>
  </si>
  <si>
    <t>WRA8489 A1</t>
  </si>
  <si>
    <t>JACK BRIDGE WEST/CSO</t>
  </si>
  <si>
    <t>SAI00036439</t>
  </si>
  <si>
    <t>1897</t>
  </si>
  <si>
    <t>1897 1</t>
  </si>
  <si>
    <t>SAI00036980</t>
  </si>
  <si>
    <t>WRA8543</t>
  </si>
  <si>
    <t>WRA8543 A1</t>
  </si>
  <si>
    <t>SE 32161 31221</t>
  </si>
  <si>
    <t>Rainfall_Radar_E430500_N432500</t>
  </si>
  <si>
    <t>JACKSON BRIDGE/NO 2 CSO</t>
  </si>
  <si>
    <t>SAI00254415</t>
  </si>
  <si>
    <t>WRA8490</t>
  </si>
  <si>
    <t>WRA8490 1</t>
  </si>
  <si>
    <t>SE 16413 07423</t>
  </si>
  <si>
    <t>JAMES STREET/CSO</t>
  </si>
  <si>
    <t>SAI00005241</t>
  </si>
  <si>
    <t>WRA7753</t>
  </si>
  <si>
    <t>WRA7753 A2</t>
  </si>
  <si>
    <t>SE 42959 26283</t>
  </si>
  <si>
    <t>Rainfall_Radar_E442500_N426500</t>
  </si>
  <si>
    <t>SAI00019222</t>
  </si>
  <si>
    <t>27/23/0286</t>
  </si>
  <si>
    <t>27/23/0286 1</t>
  </si>
  <si>
    <t>SE 40200 75500</t>
  </si>
  <si>
    <t>Rainfall_Radar_E439500_N475500</t>
  </si>
  <si>
    <t>LOWER SWALE (416) DAZ</t>
  </si>
  <si>
    <t>JENNY PLAIN BRIDGE/CSO</t>
  </si>
  <si>
    <t>SAI00019122</t>
  </si>
  <si>
    <t>27/21/0216 10</t>
  </si>
  <si>
    <t>SE 29680 56430</t>
  </si>
  <si>
    <t>Rainfall_Radar_E429500_N456500</t>
  </si>
  <si>
    <t>JOHN CALVERT ROAD/CSO</t>
  </si>
  <si>
    <t>SAI00036680</t>
  </si>
  <si>
    <t>WRA8713</t>
  </si>
  <si>
    <t>WRA8713 1</t>
  </si>
  <si>
    <t>SK 42989 84888</t>
  </si>
  <si>
    <t>SAI00036001</t>
  </si>
  <si>
    <t>54</t>
  </si>
  <si>
    <t>54 A1</t>
  </si>
  <si>
    <t>SE 12712 16008</t>
  </si>
  <si>
    <t>Rainfall_Radar_E412500_N416500</t>
  </si>
  <si>
    <t>SAI00035575</t>
  </si>
  <si>
    <t>3167(SS)</t>
  </si>
  <si>
    <t>3167(SS) A1</t>
  </si>
  <si>
    <t>SK 40810 92245</t>
  </si>
  <si>
    <t>JUBILEE TERRACE/CSO</t>
  </si>
  <si>
    <t>SAI00021322</t>
  </si>
  <si>
    <t>C4958</t>
  </si>
  <si>
    <t>C4958 A1</t>
  </si>
  <si>
    <t>SE 5899 5254</t>
  </si>
  <si>
    <t>Rainfall_Radar_E458500_N452500</t>
  </si>
  <si>
    <t>STATION (390) DAZ</t>
  </si>
  <si>
    <t>SAI00035981</t>
  </si>
  <si>
    <t>WRA8135</t>
  </si>
  <si>
    <t>WRA8135 A1</t>
  </si>
  <si>
    <t>SE 06453 27890</t>
  </si>
  <si>
    <t>KEARBY/STW</t>
  </si>
  <si>
    <t>SAI00001500</t>
  </si>
  <si>
    <t>27/20/0128</t>
  </si>
  <si>
    <t>27/20/0128 A2</t>
  </si>
  <si>
    <t>SE 33342 46699</t>
  </si>
  <si>
    <t>Rainfall_Radar_E432500_N446500</t>
  </si>
  <si>
    <t>KEARSLEY LANE/CSO</t>
  </si>
  <si>
    <t>SAI00124654</t>
  </si>
  <si>
    <t>WRA7381 1</t>
  </si>
  <si>
    <t>Rainfall_Radar_E450500_N397500</t>
  </si>
  <si>
    <t>KEIGHLEY MARLEY/STW (3)</t>
  </si>
  <si>
    <t>SAI00001516</t>
  </si>
  <si>
    <t>WRA7172</t>
  </si>
  <si>
    <t>WRA7172 A3</t>
  </si>
  <si>
    <t>SE 08708 41406</t>
  </si>
  <si>
    <t>05/11/2020 - 4 storm tanks that can discharge independently however no overflow operating telemetry. (Jonathan Whyatt)
Former point level and point event names were LOW_LEVEL_CSO_LEVEL and LOW_LVL_CSO_OVERFLOW
No data 2019
All four storm tanks have overflow event points set up but left off scan. Email sent to Keith Wright, Jacqui Briggs and Paul Woodhouse at Sweco on 4th January 2020 asking for them to be put on scan(Matt Hill).</t>
  </si>
  <si>
    <t>29/06/21 Tag updated post asset investigation - revised from Tank 1 to also include Tanks 2,3, 4 JS 02/08/21 Tank 1 removed from analogue and digital tag to reflect outcome of the investigation JS</t>
  </si>
  <si>
    <t>Rainfall_Radar_E408500_N441500</t>
  </si>
  <si>
    <t>KEIGHLEY MARLEY/STW (5)</t>
  </si>
  <si>
    <t>WRA7172 A5</t>
  </si>
  <si>
    <t>Storm Sewage from the high-level combined sewer overflow</t>
  </si>
  <si>
    <t>No data 2019</t>
  </si>
  <si>
    <t>KEIGHLEY MARLEY/STW (6)</t>
  </si>
  <si>
    <t>WRA7172 A6</t>
  </si>
  <si>
    <t>Storm Sewage from the low-level combined sewer overflow</t>
  </si>
  <si>
    <t>SAI00017075</t>
  </si>
  <si>
    <t>3282(SS)</t>
  </si>
  <si>
    <t>3282(SS) A1</t>
  </si>
  <si>
    <t>SE 03875 45136</t>
  </si>
  <si>
    <t>Rainfall_Radar_E403500_N445500</t>
  </si>
  <si>
    <t>SAI00410100</t>
  </si>
  <si>
    <t>27/24/0216</t>
  </si>
  <si>
    <t>27/24/0216 2</t>
  </si>
  <si>
    <t>SE 5931 3825</t>
  </si>
  <si>
    <t>Rainfall_Radar_E459500_N438500</t>
  </si>
  <si>
    <t>SAI00215315</t>
  </si>
  <si>
    <t>27/24/0211</t>
  </si>
  <si>
    <t>27/24/0211 2</t>
  </si>
  <si>
    <t>SE 5872 3827</t>
  </si>
  <si>
    <t>02/10/23 Analogue &amp;Digital Tags updated JS</t>
  </si>
  <si>
    <t>Rainfall_Radar_E458500_N438500</t>
  </si>
  <si>
    <t>KENDRAY DONCASTER RD/CSO</t>
  </si>
  <si>
    <t>SAI00036943</t>
  </si>
  <si>
    <t>C4872</t>
  </si>
  <si>
    <t>C4872 A1</t>
  </si>
  <si>
    <t>SE 37262 06236</t>
  </si>
  <si>
    <t>Rainfall_Radar_E437500_N405500</t>
  </si>
  <si>
    <t>SAI00037683</t>
  </si>
  <si>
    <t>C3961</t>
  </si>
  <si>
    <t>C3961 A1</t>
  </si>
  <si>
    <t>SE 23025 32612</t>
  </si>
  <si>
    <t>Rainfall_Radar_E422500_N432500</t>
  </si>
  <si>
    <t>KERESFORTH ROAD 24/CSO</t>
  </si>
  <si>
    <t>SAI00558523</t>
  </si>
  <si>
    <t>SE 32025 04832</t>
  </si>
  <si>
    <t>10/02/23 ana &amp;dig tags updated JS</t>
  </si>
  <si>
    <t>Rainfall_Radar_E432500_N404500</t>
  </si>
  <si>
    <t>SAI00108447</t>
  </si>
  <si>
    <t>WRA7254</t>
  </si>
  <si>
    <t>WRA7254 A1</t>
  </si>
  <si>
    <t>SE 32302 04893</t>
  </si>
  <si>
    <t>KETTLEWELL/STW (2)</t>
  </si>
  <si>
    <t>SAI00001502</t>
  </si>
  <si>
    <t>27/19/0078</t>
  </si>
  <si>
    <t>27/19/0078 A2</t>
  </si>
  <si>
    <t>SD 96909 71976</t>
  </si>
  <si>
    <t>Rainfall_Radar_E396500_N472500</t>
  </si>
  <si>
    <t>KETTLEWELL/STW (3)</t>
  </si>
  <si>
    <t>27/19/0078 A3</t>
  </si>
  <si>
    <t>08/12/22 Ana tag updated to 1m ins JS</t>
  </si>
  <si>
    <t>SAI00246319</t>
  </si>
  <si>
    <t>27/28/0180</t>
  </si>
  <si>
    <t>27/28/0180 2</t>
  </si>
  <si>
    <t>SE 7029 5082</t>
  </si>
  <si>
    <t>Rainfall_Radar_E470500_N450500</t>
  </si>
  <si>
    <t>SAI00004874</t>
  </si>
  <si>
    <t>WRA8776</t>
  </si>
  <si>
    <t>WRA8776 A1</t>
  </si>
  <si>
    <t>SE 01342 45732</t>
  </si>
  <si>
    <t>KILHAM/STW (2)</t>
  </si>
  <si>
    <t>KILHAM/STW</t>
  </si>
  <si>
    <t>SAI00002181</t>
  </si>
  <si>
    <t>WRA6889</t>
  </si>
  <si>
    <t>WRA6889 A2</t>
  </si>
  <si>
    <t>TA 06795 64150</t>
  </si>
  <si>
    <t>06/11/2020 - former point level and point event were INLET_LEVEL and INLET_OVERFLOW, since been changed KJ and JW)</t>
  </si>
  <si>
    <t>KILHAM/STW (3)</t>
  </si>
  <si>
    <t>WRA6889 A3</t>
  </si>
  <si>
    <t>KILLINGHALL/NO 2 CSO</t>
  </si>
  <si>
    <t>SAI00255533</t>
  </si>
  <si>
    <t>27/21/0173</t>
  </si>
  <si>
    <t>27/21/0173 A1</t>
  </si>
  <si>
    <t>SE 2852 5916</t>
  </si>
  <si>
    <t>Rainfall_Radar_E428500_N458500</t>
  </si>
  <si>
    <t>KILNERS BRIDGE DENABY/CSO</t>
  </si>
  <si>
    <t>SAI00209432</t>
  </si>
  <si>
    <t>SK5039599886</t>
  </si>
  <si>
    <t>Rainfall_Radar_E450500_N399500</t>
  </si>
  <si>
    <t>SAI00244239</t>
  </si>
  <si>
    <t>WRA7990</t>
  </si>
  <si>
    <t>WRA7990 A1</t>
  </si>
  <si>
    <t>SE 38414 23088</t>
  </si>
  <si>
    <t>Rainfall_Radar_E438500_N422500</t>
  </si>
  <si>
    <t>KING GEORGE/CSO</t>
  </si>
  <si>
    <t>SAI00017081</t>
  </si>
  <si>
    <t>WRA8072</t>
  </si>
  <si>
    <t>WRA8072 A1</t>
  </si>
  <si>
    <t>SE 07890 41920</t>
  </si>
  <si>
    <t>Rainfall_Radar_E407500_N441500</t>
  </si>
  <si>
    <t>KING STREET/CSO</t>
  </si>
  <si>
    <t>SAI00035954</t>
  </si>
  <si>
    <t>3482</t>
  </si>
  <si>
    <t>3482 A1</t>
  </si>
  <si>
    <t>SE 09840 25247</t>
  </si>
  <si>
    <t>Rainfall_Radar_E409500_N425500</t>
  </si>
  <si>
    <t>KING CROSS (234) DAZ</t>
  </si>
  <si>
    <t>KINGS MILL LANE/NO 2 CSO</t>
  </si>
  <si>
    <t>SAI00256760</t>
  </si>
  <si>
    <t>2325</t>
  </si>
  <si>
    <t>2325 A1</t>
  </si>
  <si>
    <t>SE 15122 16255</t>
  </si>
  <si>
    <t>KINGS ROAD/CSO</t>
  </si>
  <si>
    <t>SAI00019103</t>
  </si>
  <si>
    <t>27/21/0216 2</t>
  </si>
  <si>
    <t>SE 30014 55637</t>
  </si>
  <si>
    <t>KINSLEY WAKEFIELD RD/CSO</t>
  </si>
  <si>
    <t>SAI00116926</t>
  </si>
  <si>
    <t>WRA8375</t>
  </si>
  <si>
    <t>WRA8375 A1</t>
  </si>
  <si>
    <t>SE 41698 14797</t>
  </si>
  <si>
    <t>Rainfall_Radar_E441500_N414500</t>
  </si>
  <si>
    <t>KIPPAX 80/CSO</t>
  </si>
  <si>
    <t>SAI00036833</t>
  </si>
  <si>
    <t>WRA9243</t>
  </si>
  <si>
    <t>WRA9243 A1</t>
  </si>
  <si>
    <t>SE 41122 29937</t>
  </si>
  <si>
    <t>Rainfall_Radar_E441500_N429500</t>
  </si>
  <si>
    <t>KIPPAX TANKS/CSO (1)</t>
  </si>
  <si>
    <t>KIPPAX TANKS/CSO</t>
  </si>
  <si>
    <t>SAI00001432</t>
  </si>
  <si>
    <t>WRA7538</t>
  </si>
  <si>
    <t>WRA7538 A1</t>
  </si>
  <si>
    <t>SE 41065 29765</t>
  </si>
  <si>
    <t>KIPPAX TANKS/CSO (2)</t>
  </si>
  <si>
    <t>WRA7538 A2</t>
  </si>
  <si>
    <t>SE 41012 29710</t>
  </si>
  <si>
    <t>SAI00209752</t>
  </si>
  <si>
    <t>27/25/0083</t>
  </si>
  <si>
    <t>27/25/0083 2</t>
  </si>
  <si>
    <t>SE 7871 7942</t>
  </si>
  <si>
    <t>Rainfall_Radar_E478500_N479500</t>
  </si>
  <si>
    <t>KIRK HAMMERTON/STW (3)</t>
  </si>
  <si>
    <t>KIRK HAMMERTON/STW</t>
  </si>
  <si>
    <t>SAI00001804</t>
  </si>
  <si>
    <t>27/21/0139</t>
  </si>
  <si>
    <t>27/21/0139 A3</t>
  </si>
  <si>
    <t>SE 47591 55454</t>
  </si>
  <si>
    <t>03/08/21 Digital and Analogue tags updated to inlet to reflect outcome of investigation JS</t>
  </si>
  <si>
    <t>Rainfall_Radar_E447500_N455500</t>
  </si>
  <si>
    <t>KIRK HAMMERTON/STW (2)</t>
  </si>
  <si>
    <t>27/21/0139 A2</t>
  </si>
  <si>
    <t>03/08/21 Digital and Analogue tags updated to inlet to Storm Tank outcome of investigation JS</t>
  </si>
  <si>
    <t>SAI00037431</t>
  </si>
  <si>
    <t>WRA8527</t>
  </si>
  <si>
    <t>WRA8527 A1</t>
  </si>
  <si>
    <t>SE 19560 41350</t>
  </si>
  <si>
    <t>Rainfall_Radar_E420500_N441500</t>
  </si>
  <si>
    <t>KIRK LANE/NO 2 CSO</t>
  </si>
  <si>
    <t>SAI00358894</t>
  </si>
  <si>
    <t>EPR/CB3892WX</t>
  </si>
  <si>
    <t>EPR/CB3892WX A1</t>
  </si>
  <si>
    <t>SE 19560 41349</t>
  </si>
  <si>
    <t>KIRK SMEATON/STW</t>
  </si>
  <si>
    <t>SAI00001548</t>
  </si>
  <si>
    <t>E730(SS)</t>
  </si>
  <si>
    <t>E730(SS) 2</t>
  </si>
  <si>
    <t>SE 5337 1600 (update to SE 53247 16138 when permit is next reissued)</t>
  </si>
  <si>
    <t>Rainfall_Radar_E453500_N416500</t>
  </si>
  <si>
    <t>KIRKBRIDGE LANE/CSO</t>
  </si>
  <si>
    <t>SAI00036201</t>
  </si>
  <si>
    <t>WRA9274</t>
  </si>
  <si>
    <t>WRA9274 1</t>
  </si>
  <si>
    <t>SE 15986 09226</t>
  </si>
  <si>
    <t>Rainfall_Radar_E415500_N409500</t>
  </si>
  <si>
    <t>KIRKBY MALZEARD/STW</t>
  </si>
  <si>
    <t>SAI00001808</t>
  </si>
  <si>
    <t>27/22/0048</t>
  </si>
  <si>
    <t>27/22/0048 A2</t>
  </si>
  <si>
    <t>SE 24702 74147</t>
  </si>
  <si>
    <t>Rainfall_Radar_E424500_N474500</t>
  </si>
  <si>
    <t>KIRKBY MILLS/CSO</t>
  </si>
  <si>
    <t>SAI00005048</t>
  </si>
  <si>
    <t>27/25/0094</t>
  </si>
  <si>
    <t>27/25/0094 1</t>
  </si>
  <si>
    <t>SE 7045 8569</t>
  </si>
  <si>
    <t>Rainfall_Radar_E470500_N485500</t>
  </si>
  <si>
    <t>SAI00269783</t>
  </si>
  <si>
    <t>27/25/0130</t>
  </si>
  <si>
    <t>27/25/0130 A1</t>
  </si>
  <si>
    <t>SE 70513 85943</t>
  </si>
  <si>
    <t>Rainfall_Radar_E470500_N486500</t>
  </si>
  <si>
    <t>KIRKBY ROAD/CSO</t>
  </si>
  <si>
    <t>SAI00019200</t>
  </si>
  <si>
    <t>27/22/0082</t>
  </si>
  <si>
    <t>27/22/0082 A1</t>
  </si>
  <si>
    <t>Zero availability 2018, 2019</t>
  </si>
  <si>
    <t>SAI00002183</t>
  </si>
  <si>
    <t>27/25/0078</t>
  </si>
  <si>
    <t>27/25/0078 2</t>
  </si>
  <si>
    <t>SE 7044 8568</t>
  </si>
  <si>
    <t>08/12/22 Ana tag updated dig removed JS 16/11/23 Digital tag updated JS</t>
  </si>
  <si>
    <t>KIRKGATE CHANTRY BRDG/CSO</t>
  </si>
  <si>
    <t>SAI00012826</t>
  </si>
  <si>
    <t>C4245</t>
  </si>
  <si>
    <t>C4245 A1</t>
  </si>
  <si>
    <t>SE 33783 20186</t>
  </si>
  <si>
    <t>Rainfall_Radar_E433500_N420500</t>
  </si>
  <si>
    <t>KIRKHEATON TANK/CSO</t>
  </si>
  <si>
    <t>SAI00036044</t>
  </si>
  <si>
    <t>3681(SS)</t>
  </si>
  <si>
    <t>3681(SS) 1</t>
  </si>
  <si>
    <t>SE 18153 17262</t>
  </si>
  <si>
    <t>Rainfall_Radar_E418500_N417500</t>
  </si>
  <si>
    <t>KIRKLINGTON/STW</t>
  </si>
  <si>
    <t>KIRKLINGTON/STW/PRELIMINARY TREATMENT-STW/3XDWF OVERFLOW</t>
  </si>
  <si>
    <t>SAI00301707</t>
  </si>
  <si>
    <t>27/23/0263</t>
  </si>
  <si>
    <t>27/23/0263 A2</t>
  </si>
  <si>
    <t>SE 31771 81611</t>
  </si>
  <si>
    <t>Rainfall_Radar_E431500_N481500</t>
  </si>
  <si>
    <t>SAI00334757</t>
  </si>
  <si>
    <t>WRA7929</t>
  </si>
  <si>
    <t>WRA7929 1</t>
  </si>
  <si>
    <t>SE 64997 12620</t>
  </si>
  <si>
    <t>14/10/21 Digital and Digital Combined updated JS 08/08/22 Dig and ana tags updated JS 09/11/23 Analogue &amp; Digital tags updated JS</t>
  </si>
  <si>
    <t>Rainfall_Radar_E465500_N411500</t>
  </si>
  <si>
    <t>KITCHENER STREET/CSO</t>
  </si>
  <si>
    <t>SAI00021253</t>
  </si>
  <si>
    <t>27/24/0460</t>
  </si>
  <si>
    <t>27/24/0460 A1</t>
  </si>
  <si>
    <t>SE 60886 53229</t>
  </si>
  <si>
    <t>KLONDYKE/CSO</t>
  </si>
  <si>
    <t>SAI00246503</t>
  </si>
  <si>
    <t>WA6126</t>
  </si>
  <si>
    <t>WA6126 1</t>
  </si>
  <si>
    <t>SE 37900 08468</t>
  </si>
  <si>
    <t>Rainfall_Radar_E437500_N408500</t>
  </si>
  <si>
    <t>ATHERSLEY (308) DAZ</t>
  </si>
  <si>
    <t>KNARESBOROUGH/STW</t>
  </si>
  <si>
    <t>SAI00001814</t>
  </si>
  <si>
    <t>QR.27/21/0031</t>
  </si>
  <si>
    <t>QR.27/21/0031 2</t>
  </si>
  <si>
    <t>SE 3651 5657</t>
  </si>
  <si>
    <t>02/08/21 Tank2 added to anaologue and digital , combined tag required to reflect the outcome of the investigation JS 22/09/21 Digital and analogue tags updated JS 20/01/22 Dig and anaologue amended JS 06/07/22 Dig and Analogue tags updated JS</t>
  </si>
  <si>
    <t>Rainfall_Radar_E436500_N456500</t>
  </si>
  <si>
    <t>SAI00021296</t>
  </si>
  <si>
    <t>27/24/0437</t>
  </si>
  <si>
    <t>27/24/0437 A1</t>
  </si>
  <si>
    <t>SE 59260 50438</t>
  </si>
  <si>
    <t>08/01/2021 - Tag deleted as duplicate. Had same tags as WADC1065 A1
18/02/21 - Paul Evans - KNAVESMIRE ROAD CSO was not part of the EDM2 scheme so cannot comment on the history of this site. There is a site on RTS KNAVESMIRE_CSO but the SAI ref does not match the one listed in this entry. We had Knavesmire CRESCENT_CSO on the original EDM2 list but again this does not match the SAI ref and was confirmed abandoned. Operational investigation required to confirm if asset exists.
21/07/2021 - site visit confirmed asset exists and is operational,</t>
  </si>
  <si>
    <t>09/07/2021 - ?? - Installation required 22/09/21 Digital Tag updated and Analogue confirmed JS 21/0423 Digital tag updated JS</t>
  </si>
  <si>
    <t>Rainfall_Radar_E459500_N450500</t>
  </si>
  <si>
    <t>SAI00021300</t>
  </si>
  <si>
    <t>WADC1065</t>
  </si>
  <si>
    <t>WADC1065 A1</t>
  </si>
  <si>
    <t>SE 59234 50631</t>
  </si>
  <si>
    <t>KNOSTROP/CSO</t>
  </si>
  <si>
    <t>KNOSTROP/COLTON CSO</t>
  </si>
  <si>
    <t>SAI00004856</t>
  </si>
  <si>
    <t>WRA8145</t>
  </si>
  <si>
    <t>WRA8145 1</t>
  </si>
  <si>
    <t>SE 33783 31938</t>
  </si>
  <si>
    <t>04/11/2020 - Hawkeye asset replacement manual on EDMS however unable to find EDM signal on RTS (Jonathan Whyatt). Assett in the permit is at the same NGR location as the asset Knostrop ESO according to Odyssey, with no other overflows nearby. I conclude that the asset has been incorrectly named in Odyssey. Therefore the correct RTS points refer to Knostrop ESO and I have added them into columns D, E and F. (Matt Hill)</t>
  </si>
  <si>
    <t>Rainfall_Radar_E433500_N431500</t>
  </si>
  <si>
    <t>KNOSTROP/H LEVEL STW (2)</t>
  </si>
  <si>
    <t>KNOSTROP/H LEVEL STW/3XDWF OVERFLOW</t>
  </si>
  <si>
    <t>SAI00401959</t>
  </si>
  <si>
    <t>WRA6924</t>
  </si>
  <si>
    <t>WRA6924 A2</t>
  </si>
  <si>
    <t>SE 3384 3186</t>
  </si>
  <si>
    <t>14/10/21 Analogue and Digital tags amended to Storm Tank4 JS 02/10/23 Analogue /Digital tags updated JS</t>
  </si>
  <si>
    <t xml:space="preserve">KNOSTROP/H LEVEL STW </t>
  </si>
  <si>
    <t>Rainfall_Radar_E433500_N432500</t>
  </si>
  <si>
    <t>KNOSTROP/H LEVEL STW (3)</t>
  </si>
  <si>
    <t>SAI00401962</t>
  </si>
  <si>
    <t>WRA6924 A3</t>
  </si>
  <si>
    <t>SE 3378 3193</t>
  </si>
  <si>
    <t>14/10/21 Analogue and Digital tags amended to Screw Pump 4 JS 08/01/24 Ana and Dig changed to pump 1-3 JS</t>
  </si>
  <si>
    <t>KNOSTROP/L LEVEL STW (5)</t>
  </si>
  <si>
    <t>KNOSTROP/L LEVEL STW/3XDWF OVERFLOW</t>
  </si>
  <si>
    <t>SAI00401966</t>
  </si>
  <si>
    <t>WRA6924 A5</t>
  </si>
  <si>
    <t>SE 3286 3138</t>
  </si>
  <si>
    <t>05/11/2020 - Tanks spill independently - tanks 7 and 8 fill first, followed by any arrangement of 3,4,5,6. Tanks 3,4,5,6 can all spill to watercourse. (Jonathan Whyatt)</t>
  </si>
  <si>
    <t>KNOSTROP/L LEVEL STW</t>
  </si>
  <si>
    <t>Rainfall_Radar_E432500_N431500</t>
  </si>
  <si>
    <t>KNOSTROP/L LEVEL STW (7)</t>
  </si>
  <si>
    <t>KNOSTROP/L LEVEL STW/6XDWF OVERFLOW</t>
  </si>
  <si>
    <t>SAI00401967</t>
  </si>
  <si>
    <t>WRA6924 A7</t>
  </si>
  <si>
    <t>KNOTTINGLEY A1/CSO</t>
  </si>
  <si>
    <t>SAI00037237</t>
  </si>
  <si>
    <t>WRA8732</t>
  </si>
  <si>
    <t>WRA8732 1</t>
  </si>
  <si>
    <t>SE 48427 23544</t>
  </si>
  <si>
    <t>Rainfall_Radar_E448500_N423500</t>
  </si>
  <si>
    <t>SAI00004896</t>
  </si>
  <si>
    <t>WRA8781</t>
  </si>
  <si>
    <t>WRA8781 A2</t>
  </si>
  <si>
    <t>SE 50914 23767</t>
  </si>
  <si>
    <t>Rainfall_Radar_E450500_N423500</t>
  </si>
  <si>
    <t>KNOTTINGLEY MARSH LN/CSO (1)</t>
  </si>
  <si>
    <t>SAI00004898</t>
  </si>
  <si>
    <t>WRA7551</t>
  </si>
  <si>
    <t>WRA7551 A1</t>
  </si>
  <si>
    <t>SE 51024 24099</t>
  </si>
  <si>
    <t>KNOTTINGLEY MARSH LANE CSO</t>
  </si>
  <si>
    <t>Rainfall_Radar_E450500_N424500</t>
  </si>
  <si>
    <t>KNOTTINGLEY MARSH LN/CSO (2)</t>
  </si>
  <si>
    <t>WRA7551 A2</t>
  </si>
  <si>
    <t>LAITHES LANE/CSO</t>
  </si>
  <si>
    <t>SAI00036959</t>
  </si>
  <si>
    <t>WRA7957</t>
  </si>
  <si>
    <t>WRA7957 1</t>
  </si>
  <si>
    <t>SE 36422 09888</t>
  </si>
  <si>
    <t>Rainfall_Radar_E435500_N409500</t>
  </si>
  <si>
    <t>LAMBERT ROAD/CSO</t>
  </si>
  <si>
    <t>SAI00036834</t>
  </si>
  <si>
    <t>WRA8688</t>
  </si>
  <si>
    <t>WRA8688 1</t>
  </si>
  <si>
    <t>SE 37269 06328</t>
  </si>
  <si>
    <t>SAI00209691</t>
  </si>
  <si>
    <t>WRA7491</t>
  </si>
  <si>
    <t>WRA7491 A1</t>
  </si>
  <si>
    <t>SE 35009 06115</t>
  </si>
  <si>
    <t>LANE END FARM/CSO</t>
  </si>
  <si>
    <t>SAI00016977</t>
  </si>
  <si>
    <t>WRA8182</t>
  </si>
  <si>
    <t>WRA8182 A1</t>
  </si>
  <si>
    <t>LANE HACKINGS GREEN/CSO</t>
  </si>
  <si>
    <t>SAI00036187</t>
  </si>
  <si>
    <t>WRA9263</t>
  </si>
  <si>
    <t>WRA9263 1</t>
  </si>
  <si>
    <t>SE 22616 09547</t>
  </si>
  <si>
    <t>Rainfall_Radar_E422500_N409500</t>
  </si>
  <si>
    <t>SAI00036326</t>
  </si>
  <si>
    <t>WRA8454</t>
  </si>
  <si>
    <t>WRA8454 A1</t>
  </si>
  <si>
    <t>SK 31514 92502</t>
  </si>
  <si>
    <t>18/01/2023 Digital and Analogue tag updated JS</t>
  </si>
  <si>
    <t>Rainfall_Radar_E431500_N392500</t>
  </si>
  <si>
    <t>LANGTHORNE/NO 2 STW</t>
  </si>
  <si>
    <t>SAI00251039</t>
  </si>
  <si>
    <t>27/23/0305</t>
  </si>
  <si>
    <t>27/23/0305 2</t>
  </si>
  <si>
    <t>SE 2602 9173</t>
  </si>
  <si>
    <t>Rainfall_Radar_E425500_N491500</t>
  </si>
  <si>
    <t>SAI00004944</t>
  </si>
  <si>
    <t>WADC250</t>
  </si>
  <si>
    <t>WADC250 1</t>
  </si>
  <si>
    <t>SE 3950 6713</t>
  </si>
  <si>
    <t>Rainfall_Radar_E439500_N467500</t>
  </si>
  <si>
    <t>LANGWITH VALLEY/CSO</t>
  </si>
  <si>
    <t>SAI00246648</t>
  </si>
  <si>
    <t>27/20/0083</t>
  </si>
  <si>
    <t>27/20/0083 2</t>
  </si>
  <si>
    <t>SE 3732 4594</t>
  </si>
  <si>
    <t>SAI00124317</t>
  </si>
  <si>
    <t>27/27/0091</t>
  </si>
  <si>
    <t>27/27/0091 A2</t>
  </si>
  <si>
    <t>SE 79922 72748</t>
  </si>
  <si>
    <t>Rainfall_Radar_E479500_N472500</t>
  </si>
  <si>
    <t>SAI00037196</t>
  </si>
  <si>
    <t>2365</t>
  </si>
  <si>
    <t>2365 1</t>
  </si>
  <si>
    <t>SE 25083 31155</t>
  </si>
  <si>
    <t>Rainfall_Radar_E425500_N431500</t>
  </si>
  <si>
    <t>SAI00021255</t>
  </si>
  <si>
    <t>27/24/0431</t>
  </si>
  <si>
    <t>27/24/0431 A1</t>
  </si>
  <si>
    <t>SE 60862 52080</t>
  </si>
  <si>
    <t>LEA ROAD MANSE/CSO</t>
  </si>
  <si>
    <t>SAI00036529</t>
  </si>
  <si>
    <t>1828</t>
  </si>
  <si>
    <t>1828 1</t>
  </si>
  <si>
    <t>SK 35371 78361</t>
  </si>
  <si>
    <t>LEALHOLM SCHOOL/CSO</t>
  </si>
  <si>
    <t>SAI00005050</t>
  </si>
  <si>
    <t>27/29/0061</t>
  </si>
  <si>
    <t>27/29/0061 2</t>
  </si>
  <si>
    <t>NZ 7625 0764</t>
  </si>
  <si>
    <t>Rainfall_Radar_E476500_N507500</t>
  </si>
  <si>
    <t>SAI00002189</t>
  </si>
  <si>
    <t>27/29/0109</t>
  </si>
  <si>
    <t>27/29/0109 A2</t>
  </si>
  <si>
    <t>NZ 76537 07535</t>
  </si>
  <si>
    <t>LEAVENTHORPE LANE 127/CSO</t>
  </si>
  <si>
    <t>SAI00249563</t>
  </si>
  <si>
    <t>WRA8066</t>
  </si>
  <si>
    <t>WRA8066 A1</t>
  </si>
  <si>
    <t>SE 12620 32838</t>
  </si>
  <si>
    <t>SAI00108953</t>
  </si>
  <si>
    <t>3791(SS)</t>
  </si>
  <si>
    <t>3791(SS) A1</t>
  </si>
  <si>
    <t>TA 08048 82732</t>
  </si>
  <si>
    <t>SAI00209449</t>
  </si>
  <si>
    <t>27/27/0095</t>
  </si>
  <si>
    <t>27/27/0095 A1</t>
  </si>
  <si>
    <t>TA 07630 82346</t>
  </si>
  <si>
    <t>Rainfall_Radar_E507500_N482500</t>
  </si>
  <si>
    <t>LEDGARD WAY/CSO</t>
  </si>
  <si>
    <t>SAI00037214</t>
  </si>
  <si>
    <t>WRA9084</t>
  </si>
  <si>
    <t>WRA9084 A1</t>
  </si>
  <si>
    <t>Rainfall_Radar_E427500_N433500</t>
  </si>
  <si>
    <t>LEE BRIDGE/CSO</t>
  </si>
  <si>
    <t>SAI00035783</t>
  </si>
  <si>
    <t>WRA7511</t>
  </si>
  <si>
    <t>WRA7511 A1</t>
  </si>
  <si>
    <t>SE 08714 25937</t>
  </si>
  <si>
    <t>SAI00002737</t>
  </si>
  <si>
    <t>E18</t>
  </si>
  <si>
    <t>E18 A2</t>
  </si>
  <si>
    <t>SE 09704 27445</t>
  </si>
  <si>
    <t>Rainfall_Radar_E409500_N427500</t>
  </si>
  <si>
    <t>LEEDS ROAD ILKLEY/2 CSO</t>
  </si>
  <si>
    <t>SAI00250366</t>
  </si>
  <si>
    <t>27/19/0024</t>
  </si>
  <si>
    <t>27/19/0024 A1</t>
  </si>
  <si>
    <t>SE 12843 48265</t>
  </si>
  <si>
    <t>LEEDS WEST PARK/NO 2 CSO</t>
  </si>
  <si>
    <t>SAI00277383</t>
  </si>
  <si>
    <t>WRA8896</t>
  </si>
  <si>
    <t>WRA8896 1</t>
  </si>
  <si>
    <t>SE 25933 38111</t>
  </si>
  <si>
    <t>Rainfall_Radar_E425500_N438500</t>
  </si>
  <si>
    <t>LEEMING BAR/CSO</t>
  </si>
  <si>
    <t>SAI00034207</t>
  </si>
  <si>
    <t>WADC1071</t>
  </si>
  <si>
    <t>WADC1071 A1</t>
  </si>
  <si>
    <t>SE 29336 89687</t>
  </si>
  <si>
    <t>Rainfall_Radar_E428500_N489500</t>
  </si>
  <si>
    <t>LEEMING BAR/STW</t>
  </si>
  <si>
    <t>SAI00001820</t>
  </si>
  <si>
    <t>WRA6832</t>
  </si>
  <si>
    <t>WRA6832 A2</t>
  </si>
  <si>
    <t>SE 29957 89983</t>
  </si>
  <si>
    <t>05/11/2020 - point event formerly entered as LEEMING_BAR_STK1_STW:STORM_TANK_OVERFLOW however unable to find this point on RTS (Jonathan Whyatt)
Level points are available for each of the two storm tanks. Can these be used to derive spill points? (Matt Hill)
18/02/21 - Paul Evans - The points exis as 2 Point Oranges as per the information below.
LEEMING_BAR_STK1_STW
Level = STORM_TANK_LEVEL
Spill = STORM_TANK_OVERFLOW
LEEMING_BAR_STK2_STW
Level = STORM_TANK_LEVEL
Spill = STORM_TANK_OVERFLOW
Paul Evans - to update PI tags &amp; run data for 2020 return</t>
  </si>
  <si>
    <t>10/08/21 Tag under investigation DE 22/09/21 Analogue tags updated JS 18/10/21 Digital Tag Storm Tankk1 Updated JS 04/01/22 Analogue and Digital Tags Updated JS 31/05/23 Digital Tags added JS</t>
  </si>
  <si>
    <t>Rainfall_Radar_E429500_N490500</t>
  </si>
  <si>
    <t>LEEMING WATER LANE/CSO</t>
  </si>
  <si>
    <t>SAI00215181</t>
  </si>
  <si>
    <t>SE2929289569</t>
  </si>
  <si>
    <t>Rainfall_Radar_E429500_N489500</t>
  </si>
  <si>
    <t>LELLEY/STW</t>
  </si>
  <si>
    <t>SAI00251692</t>
  </si>
  <si>
    <t>WRA8797</t>
  </si>
  <si>
    <t>WRA8797 2</t>
  </si>
  <si>
    <t>TA 2100 3275</t>
  </si>
  <si>
    <t>Rainfall_Radar_E520500_N432500</t>
  </si>
  <si>
    <t>LEMONROYD/STW (2)</t>
  </si>
  <si>
    <t>LEMONROYD/STW</t>
  </si>
  <si>
    <t>SAI00001434</t>
  </si>
  <si>
    <t>WRA7220</t>
  </si>
  <si>
    <t>WRA7220 2</t>
  </si>
  <si>
    <t>SE 3820 2800</t>
  </si>
  <si>
    <t>Rainfall_Radar_E437500_N427500</t>
  </si>
  <si>
    <t>LEMONROYD/STW (3)</t>
  </si>
  <si>
    <t>WRA7220 3</t>
  </si>
  <si>
    <t xml:space="preserve">Drawing on EDMS from 2007 shows the inlet storm overflow located prior to the Inlet SPS. Level monitor for Inlet SPS wet well flatlines at 5 metres indicating either a an oveflow limiting the level or a sensor issue. (see drawing)
The 6x over flow is a weir before the inlet pumping station, 5 meters sounds aboutright, it is located under some very heavy Gattic covers in the road. The 3x overflow splits off from the primary distribution chamber, I believe this is where the EDM monitors are located. (Andrew Lightowler)
06/01/21 - CRMT SWECO to install when understand cabling situation.
12/01/21 - Sweco to complete investigations w/c 11/01
20/01/21 - CRMT - SWECO completed visit, awaiting report. No cabling or instrument in situ under heavy lifting covers making this a complex install. Costs to be gathered and given to Shaun Howell. 
28/01/21 - Report received . Access issues. Three options. PE to share an alternative approach for review.
12/02/21 - quotation received to commence work
25/03/21 - Funding to be taken from remaining budget and install
</t>
  </si>
  <si>
    <t>25/01/21 - PE - Install EDM 16/09/21 Analogue tag removed - incorrect as per investigation JS 22/09/21 Analogue tag updated JS 18/10/21 Digital Tag updated JS</t>
  </si>
  <si>
    <t>SAI00021293</t>
  </si>
  <si>
    <t>27/24/0417</t>
  </si>
  <si>
    <t>27/24/0417 A1</t>
  </si>
  <si>
    <t>SE 59994 51950</t>
  </si>
  <si>
    <t>MARYGATE (388) DAZ</t>
  </si>
  <si>
    <t>LEVEN WEST STREET/CSO</t>
  </si>
  <si>
    <t>SAI00121036</t>
  </si>
  <si>
    <t>H140 2</t>
  </si>
  <si>
    <t>TA 10130 45450</t>
  </si>
  <si>
    <t>Rainfall_Radar_E510500_N445500</t>
  </si>
  <si>
    <t>LEVEN/STW</t>
  </si>
  <si>
    <t>SAI00002195</t>
  </si>
  <si>
    <t>WRA7350</t>
  </si>
  <si>
    <t>WRA7350 A2</t>
  </si>
  <si>
    <t>TA 10318 44255</t>
  </si>
  <si>
    <t>SAI00283567</t>
  </si>
  <si>
    <t>WRA8500</t>
  </si>
  <si>
    <t>WRA8500 A1</t>
  </si>
  <si>
    <t>SK 34593 84631</t>
  </si>
  <si>
    <t>LEYBURN ROAD/CSO</t>
  </si>
  <si>
    <t>SAI00019217</t>
  </si>
  <si>
    <t>27/22/0161</t>
  </si>
  <si>
    <t>27/22/0161 1</t>
  </si>
  <si>
    <t>SE 22580 81011</t>
  </si>
  <si>
    <t>Rainfall_Radar_E422500_N480500</t>
  </si>
  <si>
    <t>LEYBURN/STW (2)</t>
  </si>
  <si>
    <t>LEYBURN/STW</t>
  </si>
  <si>
    <t>SAI00001824</t>
  </si>
  <si>
    <t>2846</t>
  </si>
  <si>
    <t>2846 2</t>
  </si>
  <si>
    <t>SE 1221 8894</t>
  </si>
  <si>
    <t>Rainfall_Radar_E412500_N489500</t>
  </si>
  <si>
    <t>LEYBURN/STW (4)</t>
  </si>
  <si>
    <t>2846 4</t>
  </si>
  <si>
    <t>SE 1213 8925</t>
  </si>
  <si>
    <t>SAI00035935</t>
  </si>
  <si>
    <t>WRA8587</t>
  </si>
  <si>
    <t>WRA8587 A1</t>
  </si>
  <si>
    <t>SE 10863 16644</t>
  </si>
  <si>
    <t>Rainfall_Radar_E410500_N416500</t>
  </si>
  <si>
    <t>LIDGET BRIDGE/DTK</t>
  </si>
  <si>
    <t>LIDGET BRIDGE/CSO</t>
  </si>
  <si>
    <t>SAI00249617</t>
  </si>
  <si>
    <t>WRA8198</t>
  </si>
  <si>
    <t>WRA8198 1</t>
  </si>
  <si>
    <t>SE 1306 3206</t>
  </si>
  <si>
    <t>16/06/21 - Analogue source changed from LIDGET_BR_NO2_DTK/SCREENINGS_WELL_LEVEL/15M/INS to LIDGET_BR_NO2_DTK/CSO_LEVEL/15M/INS</t>
  </si>
  <si>
    <t>07/09/21 - Analogue source changed from LIDGET_BR_NO2_DTK/SCREENINGS_WELL_LEVEL/15M/INS to LIDGET_BR_NO2_DTK/CSO_LEVEL/15M/INS JS</t>
  </si>
  <si>
    <t>Rainfall_Radar_E413500_N432500</t>
  </si>
  <si>
    <t>SAI00036935</t>
  </si>
  <si>
    <t>WRA8059</t>
  </si>
  <si>
    <t>WRA8059 A1</t>
  </si>
  <si>
    <t>SE 32534 38030</t>
  </si>
  <si>
    <t>LILLANDS LANE/CSO</t>
  </si>
  <si>
    <t>SAI00035720</t>
  </si>
  <si>
    <t>WADC1074</t>
  </si>
  <si>
    <t>WADC1074 A1</t>
  </si>
  <si>
    <t>SE 14057 22645</t>
  </si>
  <si>
    <t>No data 2018</t>
  </si>
  <si>
    <t>SAI00035880</t>
  </si>
  <si>
    <t>WRA9249</t>
  </si>
  <si>
    <t>WRA9249 A1</t>
  </si>
  <si>
    <t>SK 46381 98985</t>
  </si>
  <si>
    <t>LIMEKILN LANE/NO 2 CSO</t>
  </si>
  <si>
    <t>SAI00123192</t>
  </si>
  <si>
    <t>WADC1075</t>
  </si>
  <si>
    <t>WADC1075 A1</t>
  </si>
  <si>
    <t>TA 19367 67871</t>
  </si>
  <si>
    <t>Rainfall_Radar_E519500_N468500</t>
  </si>
  <si>
    <t>SAI00035516</t>
  </si>
  <si>
    <t>WRA8714</t>
  </si>
  <si>
    <t>WRA8714 A1</t>
  </si>
  <si>
    <t>SK 38523 69623</t>
  </si>
  <si>
    <t>SAI00527616</t>
  </si>
  <si>
    <t>27/27/0096</t>
  </si>
  <si>
    <t>27/27/0096 XX</t>
  </si>
  <si>
    <t>Permit Application Submitted 02/02/2024</t>
  </si>
  <si>
    <t>TA 11835 78563</t>
  </si>
  <si>
    <t>15/04/24 Digital and Analogue tags added JS</t>
  </si>
  <si>
    <t>LINTON/CSO</t>
  </si>
  <si>
    <t>SAI00004867</t>
  </si>
  <si>
    <t>WADC92</t>
  </si>
  <si>
    <t>WADC92 1</t>
  </si>
  <si>
    <t>SE 00361 63227</t>
  </si>
  <si>
    <t>LISTING MILL FARM/CSO</t>
  </si>
  <si>
    <t>SAI00035393</t>
  </si>
  <si>
    <t>2767</t>
  </si>
  <si>
    <t>2767 1</t>
  </si>
  <si>
    <t>SE 20716 24859</t>
  </si>
  <si>
    <t>Rainfall_Radar_E420500_N424500</t>
  </si>
  <si>
    <t>LIVERSEDGE (261) DAZ</t>
  </si>
  <si>
    <t>SAI00234854</t>
  </si>
  <si>
    <t>27/25/0111</t>
  </si>
  <si>
    <t>27/25/0111 2</t>
  </si>
  <si>
    <t>SE 7600 7938</t>
  </si>
  <si>
    <t>Rainfall_Radar_E475500_N479500</t>
  </si>
  <si>
    <t>SAI00249620</t>
  </si>
  <si>
    <t>WRA8106</t>
  </si>
  <si>
    <t>WRA8106 1</t>
  </si>
  <si>
    <t>SE 16060 32910</t>
  </si>
  <si>
    <t>SAI00037510</t>
  </si>
  <si>
    <t>3239(SS)</t>
  </si>
  <si>
    <t>3239(SS) A1</t>
  </si>
  <si>
    <t>SK 35001 84807</t>
  </si>
  <si>
    <t>LITTLE LONDON ROAD/CSO</t>
  </si>
  <si>
    <t>SAI00036281</t>
  </si>
  <si>
    <t>WRA9198</t>
  </si>
  <si>
    <t>WRA9198 1</t>
  </si>
  <si>
    <t>SK 34460 84014</t>
  </si>
  <si>
    <t>LITTLE OUSEBURN/NO 2 CSO</t>
  </si>
  <si>
    <t>SAI00256404</t>
  </si>
  <si>
    <t>27/24/0249</t>
  </si>
  <si>
    <t>27/24/0249 A1</t>
  </si>
  <si>
    <t>SE 44995 60930</t>
  </si>
  <si>
    <t>Rainfall_Radar_E445500_N460500</t>
  </si>
  <si>
    <t>LITTLE WEIGHTON/CSO</t>
  </si>
  <si>
    <t>SAI00209469</t>
  </si>
  <si>
    <t>WADC269</t>
  </si>
  <si>
    <t>WADC269 A2</t>
  </si>
  <si>
    <t>SE 98822 33898</t>
  </si>
  <si>
    <t>Rainfall_Radar_E498500_N433500</t>
  </si>
  <si>
    <t>SAI00035492</t>
  </si>
  <si>
    <t>3778(SS)</t>
  </si>
  <si>
    <t>3778(SS) A1</t>
  </si>
  <si>
    <t>SK 37408 73988</t>
  </si>
  <si>
    <t>Rainfall_Radar_E436500_N373500</t>
  </si>
  <si>
    <t>LIVINGSTONE ROAD/CSO</t>
  </si>
  <si>
    <t>SAI00017153</t>
  </si>
  <si>
    <t>WRA8194</t>
  </si>
  <si>
    <t>WRA8194 1</t>
  </si>
  <si>
    <t>SE 15730 35966</t>
  </si>
  <si>
    <t>LOCK STREET/CSO</t>
  </si>
  <si>
    <t>SAI00113682</t>
  </si>
  <si>
    <t>YWUCD2/30</t>
  </si>
  <si>
    <t>YWUCD2/30 1</t>
  </si>
  <si>
    <t>SE 26433 19453</t>
  </si>
  <si>
    <t>13/04/23 Analogue and digital tags updated JS</t>
  </si>
  <si>
    <t>SAI00251783</t>
  </si>
  <si>
    <t>27/25/0125</t>
  </si>
  <si>
    <t>27/25/0125 2</t>
  </si>
  <si>
    <t>SE 8416 9002</t>
  </si>
  <si>
    <t>Rainfall_Radar_E484500_N489500</t>
  </si>
  <si>
    <t>LOCKWOOD SCAR/CSO</t>
  </si>
  <si>
    <t>SAI00036399</t>
  </si>
  <si>
    <t>WRA9182</t>
  </si>
  <si>
    <t>WRA9182 1</t>
  </si>
  <si>
    <t>SE 13690 15117</t>
  </si>
  <si>
    <t>SAI00535727</t>
  </si>
  <si>
    <t>WADC1086</t>
  </si>
  <si>
    <t>WADC1086 A1</t>
  </si>
  <si>
    <t>SE 21175 37240</t>
  </si>
  <si>
    <t>04/11/2020 - LODGE FARM/NO 1 CSO is abandoned but RTS points have storm response.</t>
  </si>
  <si>
    <t>Rainfall_Radar_E421500_N437500</t>
  </si>
  <si>
    <t>LODGE LANE/CSO</t>
  </si>
  <si>
    <t>SAI00034197</t>
  </si>
  <si>
    <t>2218</t>
  </si>
  <si>
    <t>2218 2</t>
  </si>
  <si>
    <t>SE 37087 96261</t>
  </si>
  <si>
    <t>Rainfall_Radar_E437500_N496500</t>
  </si>
  <si>
    <t>SAI00060501</t>
  </si>
  <si>
    <t>YWUCD2/82</t>
  </si>
  <si>
    <t>YWUCD2/82 1</t>
  </si>
  <si>
    <t>NZ 17617 01028</t>
  </si>
  <si>
    <t>2019 is the only year that contains LOMBARDS WYND/1 CSO and LOMBARDS WYND/2 CSO but has them both named as WADC1089 1. 2017 only has LOMBARDS WYND/1 CSO with permint number WADC1089 1, where as 2018 only has LOMBARDS WYND/2 CSO with permit number WADC1089 1. SAI00020045 LOMBARDS WYND/1 CSO has a Hawkeye installed series H2 serial number 2223 according to, 'LOMBARDS WYND_1 CSO Telemetry enhancements O&amp;M Manual' on EDMS. 'LOMBARDS WYND 2 CSO T0942 Hawkeye Asset Replacement' on EDMS states a Point Blue was found when the site was visited. It may be that a Point Blue installation has been missed and the Metasphere team have wrongly identified LOMBARDS WYND/1 CSO as LOMBARDS WYND/2 CSO. Metasphere need to visit both CSOs and only leave when both CSOs have a correctly installed and configured Point Blue. (Matt Hill)</t>
  </si>
  <si>
    <t>Rainfall_Radar_E417500_N501500</t>
  </si>
  <si>
    <t>LONDESBOROUGH PARK/CSO</t>
  </si>
  <si>
    <t>SAI00269821</t>
  </si>
  <si>
    <t>WRA8538</t>
  </si>
  <si>
    <t>WRA8538 A2</t>
  </si>
  <si>
    <t>SE 87144 45128</t>
  </si>
  <si>
    <t>Rainfall_Radar_E487500_N445500</t>
  </si>
  <si>
    <t>LONG LANE/STW</t>
  </si>
  <si>
    <t>SAI00002489</t>
  </si>
  <si>
    <t>2081</t>
  </si>
  <si>
    <t>2081 2</t>
  </si>
  <si>
    <t>SK 4368 8920</t>
  </si>
  <si>
    <t>No points on stream viewer. 2 storm tanks, point orange on each.</t>
  </si>
  <si>
    <t>Rainfall_Radar_E443500_N388500</t>
  </si>
  <si>
    <t>LONG LEE LANE/CSO</t>
  </si>
  <si>
    <t>SAI00017041</t>
  </si>
  <si>
    <t>WRA7988</t>
  </si>
  <si>
    <t>WRA7988 1</t>
  </si>
  <si>
    <t>SE 06864 41159</t>
  </si>
  <si>
    <t>Rainfall_Radar_E407500_N440500</t>
  </si>
  <si>
    <t>SAI00001830</t>
  </si>
  <si>
    <t>E799(SS)</t>
  </si>
  <si>
    <t>E799(SS) A2</t>
  </si>
  <si>
    <t>SE 51621 51652</t>
  </si>
  <si>
    <t>Rainfall_Radar_E450500_N451500</t>
  </si>
  <si>
    <t>LONG RISTON NORTH/STW</t>
  </si>
  <si>
    <t>SAI00072975</t>
  </si>
  <si>
    <t>WRA7249</t>
  </si>
  <si>
    <t>WRA7249 A2</t>
  </si>
  <si>
    <t>TA 11936 42429</t>
  </si>
  <si>
    <t>Should this be on overflow from storm reed bed?</t>
  </si>
  <si>
    <t>Rainfall_Radar_E511500_N442500</t>
  </si>
  <si>
    <t>LONGBOTTOM BRIDGE/CSO</t>
  </si>
  <si>
    <t>SAI00036140</t>
  </si>
  <si>
    <t>YWUCD2/69</t>
  </si>
  <si>
    <t>YWUCD2/69 1</t>
  </si>
  <si>
    <t>SE 04040 24127</t>
  </si>
  <si>
    <t>H&amp;S issues, down a steep banking between a railway line and a canal no safe way to assess.
Long botton Bridge CSO is in Between a Canal &amp; Railway line.</t>
  </si>
  <si>
    <t>Rainfall_Radar_E404500_N424500</t>
  </si>
  <si>
    <t>LONGFIELD ROAD/CSO</t>
  </si>
  <si>
    <t>SAI00036164</t>
  </si>
  <si>
    <t>WRA8748</t>
  </si>
  <si>
    <t>WRA8748 1</t>
  </si>
  <si>
    <t>SD 93508 23938</t>
  </si>
  <si>
    <t>Rainfall_Radar_E393500_N423500</t>
  </si>
  <si>
    <t>LONGLANDS ROAD/NO 2 CSO</t>
  </si>
  <si>
    <t>SAI00254368</t>
  </si>
  <si>
    <t>WRA8449</t>
  </si>
  <si>
    <t>WRA8449 A1</t>
  </si>
  <si>
    <t>SE 15023 10048</t>
  </si>
  <si>
    <t>17/01/2023 Analogue tag updated and Digital tag removed JS 16/11/23 Digital tag updated JS</t>
  </si>
  <si>
    <t>SAI00264051</t>
  </si>
  <si>
    <t>WRA8161</t>
  </si>
  <si>
    <t>WRA8161 A1</t>
  </si>
  <si>
    <t>SK 36007 91197</t>
  </si>
  <si>
    <t>LONGLEY PARK/CSO</t>
  </si>
  <si>
    <t>SAI00036507</t>
  </si>
  <si>
    <t>WRA8682</t>
  </si>
  <si>
    <t>WRA8682 A1</t>
  </si>
  <si>
    <t>SE 15052 16179</t>
  </si>
  <si>
    <t>Rainfall_Radar_E415500_N415500</t>
  </si>
  <si>
    <t>LONGROYD BRIDGE/CSO</t>
  </si>
  <si>
    <t>SAI00035902</t>
  </si>
  <si>
    <t>YWUCD2/60</t>
  </si>
  <si>
    <t>YWUCD2/60 1</t>
  </si>
  <si>
    <t>SE 13546 16073</t>
  </si>
  <si>
    <t>LONGROYD MANCH ROAD/CSO</t>
  </si>
  <si>
    <t>SAI00035910</t>
  </si>
  <si>
    <t>WRA9302</t>
  </si>
  <si>
    <t>WRA9302 A1</t>
  </si>
  <si>
    <t>SE 13566 16073</t>
  </si>
  <si>
    <t>LONGSIDE LANE HALL/CSO</t>
  </si>
  <si>
    <t>SAI00105447</t>
  </si>
  <si>
    <t>WRA6968</t>
  </si>
  <si>
    <t>WRA6968 A1</t>
  </si>
  <si>
    <t>SE 15432 32976</t>
  </si>
  <si>
    <t>Rainfall_Radar_E415500_N432500</t>
  </si>
  <si>
    <t>LORDS LANE BRIGHOUSE/CSO</t>
  </si>
  <si>
    <t>SAI00217590</t>
  </si>
  <si>
    <t>EPR/UP3229XP</t>
  </si>
  <si>
    <t>EPR/UP3229XP A1</t>
  </si>
  <si>
    <t>No duration 2019</t>
  </si>
  <si>
    <t>LOTHERSDALE/CSO</t>
  </si>
  <si>
    <t>SAI00314564</t>
  </si>
  <si>
    <t>WA6084</t>
  </si>
  <si>
    <t>WA6084 A1</t>
  </si>
  <si>
    <t>SD 96277 45684</t>
  </si>
  <si>
    <t>Rainfall_Radar_E396500_N445500</t>
  </si>
  <si>
    <t>WEST CRAVEN (253) DAZ</t>
  </si>
  <si>
    <t>LOW COMMON/CSO</t>
  </si>
  <si>
    <t>SAI00036068</t>
  </si>
  <si>
    <t>S/CB/51</t>
  </si>
  <si>
    <t>S/CB/51 1</t>
  </si>
  <si>
    <t>SE 16780 14249</t>
  </si>
  <si>
    <t>Rainfall_Radar_E416500_N414500</t>
  </si>
  <si>
    <t>SAI00037630</t>
  </si>
  <si>
    <t>C5413</t>
  </si>
  <si>
    <t>C5413 A1</t>
  </si>
  <si>
    <t>SE 25228 38049</t>
  </si>
  <si>
    <t>LOW LN HUTTON SESSAY/CSO</t>
  </si>
  <si>
    <t>SAI00284010</t>
  </si>
  <si>
    <t>27/23/0303</t>
  </si>
  <si>
    <t>27/23/0303 1</t>
  </si>
  <si>
    <t>SE 4737 7598</t>
  </si>
  <si>
    <t>Rainfall_Radar_E447500_N476500</t>
  </si>
  <si>
    <t>LOW MILL LANE 179/CSO</t>
  </si>
  <si>
    <t>SAI00016946</t>
  </si>
  <si>
    <t>27/19/0092</t>
  </si>
  <si>
    <t>27/19/0092 1</t>
  </si>
  <si>
    <t>SE 08718 49567</t>
  </si>
  <si>
    <t>LOW MILL LANE 27/CSO</t>
  </si>
  <si>
    <t>SAI00017035</t>
  </si>
  <si>
    <t>WRA8453</t>
  </si>
  <si>
    <t>WRA8453 1</t>
  </si>
  <si>
    <t>SE 06680 41160</t>
  </si>
  <si>
    <t>25/03/24 Analogue &amp; Digital Updated</t>
  </si>
  <si>
    <t>Rainfall_Radar_E406500_N441500</t>
  </si>
  <si>
    <t>LOW MILL ROAD/CSO</t>
  </si>
  <si>
    <t>SAI00019199</t>
  </si>
  <si>
    <t>EPR/CP3125PC</t>
  </si>
  <si>
    <t>EPR/CP3125PC A1</t>
  </si>
  <si>
    <t>SE 31650 70909</t>
  </si>
  <si>
    <t>LOW MOOR LANE/CSO</t>
  </si>
  <si>
    <t>SAI00586043</t>
  </si>
  <si>
    <t>27/22/0096</t>
  </si>
  <si>
    <t>27/22/0096 A2</t>
  </si>
  <si>
    <t>SE 33427 60308</t>
  </si>
  <si>
    <t>Rainfall_Radar_E433500_N460500</t>
  </si>
  <si>
    <t>LOWDALE LANE/NO 2 CSO</t>
  </si>
  <si>
    <t>SAI00246713</t>
  </si>
  <si>
    <t>27/29/0089</t>
  </si>
  <si>
    <t>27/29/0089 A1</t>
  </si>
  <si>
    <t>NZ 86955 07900</t>
  </si>
  <si>
    <t>SAI00035876</t>
  </si>
  <si>
    <t>WRA8764</t>
  </si>
  <si>
    <t>WRA8764 1</t>
  </si>
  <si>
    <t>LOWER HIRST/CSO</t>
  </si>
  <si>
    <t>SAI00035914</t>
  </si>
  <si>
    <t>WRA9181</t>
  </si>
  <si>
    <t>WRA9181 A1</t>
  </si>
  <si>
    <t>SE 09538 17655</t>
  </si>
  <si>
    <t>Rainfall_Radar_E409500_N417500</t>
  </si>
  <si>
    <t>SAI00249540</t>
  </si>
  <si>
    <t>WRA8323</t>
  </si>
  <si>
    <t>WRA8323 A1</t>
  </si>
  <si>
    <t>SE 09796 32499</t>
  </si>
  <si>
    <t>Rainfall_Radar_E409500_N432500</t>
  </si>
  <si>
    <t>LOWER MILL/CSO</t>
  </si>
  <si>
    <t>SAI00036085</t>
  </si>
  <si>
    <t>1587</t>
  </si>
  <si>
    <t>1587 A1</t>
  </si>
  <si>
    <t>SD 99240 28786</t>
  </si>
  <si>
    <t>Rainfall_Radar_E399500_N428500</t>
  </si>
  <si>
    <t>SAI00363825</t>
  </si>
  <si>
    <t>NPSWQD006095</t>
  </si>
  <si>
    <t>NPSWQD006095 A2</t>
  </si>
  <si>
    <t>SE 5690 5358</t>
  </si>
  <si>
    <t>???? Availability 2019</t>
  </si>
  <si>
    <t>Rainfall_Radar_E456500_N453500</t>
  </si>
  <si>
    <t>POPPLETON (YORK) (423) DAZ</t>
  </si>
  <si>
    <t>LOWER UNDER HILL/CSO</t>
  </si>
  <si>
    <t>SAI00221135</t>
  </si>
  <si>
    <t>27/29/0118</t>
  </si>
  <si>
    <t>27/29/0118 1</t>
  </si>
  <si>
    <t>NZ 77853 05475</t>
  </si>
  <si>
    <t>SAI00037253</t>
  </si>
  <si>
    <t>2774</t>
  </si>
  <si>
    <t>2774 A1</t>
  </si>
  <si>
    <t>SE 28263 31603</t>
  </si>
  <si>
    <t>Rainfall_Radar_E428500_N431500</t>
  </si>
  <si>
    <t>SAI00021258</t>
  </si>
  <si>
    <t>EPR/UP3228GU</t>
  </si>
  <si>
    <t>EPR/UP3228GU A1</t>
  </si>
  <si>
    <t>SE 60880 52563</t>
  </si>
  <si>
    <t>SAI00037665</t>
  </si>
  <si>
    <t>WRA8458</t>
  </si>
  <si>
    <t>WRA8458 A1</t>
  </si>
  <si>
    <t>SE 22876 33566</t>
  </si>
  <si>
    <t>Rainfall_Radar_E422500_N433500</t>
  </si>
  <si>
    <t>LUCY AVENUE/CSO</t>
  </si>
  <si>
    <t>SAI00037043</t>
  </si>
  <si>
    <t>1033</t>
  </si>
  <si>
    <t>1033 A1</t>
  </si>
  <si>
    <t>SE 34341 33875</t>
  </si>
  <si>
    <t>LUMB CLOUGH/CSO</t>
  </si>
  <si>
    <t>SAI00036053</t>
  </si>
  <si>
    <t>WRA9316</t>
  </si>
  <si>
    <t>WRA9316 A1</t>
  </si>
  <si>
    <t>SE 04450 21285</t>
  </si>
  <si>
    <t>Rainfall_Radar_E404500_N421500</t>
  </si>
  <si>
    <t>LUMB WOOD/NO 2 CSO</t>
  </si>
  <si>
    <t>SAI00242411</t>
  </si>
  <si>
    <t>WRA7964</t>
  </si>
  <si>
    <t>WRA7964 1</t>
  </si>
  <si>
    <t>SE 22864 29348</t>
  </si>
  <si>
    <t>Rainfall_Radar_E422500_N429500</t>
  </si>
  <si>
    <t>LUMBROOK/NO 2 CSO</t>
  </si>
  <si>
    <t>SAI00257720</t>
  </si>
  <si>
    <t>306</t>
  </si>
  <si>
    <t>306 A1</t>
  </si>
  <si>
    <t>SE 12144 26904</t>
  </si>
  <si>
    <t>Rainfall_Radar_E412500_N426500</t>
  </si>
  <si>
    <t>SAI00037721</t>
  </si>
  <si>
    <t>WA6189</t>
  </si>
  <si>
    <t>WA6189 A1</t>
  </si>
  <si>
    <t>SE 40529 01656</t>
  </si>
  <si>
    <t>Rainfall_Radar_E440500_N401500</t>
  </si>
  <si>
    <t>SAI00036970</t>
  </si>
  <si>
    <t>3841(SS)</t>
  </si>
  <si>
    <t>3841(SS) A2</t>
  </si>
  <si>
    <t>SE 37706 06519</t>
  </si>
  <si>
    <t>Rainfall_Radar_E437500_N406500</t>
  </si>
  <si>
    <t>LOW LEVEL (309) DAZ_1</t>
  </si>
  <si>
    <t>LUNDWOOD/STW</t>
  </si>
  <si>
    <t>SAI00002497</t>
  </si>
  <si>
    <t>E10</t>
  </si>
  <si>
    <t>E10 A2</t>
  </si>
  <si>
    <t>SE 3794 0661</t>
  </si>
  <si>
    <t xml:space="preserve">25/05/21 -Jane Swift Analogue and Digital Tags updated to reflect performance </t>
  </si>
  <si>
    <t>25/05/21 -Jane Swift Analogue and Digital Tags updated to reflect performance                                                                                03/08/21 Tank 1 removed from analogue and digital to reflect outcome of the investigation JS</t>
  </si>
  <si>
    <t>Rainfall_Radar_E437500_N407500</t>
  </si>
  <si>
    <t>LUPSET/CSO</t>
  </si>
  <si>
    <t>SAI00005251</t>
  </si>
  <si>
    <t>WRA7896</t>
  </si>
  <si>
    <t>WRA7896 1</t>
  </si>
  <si>
    <t>SE 3072 1857</t>
  </si>
  <si>
    <t>LYME TERRACE/CSO</t>
  </si>
  <si>
    <t>SAI00036477</t>
  </si>
  <si>
    <t>WRA8184</t>
  </si>
  <si>
    <t>WRA8184 A1</t>
  </si>
  <si>
    <t>SE 52402 09974</t>
  </si>
  <si>
    <t>Rainfall_Radar_E452500_N410500</t>
  </si>
  <si>
    <t>SAI00249531</t>
  </si>
  <si>
    <t>2541</t>
  </si>
  <si>
    <t>2541 A1</t>
  </si>
  <si>
    <t>SE 01810 44950</t>
  </si>
  <si>
    <t>Rainfall_Radar_E402500_N444500</t>
  </si>
  <si>
    <t>LYTHE BANK/CSO</t>
  </si>
  <si>
    <t>SAI00360710</t>
  </si>
  <si>
    <t>27/29/0042</t>
  </si>
  <si>
    <t>27/29/0042 1</t>
  </si>
  <si>
    <t>NZ 8608 1313</t>
  </si>
  <si>
    <t>Rainfall_Radar_E486500_N512500</t>
  </si>
  <si>
    <t>SAI00035509</t>
  </si>
  <si>
    <t>WRA8465</t>
  </si>
  <si>
    <t>WRA8465 A1</t>
  </si>
  <si>
    <t>SK 38520 69962</t>
  </si>
  <si>
    <t>MAIN ST COTTINGLEY/2 CSO</t>
  </si>
  <si>
    <t>SAI00249571</t>
  </si>
  <si>
    <t>WRA8126</t>
  </si>
  <si>
    <t>WRA8126 A1</t>
  </si>
  <si>
    <t>SE 11885 36954</t>
  </si>
  <si>
    <t>Rainfall_Radar_E411500_N436500</t>
  </si>
  <si>
    <t>MALHAM/NO 2 STW</t>
  </si>
  <si>
    <t>SAI00221189</t>
  </si>
  <si>
    <t>2346</t>
  </si>
  <si>
    <t>2346 2</t>
  </si>
  <si>
    <t>SD 9020 6220</t>
  </si>
  <si>
    <t>Storm discharge may go via Reed Beds. Monitoring installed on overflow at the inlet may need moving to the outlet from the reed beds if they exist.</t>
  </si>
  <si>
    <t>Rainfall_Radar_E390500_N462500</t>
  </si>
  <si>
    <t>MALLORIE PARK/CSO</t>
  </si>
  <si>
    <t>SAI00019204</t>
  </si>
  <si>
    <t>27/22/0083</t>
  </si>
  <si>
    <t>27/22/0083 A1</t>
  </si>
  <si>
    <t>SE 31027 70990</t>
  </si>
  <si>
    <t>MALLYAN SPOUT/CSO</t>
  </si>
  <si>
    <t>SAI00021870</t>
  </si>
  <si>
    <t>EPR/LB3596RC</t>
  </si>
  <si>
    <t>EPR/LB3596RC A1</t>
  </si>
  <si>
    <t>NZ 82630 00739</t>
  </si>
  <si>
    <t>Rainfall_Radar_E482500_N500500</t>
  </si>
  <si>
    <t>SAI00273099</t>
  </si>
  <si>
    <t>27/27/0056</t>
  </si>
  <si>
    <t>27/27/0056 2</t>
  </si>
  <si>
    <t>SE 8967 8186</t>
  </si>
  <si>
    <t>13/12/23 Analogue tag removed and digital tag updated JS</t>
  </si>
  <si>
    <t>Rainfall_Radar_E489500_N481500</t>
  </si>
  <si>
    <t>MALTON HAROME/CSO</t>
  </si>
  <si>
    <t>SAI00273105</t>
  </si>
  <si>
    <t>27/25/0092</t>
  </si>
  <si>
    <t>27/25/0092 A2</t>
  </si>
  <si>
    <t>SE 64796 81523</t>
  </si>
  <si>
    <t>Rainfall_Radar_E464500_N481500</t>
  </si>
  <si>
    <t>SAI00005046</t>
  </si>
  <si>
    <t>27/27/0109</t>
  </si>
  <si>
    <t>27/27/0109 A2</t>
  </si>
  <si>
    <t>SE 79350 71574</t>
  </si>
  <si>
    <t>MALTON/STW</t>
  </si>
  <si>
    <t>SAI00401441</t>
  </si>
  <si>
    <t>27/27/0040</t>
  </si>
  <si>
    <t>27/27/0040 2</t>
  </si>
  <si>
    <t>SE 7755 7041</t>
  </si>
  <si>
    <t>Rainfall_Radar_E477500_N470500</t>
  </si>
  <si>
    <t>MANCHESTER RD GARAGE/CSO</t>
  </si>
  <si>
    <t>SAI00037541</t>
  </si>
  <si>
    <t>WRA8521</t>
  </si>
  <si>
    <t>WRA8521 A1</t>
  </si>
  <si>
    <t>SK 29029 97973</t>
  </si>
  <si>
    <t>Rainfall_Radar_E428500_N397500</t>
  </si>
  <si>
    <t>SAI00037546</t>
  </si>
  <si>
    <t>WRA8523</t>
  </si>
  <si>
    <t>WRA8523 A1</t>
  </si>
  <si>
    <t>SK 28483 98153</t>
  </si>
  <si>
    <t>Rainfall_Radar_E428500_N398500</t>
  </si>
  <si>
    <t>MANCHESTER ROAD/CSO</t>
  </si>
  <si>
    <t>SAI00017107</t>
  </si>
  <si>
    <t>2537</t>
  </si>
  <si>
    <t>2537 A1</t>
  </si>
  <si>
    <t>SE 16535 32255</t>
  </si>
  <si>
    <t>SAI00016961</t>
  </si>
  <si>
    <t>WRA8125</t>
  </si>
  <si>
    <t>WRA8125 A1</t>
  </si>
  <si>
    <t>SE 12018 37395</t>
  </si>
  <si>
    <t>MANOR ROAD/CSO</t>
  </si>
  <si>
    <t>SAI00036111</t>
  </si>
  <si>
    <t>WRA9236</t>
  </si>
  <si>
    <t>WRA9236 A1</t>
  </si>
  <si>
    <t>SE 17190 12793</t>
  </si>
  <si>
    <t>Rainfall_Radar_E417500_N412500</t>
  </si>
  <si>
    <t>SAI00019226</t>
  </si>
  <si>
    <t>3286(SS)</t>
  </si>
  <si>
    <t>3286(SS) A1</t>
  </si>
  <si>
    <t>SE 36475 56545</t>
  </si>
  <si>
    <t xml:space="preserve">KNARESBOROUGH_STW STORM_TANK_1 STORM_TANK_2 &amp;  &amp; &amp; , which had been entered in columns D, E and F were incorrect. I have entered the correct RTS points. MANSE LANE 57/CSO acts as the storm overflow for KNARESBOROUGH/STW, which only has a settled storm overflow discharge on site. (Matt Hill)
</t>
  </si>
  <si>
    <t>SAI00410397</t>
  </si>
  <si>
    <t>WRA7864</t>
  </si>
  <si>
    <t>WRA7864 1</t>
  </si>
  <si>
    <t>TA 22718 44026</t>
  </si>
  <si>
    <t>Rainfall_Radar_E522500_N444500</t>
  </si>
  <si>
    <t>MARBLE ARCH/CSO</t>
  </si>
  <si>
    <t>SAI00021309</t>
  </si>
  <si>
    <t>2908</t>
  </si>
  <si>
    <t>2908 A1</t>
  </si>
  <si>
    <t>SE 59704 52016</t>
  </si>
  <si>
    <t>No data 2017, 2019 data suspect</t>
  </si>
  <si>
    <t>10/08/21 pi Tag not found 08/01/24 Analogue tag updated Pt Blue installed JS</t>
  </si>
  <si>
    <t>Rainfall_Radar_E459500_N451500</t>
  </si>
  <si>
    <t>MARKET ST ECKINGTON/CSO</t>
  </si>
  <si>
    <t>SAI00320588</t>
  </si>
  <si>
    <t>NPSWQD000393</t>
  </si>
  <si>
    <t>NPSWQD000393 1</t>
  </si>
  <si>
    <t>SK 43325 79907</t>
  </si>
  <si>
    <t>MARKET STREET/CSO</t>
  </si>
  <si>
    <t>SAI00036083</t>
  </si>
  <si>
    <t>WADC748</t>
  </si>
  <si>
    <t>WADC748 A1</t>
  </si>
  <si>
    <t>MARKET WEIGHTON/NO 2 STW</t>
  </si>
  <si>
    <t>SAI00078820</t>
  </si>
  <si>
    <t>H226</t>
  </si>
  <si>
    <t>H226 2</t>
  </si>
  <si>
    <t>SE 8681 4070</t>
  </si>
  <si>
    <t>Rainfall_Radar_E486500_N440500</t>
  </si>
  <si>
    <t>MARKINGTON/STW</t>
  </si>
  <si>
    <t>SAI00001832</t>
  </si>
  <si>
    <t>27/21/0114</t>
  </si>
  <si>
    <t>27/21/0114 A2</t>
  </si>
  <si>
    <t>SE 29641 65606</t>
  </si>
  <si>
    <t>Rainfall_Radar_E429500_N465500</t>
  </si>
  <si>
    <t>MARSH STREET/CSO</t>
  </si>
  <si>
    <t>SAI00035609</t>
  </si>
  <si>
    <t>WRA7950</t>
  </si>
  <si>
    <t>WRA7950 1</t>
  </si>
  <si>
    <t>SK 4235 9223</t>
  </si>
  <si>
    <t>SAI00211744</t>
  </si>
  <si>
    <t>27/23/0208</t>
  </si>
  <si>
    <t>27/23/0208 2</t>
  </si>
  <si>
    <t>NZ 1041 0043</t>
  </si>
  <si>
    <t>Rainfall_Radar_E410500_N500500</t>
  </si>
  <si>
    <t>MARTON BRIDGE/CSO</t>
  </si>
  <si>
    <t>SAI00233971</t>
  </si>
  <si>
    <t>27/25/0085</t>
  </si>
  <si>
    <t>27/25/0085 1</t>
  </si>
  <si>
    <t>SE 7329 8318</t>
  </si>
  <si>
    <t>Rainfall_Radar_E473500_N483500</t>
  </si>
  <si>
    <t>MARTON HALL FARM/SPS</t>
  </si>
  <si>
    <t>SAI00003120</t>
  </si>
  <si>
    <t>WRA6712</t>
  </si>
  <si>
    <t>WRA6712 A2</t>
  </si>
  <si>
    <t>SD 89512 50184</t>
  </si>
  <si>
    <t>Rainfall_Radar_E389500_N450500</t>
  </si>
  <si>
    <t>SAI00001834</t>
  </si>
  <si>
    <t>WRA6820</t>
  </si>
  <si>
    <t>WRA6820 2</t>
  </si>
  <si>
    <t>SE 3694 7099</t>
  </si>
  <si>
    <t>Rainfall_Radar_E436500_N470500</t>
  </si>
  <si>
    <t>MARTON/STW</t>
  </si>
  <si>
    <t>SAI00209754</t>
  </si>
  <si>
    <t>27/25/0132</t>
  </si>
  <si>
    <t>27/25/0132 2</t>
  </si>
  <si>
    <t>SE 7348 8263</t>
  </si>
  <si>
    <t>Rainfall_Radar_E473500_N482500</t>
  </si>
  <si>
    <t>SAI00228128</t>
  </si>
  <si>
    <t>EPR/UP3227GL</t>
  </si>
  <si>
    <t>EPR/UP3227GL A1</t>
  </si>
  <si>
    <t>SE 41642 03820</t>
  </si>
  <si>
    <t>Rainfall_Radar_E441500_N404500</t>
  </si>
  <si>
    <t>SAI00021306</t>
  </si>
  <si>
    <t>C4957</t>
  </si>
  <si>
    <t>C4957 A1</t>
  </si>
  <si>
    <t>SE 59731 52034</t>
  </si>
  <si>
    <t>MARYGATE LANE/CSO</t>
  </si>
  <si>
    <t>SAI00021316</t>
  </si>
  <si>
    <t>27/24/0449</t>
  </si>
  <si>
    <t>27/24/0449 A1</t>
  </si>
  <si>
    <t>SE 5960 5208</t>
  </si>
  <si>
    <t>SAI00035611</t>
  </si>
  <si>
    <t>3375(SS)</t>
  </si>
  <si>
    <t>3375(SS) A1</t>
  </si>
  <si>
    <t>SK 42066 92590</t>
  </si>
  <si>
    <t>Rainfall_Radar_E441500_N392500</t>
  </si>
  <si>
    <t>MASHAM/STW</t>
  </si>
  <si>
    <t>SAI00001836</t>
  </si>
  <si>
    <t>27/22/0063</t>
  </si>
  <si>
    <t>27/22/0063 2</t>
  </si>
  <si>
    <t>SE 2308 8063</t>
  </si>
  <si>
    <t>Rainfall_Radar_E423500_N480500</t>
  </si>
  <si>
    <t>SAI00021279</t>
  </si>
  <si>
    <t>27/24/0344</t>
  </si>
  <si>
    <t>27/24/0344 A1</t>
  </si>
  <si>
    <t>SE 58535 49875</t>
  </si>
  <si>
    <t>Rainfall_Radar_E458500_N449500</t>
  </si>
  <si>
    <t>MAYFIELD ROAD/NO 2 CSO</t>
  </si>
  <si>
    <t>SAI00233160</t>
  </si>
  <si>
    <t>27/29/0073</t>
  </si>
  <si>
    <t>27/29/0073 1</t>
  </si>
  <si>
    <t>NZ 88997 10470</t>
  </si>
  <si>
    <t>MAYMAN LANE/CSO</t>
  </si>
  <si>
    <t>SAI00035535</t>
  </si>
  <si>
    <t>WRA8467</t>
  </si>
  <si>
    <t>WRA8467 A1</t>
  </si>
  <si>
    <t>SE 23840 24222</t>
  </si>
  <si>
    <t>Rainfall_Radar_E423500_N424500</t>
  </si>
  <si>
    <t>MEADOW CLOSE/CSO</t>
  </si>
  <si>
    <t>SAI00037511</t>
  </si>
  <si>
    <t>27/20/0118</t>
  </si>
  <si>
    <t>27/20/0118 A1</t>
  </si>
  <si>
    <t>SE 36963 44719</t>
  </si>
  <si>
    <t>Rainfall_Radar_E437500_N444500</t>
  </si>
  <si>
    <t>SAI00003236</t>
  </si>
  <si>
    <t>C4266(SS)</t>
  </si>
  <si>
    <t>C4266(SS) A1</t>
  </si>
  <si>
    <t>SE 61216 54424</t>
  </si>
  <si>
    <t>Rainfall_Radar_E461500_N454500</t>
  </si>
  <si>
    <t>MEADOW ROAD/CSO</t>
  </si>
  <si>
    <t>SAI00037716</t>
  </si>
  <si>
    <t>EPR/SB3590AN</t>
  </si>
  <si>
    <t>EPR/SB3590AN A1</t>
  </si>
  <si>
    <t>MEADOWHALL WAY/NO 2 CSO</t>
  </si>
  <si>
    <t>SAI00246655</t>
  </si>
  <si>
    <t>WRA9128</t>
  </si>
  <si>
    <t>WRA9128 1</t>
  </si>
  <si>
    <t>SK 38275 90200</t>
  </si>
  <si>
    <t>Rainfall_Radar_E438500_N390500</t>
  </si>
  <si>
    <t>SAI00036978</t>
  </si>
  <si>
    <t>3436(SS)</t>
  </si>
  <si>
    <t>3436(SS) A1</t>
  </si>
  <si>
    <t>SE 36895 11481</t>
  </si>
  <si>
    <t>MEAN BRIDGE/CSO</t>
  </si>
  <si>
    <t>SAI00036361</t>
  </si>
  <si>
    <t>WRA8177</t>
  </si>
  <si>
    <t>WRA8177 A1</t>
  </si>
  <si>
    <t>SE 09974 10819</t>
  </si>
  <si>
    <t>10/08/21 Tag under investigation DE 14/10/21 Digital and Analogue tags updated to reflect investigation JS</t>
  </si>
  <si>
    <t>Rainfall_Radar_E409500_N410500</t>
  </si>
  <si>
    <t>MELTHAM (278) DAZ</t>
  </si>
  <si>
    <t>SAI00128746</t>
  </si>
  <si>
    <t>WRA7401</t>
  </si>
  <si>
    <t>WRA7401 A1</t>
  </si>
  <si>
    <t>SE 28204 38515</t>
  </si>
  <si>
    <t>MEANWOOD PARK/CSO</t>
  </si>
  <si>
    <t>SAI00037286</t>
  </si>
  <si>
    <t>WRA9151</t>
  </si>
  <si>
    <t>WRA9151 A1</t>
  </si>
  <si>
    <t>SE 27907 38053</t>
  </si>
  <si>
    <t>MEANWOOD ROAD/CSO</t>
  </si>
  <si>
    <t>SAI00037346</t>
  </si>
  <si>
    <t>909</t>
  </si>
  <si>
    <t>909 A1</t>
  </si>
  <si>
    <t>SE 29224 36174</t>
  </si>
  <si>
    <t>2018 name does not match 2019 name or the name in master spreadsheet. 2018 name is CLAREMONT CRES/NO 2 CSO, 2019 name is MEANWOOD ROAD/CSO.</t>
  </si>
  <si>
    <t>MELTHAM/CSO</t>
  </si>
  <si>
    <t>SAI00036365</t>
  </si>
  <si>
    <t>2378</t>
  </si>
  <si>
    <t>2378 A1</t>
  </si>
  <si>
    <t>SE 10905 11160</t>
  </si>
  <si>
    <t>Rainfall_Radar_E410500_N411500</t>
  </si>
  <si>
    <t>MELTHAM/STW</t>
  </si>
  <si>
    <t>SAI00002743</t>
  </si>
  <si>
    <t>WRA6680</t>
  </si>
  <si>
    <t>WRA6680 2</t>
  </si>
  <si>
    <t>SE 1120 1160</t>
  </si>
  <si>
    <t>14/12/23 Analogue and Digital Tags updated to reflect spills from Tank2 &amp;3 js</t>
  </si>
  <si>
    <t>Rainfall_Radar_E411500_N411500</t>
  </si>
  <si>
    <t>MELTON GREEN/CSO</t>
  </si>
  <si>
    <t>SAI00035908</t>
  </si>
  <si>
    <t>WRA8176</t>
  </si>
  <si>
    <t>WRA8176 1</t>
  </si>
  <si>
    <t>SE 42036 00434</t>
  </si>
  <si>
    <t>Rainfall_Radar_E442500_N400500</t>
  </si>
  <si>
    <t>WATH (761) DAZ</t>
  </si>
  <si>
    <t>MELTON STREET/CSO</t>
  </si>
  <si>
    <t>SAI00035540</t>
  </si>
  <si>
    <t>WRA8671</t>
  </si>
  <si>
    <t>WRA8671 A1</t>
  </si>
  <si>
    <t>SE 23972 24645</t>
  </si>
  <si>
    <t>MELTON/STW (2)</t>
  </si>
  <si>
    <t>SAI00218396</t>
  </si>
  <si>
    <t>WRA8282</t>
  </si>
  <si>
    <t>WRA8282 A2</t>
  </si>
  <si>
    <t>SE 97555 24839</t>
  </si>
  <si>
    <t>Rainfall_Radar_E496500_N425500</t>
  </si>
  <si>
    <t>MELTON/STW (4)</t>
  </si>
  <si>
    <t>WRA8282 A3</t>
  </si>
  <si>
    <t>17/08/23 Analogue &amp; digital tags added JS</t>
  </si>
  <si>
    <t>MEMORIAL GDNS/CSO</t>
  </si>
  <si>
    <t>SAI00240726</t>
  </si>
  <si>
    <t>WRA8365</t>
  </si>
  <si>
    <t>WRA8365 1</t>
  </si>
  <si>
    <t>TA 3497 2701</t>
  </si>
  <si>
    <t>10/11/2020 - unsure of telemetry arrangement on RTS. EDMS and RTS picture viewer seems to show Detention tank 1 overflows into 2,3,4 which fill up together, spilling into storm chamber when they overflow. Storm chamber uses storm pumps to pump to outlet. RTS trend display shows storm pumps run when tanks 2,3,4 spill. (Jonathan Whyatt)</t>
  </si>
  <si>
    <t>10/08/21 pi Tag not found 14/09/21 Analogue PI Tag available JS 20/01/22 Analogue tag removed JS 11/08/22 Digital tag updated JS</t>
  </si>
  <si>
    <t>Rainfall_Radar_E534500_N427500</t>
  </si>
  <si>
    <t>WITHERNSEA (434) DAZ</t>
  </si>
  <si>
    <t>SAI00017087</t>
  </si>
  <si>
    <t>EPR/ZB3390WE</t>
  </si>
  <si>
    <t>EPR/ZB3390WE A1</t>
  </si>
  <si>
    <t>SE 17154 44965</t>
  </si>
  <si>
    <t>Rainfall_Radar_E417500_N444500</t>
  </si>
  <si>
    <t>MENSTON (209) DAZ</t>
  </si>
  <si>
    <t>METAL BOX/CSO</t>
  </si>
  <si>
    <t>SAI00011732</t>
  </si>
  <si>
    <t>WADC296</t>
  </si>
  <si>
    <t>WADC296 1</t>
  </si>
  <si>
    <t>SE 1583 3850</t>
  </si>
  <si>
    <t>SAI00002580</t>
  </si>
  <si>
    <t>2160</t>
  </si>
  <si>
    <t>2160 A2</t>
  </si>
  <si>
    <t>SK 46947 99181</t>
  </si>
  <si>
    <t>MEXBOROUGH EAST/CSO</t>
  </si>
  <si>
    <t>SAI00037211</t>
  </si>
  <si>
    <t>WRA9260</t>
  </si>
  <si>
    <t>WRA9260 1</t>
  </si>
  <si>
    <t>SE 45715 02175</t>
  </si>
  <si>
    <t>MICKLEBY/STW</t>
  </si>
  <si>
    <t>SAI00002213</t>
  </si>
  <si>
    <t>1659</t>
  </si>
  <si>
    <t>1659 2</t>
  </si>
  <si>
    <t>NZ 809 125</t>
  </si>
  <si>
    <t>Rainfall_Radar_E480500_N512500</t>
  </si>
  <si>
    <t>MICKLEFIELD/NO 2 STW</t>
  </si>
  <si>
    <t>SAI00209379</t>
  </si>
  <si>
    <t>27/24/0179</t>
  </si>
  <si>
    <t>27/24/0179 A2</t>
  </si>
  <si>
    <t>SE 44874 33252</t>
  </si>
  <si>
    <t>SAI00035613</t>
  </si>
  <si>
    <t>SK4310193705</t>
  </si>
  <si>
    <t>Rainfall_Radar_E444500_N392500</t>
  </si>
  <si>
    <t>MIDDLECLIFFE/CSO</t>
  </si>
  <si>
    <t>SAI00273524</t>
  </si>
  <si>
    <t>WRA7871</t>
  </si>
  <si>
    <t>WRA7871 1</t>
  </si>
  <si>
    <t>SE 43100 04713</t>
  </si>
  <si>
    <t>Rainfall_Radar_E443500_N404500</t>
  </si>
  <si>
    <t>SAI00004915</t>
  </si>
  <si>
    <t>27/22/0066</t>
  </si>
  <si>
    <t>27/22/0066 A2</t>
  </si>
  <si>
    <t>SE 13541 88107</t>
  </si>
  <si>
    <t>Rainfall_Radar_E412500_N487500</t>
  </si>
  <si>
    <t>SAI00036897</t>
  </si>
  <si>
    <t>EPR/SB3499RQ</t>
  </si>
  <si>
    <t>EPR/SB3499RQ A1</t>
  </si>
  <si>
    <t>Rainfall_Radar_E429500_N430500</t>
  </si>
  <si>
    <t>MIDDLETON TYAS/NO 2 STW</t>
  </si>
  <si>
    <t>SAI00217231</t>
  </si>
  <si>
    <t>27/23/0181</t>
  </si>
  <si>
    <t>27/23/0181 A2</t>
  </si>
  <si>
    <t>NZ 23368 06246</t>
  </si>
  <si>
    <t>Rainfall_Radar_E423500_N506500</t>
  </si>
  <si>
    <t>MIDGELEY ROAD/CSO</t>
  </si>
  <si>
    <t>SAI00036148</t>
  </si>
  <si>
    <t>WADC1136</t>
  </si>
  <si>
    <t>WADC1136 A1</t>
  </si>
  <si>
    <t>SE 01409 26075</t>
  </si>
  <si>
    <t>Rainfall_Radar_E401500_N426500</t>
  </si>
  <si>
    <t>SAI00017617</t>
  </si>
  <si>
    <t>EPR/UP3226GB</t>
  </si>
  <si>
    <t>EPR/UP3226GB A1</t>
  </si>
  <si>
    <t>SE 15730 38486</t>
  </si>
  <si>
    <t>MILBY ISLAND/SPS</t>
  </si>
  <si>
    <t>SAI00003254</t>
  </si>
  <si>
    <t>WADC302</t>
  </si>
  <si>
    <t>WADC302 1</t>
  </si>
  <si>
    <t>SE 3966 6702</t>
  </si>
  <si>
    <t>Suspect Abandoned
Unable to find outfall 
Odyssey shows the outfall joining the surface water pipe adjacent to SPS 
Camera didn't show any signs of this</t>
  </si>
  <si>
    <t>09/04/21 - Nigel Smith - Misconsented Investigation 16/11/23 Digital Tag added JS</t>
  </si>
  <si>
    <t>SAI00036848</t>
  </si>
  <si>
    <t>WRA9146</t>
  </si>
  <si>
    <t>WRA9146 1</t>
  </si>
  <si>
    <t>SE 27757 34128</t>
  </si>
  <si>
    <t>MILL GREEN/CSO</t>
  </si>
  <si>
    <t>SAI00035488</t>
  </si>
  <si>
    <t>YWUCD2/110</t>
  </si>
  <si>
    <t>YWUCD2/110 1</t>
  </si>
  <si>
    <t>SK 42919 74719</t>
  </si>
  <si>
    <t>Rainfall_Radar_E443500_N374500</t>
  </si>
  <si>
    <t>MILL HILL LANE/CSO</t>
  </si>
  <si>
    <t>SAI00504570</t>
  </si>
  <si>
    <t>WADC1137</t>
  </si>
  <si>
    <t>WADC1137 A2</t>
  </si>
  <si>
    <t>SE 37278 92621</t>
  </si>
  <si>
    <t>Rainfall_Radar_E437500_N493500</t>
  </si>
  <si>
    <t>SAI00004965</t>
  </si>
  <si>
    <t>27/24/0464</t>
  </si>
  <si>
    <t>27/24/0464 A2</t>
  </si>
  <si>
    <t>SE 61670 55790</t>
  </si>
  <si>
    <t>Rainfall_Radar_E461500_N455500</t>
  </si>
  <si>
    <t>MILL LANE BRADFORD/2 CSO</t>
  </si>
  <si>
    <t>SAI00249622</t>
  </si>
  <si>
    <t>WRA8108</t>
  </si>
  <si>
    <t>WRA8108 A1</t>
  </si>
  <si>
    <t>SE 1652 3228</t>
  </si>
  <si>
    <t>SAI00021319</t>
  </si>
  <si>
    <t>27/24/0466</t>
  </si>
  <si>
    <t>27/24/0466 A1</t>
  </si>
  <si>
    <t>SE 56619 53913</t>
  </si>
  <si>
    <t>SAI00019218</t>
  </si>
  <si>
    <t>27/22/0162</t>
  </si>
  <si>
    <t>27/22/0162 A1</t>
  </si>
  <si>
    <t>SE 22714 80804</t>
  </si>
  <si>
    <t>MILLHOUSES PARK/CSO (1)</t>
  </si>
  <si>
    <t>SAI00164329</t>
  </si>
  <si>
    <t>WRA7562</t>
  </si>
  <si>
    <t>WRA7562 A1</t>
  </si>
  <si>
    <t>SK 33656 83262</t>
  </si>
  <si>
    <t>08/12/22 ANA tag updated JS 16/11/23 digital tag updated. JS</t>
  </si>
  <si>
    <t>Rainfall_Radar_E433500_N383500</t>
  </si>
  <si>
    <t>MILLHOUSES PARK/CSO (2)</t>
  </si>
  <si>
    <t>MILLHOUSES PARK/CSO/RETENTION/NO 2 COMPARTMENT</t>
  </si>
  <si>
    <t>SAI00282241</t>
  </si>
  <si>
    <t>WRA7562 A2</t>
  </si>
  <si>
    <t>MILLHOUSES STREET/CSO</t>
  </si>
  <si>
    <t>SAI00037039</t>
  </si>
  <si>
    <t>WRA7953</t>
  </si>
  <si>
    <t>WRA7953 A1</t>
  </si>
  <si>
    <t>SE 37694 00309</t>
  </si>
  <si>
    <t>MILLSHAW/NO 2 CSO</t>
  </si>
  <si>
    <t>SAI00365504</t>
  </si>
  <si>
    <t>3544</t>
  </si>
  <si>
    <t>3544 1</t>
  </si>
  <si>
    <t>SE 28045 30030</t>
  </si>
  <si>
    <t>Rainfall_Radar_E428500_N430500</t>
  </si>
  <si>
    <t>SAI00208001</t>
  </si>
  <si>
    <t>27/20/0051</t>
  </si>
  <si>
    <t>27/20/0051 1</t>
  </si>
  <si>
    <t>SE 37841 40991</t>
  </si>
  <si>
    <t>Rainfall_Radar_E437500_N440500</t>
  </si>
  <si>
    <t>SAI00021287</t>
  </si>
  <si>
    <t>27/24/0463</t>
  </si>
  <si>
    <t>27/24/0463 A1</t>
  </si>
  <si>
    <t>SE 57788 51290</t>
  </si>
  <si>
    <t>MILNS SHAW LANE/NO 2 CSO</t>
  </si>
  <si>
    <t>SAI00285205</t>
  </si>
  <si>
    <t>WRA8765</t>
  </si>
  <si>
    <t>WRA8765 A1</t>
  </si>
  <si>
    <t>SE 11682 15808</t>
  </si>
  <si>
    <t>Rainfall_Radar_E411500_N415500</t>
  </si>
  <si>
    <t>SAI00035944</t>
  </si>
  <si>
    <t>WRA8766</t>
  </si>
  <si>
    <t>WRA8766 A1</t>
  </si>
  <si>
    <t>SE 11548 16143</t>
  </si>
  <si>
    <t>MILTON ROAD/CSO</t>
  </si>
  <si>
    <t>SAI00670540</t>
  </si>
  <si>
    <t>SE2139723034</t>
  </si>
  <si>
    <t>18/10/23 Analogue &amp; Digital Tags Updated JS</t>
  </si>
  <si>
    <t>MISPERTON LANE/CSO</t>
  </si>
  <si>
    <t>SAI00021780</t>
  </si>
  <si>
    <t>YWUCD2/47</t>
  </si>
  <si>
    <t>YWUCD2/47 1</t>
  </si>
  <si>
    <t>SE 75805 76160</t>
  </si>
  <si>
    <t>05/11/2020 - no monitoring on RTS (Jonathan Whyatt) RTS tags identified on the Great Habton Catchment RTS picture display (GREAT_HABTON_CATCH) (Matt Hill)</t>
  </si>
  <si>
    <t>Rainfall_Radar_E475500_N476500</t>
  </si>
  <si>
    <t>MITCHELL STREET/CSO</t>
  </si>
  <si>
    <t>SAI00036156</t>
  </si>
  <si>
    <t>WRA9101</t>
  </si>
  <si>
    <t>WRA9101 A1</t>
  </si>
  <si>
    <t>SD 92337 25503</t>
  </si>
  <si>
    <t>05/11/2020 - no monitoring on RTS (Jonathan Whyatt) RTS tags identified on the Eastwood Catchment RTS picture display (Matt Hill)</t>
  </si>
  <si>
    <t>MONKBRIDGE ROAD/CSO</t>
  </si>
  <si>
    <t>SAI00037305</t>
  </si>
  <si>
    <t>1281</t>
  </si>
  <si>
    <t>1281 A1</t>
  </si>
  <si>
    <t>SE 28439 36839</t>
  </si>
  <si>
    <t>MONTAGUE STREET/CSO</t>
  </si>
  <si>
    <t>SAI00036748</t>
  </si>
  <si>
    <t>3829(SS)</t>
  </si>
  <si>
    <t>3829(SS) A1</t>
  </si>
  <si>
    <t>SE 34750 18964</t>
  </si>
  <si>
    <t>Rainfall_Radar_E434500_N418500</t>
  </si>
  <si>
    <t>MONTPELLIER RD27/CSO</t>
  </si>
  <si>
    <t>SAI00019116</t>
  </si>
  <si>
    <t>27/21/0216 3</t>
  </si>
  <si>
    <t>SE 29953 55272</t>
  </si>
  <si>
    <t>SAI00123032</t>
  </si>
  <si>
    <t>T/83/10162/O</t>
  </si>
  <si>
    <t>T/83/10162/O A1</t>
  </si>
  <si>
    <t>SE 69653 14702</t>
  </si>
  <si>
    <t>Rainfall_Radar_E469500_N414500</t>
  </si>
  <si>
    <t>MOOR MONKTON EAST/CSO</t>
  </si>
  <si>
    <t>SAI00504824</t>
  </si>
  <si>
    <t>27/21/0141</t>
  </si>
  <si>
    <t>27/21/0141 A2</t>
  </si>
  <si>
    <t>SE 51196 57007</t>
  </si>
  <si>
    <t>Rainfall_Radar_E451500_N456500</t>
  </si>
  <si>
    <t>MOORBRIDGE ROAD/CSO</t>
  </si>
  <si>
    <t>SAI00035889</t>
  </si>
  <si>
    <t>WADC1261</t>
  </si>
  <si>
    <t>WADC1261 A1</t>
  </si>
  <si>
    <t>SE 41725 02174</t>
  </si>
  <si>
    <t>Rainfall_Radar_E441500_N402500</t>
  </si>
  <si>
    <t>MORLEY LANE/CSO</t>
  </si>
  <si>
    <t>SAI00036013</t>
  </si>
  <si>
    <t>WRA8588</t>
  </si>
  <si>
    <t>WRA8588 A1</t>
  </si>
  <si>
    <t>SE 11528 15933</t>
  </si>
  <si>
    <t>MORLEY STATION ROAD/CSO</t>
  </si>
  <si>
    <t>SAI00037315</t>
  </si>
  <si>
    <t>C4578(SS)</t>
  </si>
  <si>
    <t>C4578(SS) 1</t>
  </si>
  <si>
    <t>SE 26973 28195</t>
  </si>
  <si>
    <t>Rainfall_Radar_E426500_N428500</t>
  </si>
  <si>
    <t>MORLEY STREET/CSO</t>
  </si>
  <si>
    <t>SAI00017103</t>
  </si>
  <si>
    <t>WRA8107</t>
  </si>
  <si>
    <t>WRA8107 1</t>
  </si>
  <si>
    <t>MORRIS LANE/CSO</t>
  </si>
  <si>
    <t>SAI00037632</t>
  </si>
  <si>
    <t>WRA8535</t>
  </si>
  <si>
    <t>WRA8535 A1</t>
  </si>
  <si>
    <t>SE 26000 35560</t>
  </si>
  <si>
    <t>SAI00035559</t>
  </si>
  <si>
    <t>C5094</t>
  </si>
  <si>
    <t>C5094 A1</t>
  </si>
  <si>
    <t>SE 21352 23321</t>
  </si>
  <si>
    <t>MORTON ON SWALE VILL/CSO</t>
  </si>
  <si>
    <t>SAI00004985</t>
  </si>
  <si>
    <t>27/23/0131</t>
  </si>
  <si>
    <t>27/23/0131 2</t>
  </si>
  <si>
    <t>SE 3236 9188</t>
  </si>
  <si>
    <t>Rainfall_Radar_E432500_N491500</t>
  </si>
  <si>
    <t>SAI00017083</t>
  </si>
  <si>
    <t>WRA8130</t>
  </si>
  <si>
    <t>WRA8130 A1</t>
  </si>
  <si>
    <t>SE 09168 41045</t>
  </si>
  <si>
    <t>Rainfall_Radar_E409500_N441500</t>
  </si>
  <si>
    <t>MOSS BRIDGE ROAD/CSO</t>
  </si>
  <si>
    <t>SAI00081822</t>
  </si>
  <si>
    <t>WRA7340</t>
  </si>
  <si>
    <t>WRA7340 A1</t>
  </si>
  <si>
    <t>SE 22966 36235</t>
  </si>
  <si>
    <t>SAI00035968</t>
  </si>
  <si>
    <t>WRA8083</t>
  </si>
  <si>
    <t>WRA8083 A1</t>
  </si>
  <si>
    <t>SE 07948 26134</t>
  </si>
  <si>
    <t>Rainfall_Radar_E407500_N425500</t>
  </si>
  <si>
    <t>SAI00249624</t>
  </si>
  <si>
    <t>WRA8248</t>
  </si>
  <si>
    <t>WRA8248 A1</t>
  </si>
  <si>
    <t>MOUNT STREET/NO 3 CSO</t>
  </si>
  <si>
    <t>SAI00249628</t>
  </si>
  <si>
    <t>WRA8249</t>
  </si>
  <si>
    <t>WRA8249 1</t>
  </si>
  <si>
    <t>MOWBRAY ROAD/CSO</t>
  </si>
  <si>
    <t>SAI00274427</t>
  </si>
  <si>
    <t>27/23/0222</t>
  </si>
  <si>
    <t>27/23/0222 1</t>
  </si>
  <si>
    <t>SE 2389 9845</t>
  </si>
  <si>
    <t>Rainfall_Radar_E423500_N498500</t>
  </si>
  <si>
    <t>MULGRAVE ST 258/CSO</t>
  </si>
  <si>
    <t>SAI00017169</t>
  </si>
  <si>
    <t>WRA8241</t>
  </si>
  <si>
    <t>WRA8241 1</t>
  </si>
  <si>
    <t>MUSTON/CSO</t>
  </si>
  <si>
    <t>SAI00350011</t>
  </si>
  <si>
    <t>27/27/0102</t>
  </si>
  <si>
    <t>27/27/0102 A1</t>
  </si>
  <si>
    <t>TA 09566 79841</t>
  </si>
  <si>
    <t>Rainfall_Radar_E509500_N479500</t>
  </si>
  <si>
    <t>SAI00017181</t>
  </si>
  <si>
    <t>WRA8241 4</t>
  </si>
  <si>
    <t>MYTHOLMES LANE/CSO</t>
  </si>
  <si>
    <t>SAI00017037</t>
  </si>
  <si>
    <t>3827(SS)</t>
  </si>
  <si>
    <t>3827(SS) A1</t>
  </si>
  <si>
    <t>SE 03605 38083</t>
  </si>
  <si>
    <t>Rainfall_Radar_E403500_N438500</t>
  </si>
  <si>
    <t>SAI00250565</t>
  </si>
  <si>
    <t>27/23/0256</t>
  </si>
  <si>
    <t>27/23/0256 2</t>
  </si>
  <si>
    <t>SE 4361 6673</t>
  </si>
  <si>
    <t>Rainfall_Radar_E443500_N466500</t>
  </si>
  <si>
    <t>SAI00021313</t>
  </si>
  <si>
    <t>27/24/0261</t>
  </si>
  <si>
    <t>27/24/0261 A2</t>
  </si>
  <si>
    <t>SE 59780 45588</t>
  </si>
  <si>
    <t>Rainfall_Radar_E459500_N445500</t>
  </si>
  <si>
    <t>NANNY MARR ROAD/NO 2 CSO</t>
  </si>
  <si>
    <t>SAI00252517</t>
  </si>
  <si>
    <t>WRA8081</t>
  </si>
  <si>
    <t>WRA8081 A1</t>
  </si>
  <si>
    <t>SE 41761 05178</t>
  </si>
  <si>
    <t>SAI00021262</t>
  </si>
  <si>
    <t>27/24/0434</t>
  </si>
  <si>
    <t>27/24/0434 A1</t>
  </si>
  <si>
    <t>SE 60926 51736</t>
  </si>
  <si>
    <t>05/04/23 Analogue and Digital Tags updated- Pt blue was on incorrect MH - now resolved JS</t>
  </si>
  <si>
    <t>NEILEY/NO 2 STW</t>
  </si>
  <si>
    <t>SAI00348577</t>
  </si>
  <si>
    <t>2255</t>
  </si>
  <si>
    <t>2255 A2</t>
  </si>
  <si>
    <t>SE 14671 11533</t>
  </si>
  <si>
    <t>Rainfall_Radar_E414500_N411500</t>
  </si>
  <si>
    <t>NELSON STREET/CSO</t>
  </si>
  <si>
    <t>SAI00017115</t>
  </si>
  <si>
    <t>2714</t>
  </si>
  <si>
    <t>2714 A1</t>
  </si>
  <si>
    <t>SE 16427 32569</t>
  </si>
  <si>
    <t>NESFIELD CLOSE/CSO</t>
  </si>
  <si>
    <t>SAI00363809</t>
  </si>
  <si>
    <t>NPSWQD005849</t>
  </si>
  <si>
    <t>NPSWQD005849 Α1</t>
  </si>
  <si>
    <t>TA 05617 83054</t>
  </si>
  <si>
    <t>Rainfall_Radar_E505500_N483500</t>
  </si>
  <si>
    <t>SAI00265996</t>
  </si>
  <si>
    <t>EPR/UP3225GQ</t>
  </si>
  <si>
    <t>EPR/UP3225GQ A1</t>
  </si>
  <si>
    <t>SE 45484 92079</t>
  </si>
  <si>
    <t>Rainfall_Radar_E445500_N492500</t>
  </si>
  <si>
    <t>NETHERFIELD ROAD/CSO</t>
  </si>
  <si>
    <t>SAI00037439</t>
  </si>
  <si>
    <t>WA6455</t>
  </si>
  <si>
    <t>WA6455 A1</t>
  </si>
  <si>
    <t>SE 18216 43180</t>
  </si>
  <si>
    <t>Rainfall_Radar_E418500_N442500</t>
  </si>
  <si>
    <t>NETHERGATE/NO 2 SPS</t>
  </si>
  <si>
    <t>SAI00482948</t>
  </si>
  <si>
    <t>WRA7809</t>
  </si>
  <si>
    <t>WRA7809 2</t>
  </si>
  <si>
    <t>TA 06025 58749</t>
  </si>
  <si>
    <t>Rainfall_Radar_E506500_N458500</t>
  </si>
  <si>
    <t>SAI00036920</t>
  </si>
  <si>
    <t>2412</t>
  </si>
  <si>
    <t>2412 A1</t>
  </si>
  <si>
    <t>SE 28031 16495</t>
  </si>
  <si>
    <t>Rainfall_Radar_E427500_N416500</t>
  </si>
  <si>
    <t>MIDDLESTOWN/NETHERTON (552) DAZ</t>
  </si>
  <si>
    <t>NETTLETON HILL/CSO</t>
  </si>
  <si>
    <t>SAI00036027</t>
  </si>
  <si>
    <t>WRA8609</t>
  </si>
  <si>
    <t>WRA8609 1</t>
  </si>
  <si>
    <t>SE 10864 16642</t>
  </si>
  <si>
    <t>Rainfall_Radar_E409500_N416500</t>
  </si>
  <si>
    <t>NEW AUGUSTUS ST/CSO</t>
  </si>
  <si>
    <t>SAI00130359</t>
  </si>
  <si>
    <t>WRA7447</t>
  </si>
  <si>
    <t>WRA7447 A1</t>
  </si>
  <si>
    <t>SE 16970 32839</t>
  </si>
  <si>
    <t>SAI00503177</t>
  </si>
  <si>
    <t>WRA8861</t>
  </si>
  <si>
    <t>WRA8861 1</t>
  </si>
  <si>
    <t>TA 16737 39184</t>
  </si>
  <si>
    <t>Rainfall_Radar_E516500_N439500</t>
  </si>
  <si>
    <t>SAI00272242</t>
  </si>
  <si>
    <t>WRA8862</t>
  </si>
  <si>
    <t>WRA8862 2</t>
  </si>
  <si>
    <t>TA 1667 4030</t>
  </si>
  <si>
    <t>Rainfall_Radar_E516500_N440500</t>
  </si>
  <si>
    <t>NEW HEY ROAD/CSO</t>
  </si>
  <si>
    <t>SAI00036009</t>
  </si>
  <si>
    <t>2504</t>
  </si>
  <si>
    <t>2504 A1</t>
  </si>
  <si>
    <t>SE 08908 18023</t>
  </si>
  <si>
    <t>Rainfall_Radar_E408500_N418500</t>
  </si>
  <si>
    <t>NEW INN BECK/CSO</t>
  </si>
  <si>
    <t>SAI00017619</t>
  </si>
  <si>
    <t>WRA8063</t>
  </si>
  <si>
    <t>WRA8063 1</t>
  </si>
  <si>
    <t>SE 09950 32480</t>
  </si>
  <si>
    <t>SAI00036011</t>
  </si>
  <si>
    <t>WRA8446</t>
  </si>
  <si>
    <t>WRA8446 A1</t>
  </si>
  <si>
    <t>SE 05892 23460</t>
  </si>
  <si>
    <t>Rainfall_Radar_E405500_N423500</t>
  </si>
  <si>
    <t>NEW LODGE/CSO</t>
  </si>
  <si>
    <t>SAI00036976</t>
  </si>
  <si>
    <t>WRA7956</t>
  </si>
  <si>
    <t>WRA7956 1</t>
  </si>
  <si>
    <t>SE 33975 08423</t>
  </si>
  <si>
    <t>Rainfall_Radar_E434500_N409500</t>
  </si>
  <si>
    <t>NEW MILL LIBRARY/CSO</t>
  </si>
  <si>
    <t>SAI00036215</t>
  </si>
  <si>
    <t>EPR/HB3892NS</t>
  </si>
  <si>
    <t>EPR/HB3892NS A1</t>
  </si>
  <si>
    <t>SE 16250 08918</t>
  </si>
  <si>
    <t>Rainfall_Radar_E416500_N408500</t>
  </si>
  <si>
    <t>NEW ROAD BRIDGE/CSO</t>
  </si>
  <si>
    <t>SAI00037731</t>
  </si>
  <si>
    <t>27/29/0052</t>
  </si>
  <si>
    <t>27/29/0052 A1</t>
  </si>
  <si>
    <t>NZ 95224 04998</t>
  </si>
  <si>
    <t>Rainfall_Radar_E495500_N505500</t>
  </si>
  <si>
    <t>NEW ROAD/CSO</t>
  </si>
  <si>
    <t>SAI00036136</t>
  </si>
  <si>
    <t>WADC1161</t>
  </si>
  <si>
    <t>WADC1161 A1</t>
  </si>
  <si>
    <t>SE 04156 25805</t>
  </si>
  <si>
    <t>Rainfall_Radar_E404500_N425500</t>
  </si>
  <si>
    <t>NEW ROW/CSO</t>
  </si>
  <si>
    <t>SAI00019236</t>
  </si>
  <si>
    <t>27/22/0163</t>
  </si>
  <si>
    <t>27/22/0163 A1</t>
  </si>
  <si>
    <t>SE 39509 66505</t>
  </si>
  <si>
    <t>Rainfall_Radar_E439500_N466500</t>
  </si>
  <si>
    <t>NEW SCARBOROUGH/CSO</t>
  </si>
  <si>
    <t>SAI00036397</t>
  </si>
  <si>
    <t>WRA9204</t>
  </si>
  <si>
    <t>WRA9204 1</t>
  </si>
  <si>
    <t>SE 31922 20871</t>
  </si>
  <si>
    <t>NEW STREET/CSO</t>
  </si>
  <si>
    <t>SAI00016942</t>
  </si>
  <si>
    <t>WRA8244</t>
  </si>
  <si>
    <t>WRA8244 1</t>
  </si>
  <si>
    <t>SE 1769 2806</t>
  </si>
  <si>
    <t>NEW WALK/CSO</t>
  </si>
  <si>
    <t>SAI00021310</t>
  </si>
  <si>
    <t>27/24/0424</t>
  </si>
  <si>
    <t>27/24/0424 A1</t>
  </si>
  <si>
    <t>SE 60433 50373</t>
  </si>
  <si>
    <t>NEWBRIDGE/CSO</t>
  </si>
  <si>
    <t>SAI00019201</t>
  </si>
  <si>
    <t>S/B/50 2</t>
  </si>
  <si>
    <t>SE 31417 70956</t>
  </si>
  <si>
    <t>NEWBY BRIDGE TANK/CSO</t>
  </si>
  <si>
    <t>SAI00022628</t>
  </si>
  <si>
    <t>27/26/0014</t>
  </si>
  <si>
    <t>27/26/0014 1</t>
  </si>
  <si>
    <t>TA 01414 90367</t>
  </si>
  <si>
    <t>NEWGATE/CSO</t>
  </si>
  <si>
    <t>SAI00035582</t>
  </si>
  <si>
    <t>WRA9242</t>
  </si>
  <si>
    <t>WRA9242 1</t>
  </si>
  <si>
    <t>SE 20124 19557</t>
  </si>
  <si>
    <t>Rainfall_Radar_E420500_N419500</t>
  </si>
  <si>
    <t>NEWHILL PARK/CSO</t>
  </si>
  <si>
    <t>SAI00209391</t>
  </si>
  <si>
    <t>EPR/UP3224XN</t>
  </si>
  <si>
    <t>EPR/UP3224XN A1</t>
  </si>
  <si>
    <t>SE 43220 00981</t>
  </si>
  <si>
    <t>Rainfall_Radar_E443500_N400500</t>
  </si>
  <si>
    <t>NEWLAITHES ROAD/CSO</t>
  </si>
  <si>
    <t>SAI00037599</t>
  </si>
  <si>
    <t>S/UD/104</t>
  </si>
  <si>
    <t>S/UD/104 A1</t>
  </si>
  <si>
    <t>SE 23866 36947</t>
  </si>
  <si>
    <t>Rainfall_Radar_E423500_N437500</t>
  </si>
  <si>
    <t>NEWLANDS/NO 2 CSO</t>
  </si>
  <si>
    <t>SAI00296206</t>
  </si>
  <si>
    <t>WRA9032</t>
  </si>
  <si>
    <t>WRA9032 A1</t>
  </si>
  <si>
    <t>SE 00613 53356</t>
  </si>
  <si>
    <t>NEWLAY LANE 266/CSO</t>
  </si>
  <si>
    <t>SAI00037611</t>
  </si>
  <si>
    <t>WRA8559</t>
  </si>
  <si>
    <t>WRA8559 A1</t>
  </si>
  <si>
    <t>NEWLAY LANE/CSO</t>
  </si>
  <si>
    <t>SAI00037595</t>
  </si>
  <si>
    <t>WRA9317</t>
  </si>
  <si>
    <t>WRA9317 1</t>
  </si>
  <si>
    <t>NEWLAY WOOD CRESCENT/CSO</t>
  </si>
  <si>
    <t>SAI00037613</t>
  </si>
  <si>
    <t>3560(SS)</t>
  </si>
  <si>
    <t>3560(SS) A1</t>
  </si>
  <si>
    <t>SE 24177 36993</t>
  </si>
  <si>
    <t>NEWMAN DRIVE/CSO</t>
  </si>
  <si>
    <t>SAI00036636</t>
  </si>
  <si>
    <t>WRA9127</t>
  </si>
  <si>
    <t>WRA9127 A1</t>
  </si>
  <si>
    <t>SK 38026 91537</t>
  </si>
  <si>
    <t>Rainfall_Radar_E438500_N391500</t>
  </si>
  <si>
    <t>NEWMILLERDAM/CSO</t>
  </si>
  <si>
    <t>SAI00036373</t>
  </si>
  <si>
    <t>WRA9199</t>
  </si>
  <si>
    <t>WRA9199 A1</t>
  </si>
  <si>
    <t>SE 33125 15777</t>
  </si>
  <si>
    <t>Rainfall_Radar_E433500_N415500</t>
  </si>
  <si>
    <t>NEWSHAM/STW</t>
  </si>
  <si>
    <t>SAI00001866</t>
  </si>
  <si>
    <t>E807(SS)</t>
  </si>
  <si>
    <t>E807(SS) A2</t>
  </si>
  <si>
    <t>Permit Application submitted 03/04/2012</t>
  </si>
  <si>
    <t>NZ1123209943</t>
  </si>
  <si>
    <t>Rainfall_Radar_E411500_N509500</t>
  </si>
  <si>
    <t>SAI00036519</t>
  </si>
  <si>
    <t>WRA9170</t>
  </si>
  <si>
    <t>WRA9170 A1</t>
  </si>
  <si>
    <t>SE 14706 15810</t>
  </si>
  <si>
    <t>NEWTON DERWENT/SPS</t>
  </si>
  <si>
    <t>SAI00003586</t>
  </si>
  <si>
    <t>27/28/0076</t>
  </si>
  <si>
    <t>27/28/0076 2</t>
  </si>
  <si>
    <t>SE 7184 4976</t>
  </si>
  <si>
    <t>Rainfall_Radar_E471500_N449500</t>
  </si>
  <si>
    <t>NEWTON LE WILLOWS/STW (3)</t>
  </si>
  <si>
    <t>NEWTON LE WILLOWS/STW</t>
  </si>
  <si>
    <t>SAI00001868</t>
  </si>
  <si>
    <t>27/23/0281</t>
  </si>
  <si>
    <t>27/23/0281 A3</t>
  </si>
  <si>
    <t>SE 21893 90083</t>
  </si>
  <si>
    <t>07/10/21 Digital and Analogue tags updated JS</t>
  </si>
  <si>
    <t>Rainfall_Radar_E421500_N490500</t>
  </si>
  <si>
    <t>NEWTON LE WILLOWS/STW (2)</t>
  </si>
  <si>
    <t>27/23/0281 A2</t>
  </si>
  <si>
    <t>07/10/21 Digital and Analogue tags updated JS 31/05/23 Analogue and Digital tags updated JS</t>
  </si>
  <si>
    <t>NIDD WALK/CSO</t>
  </si>
  <si>
    <t>SAI00019215</t>
  </si>
  <si>
    <t>C4937</t>
  </si>
  <si>
    <t>C4937 A1</t>
  </si>
  <si>
    <t>SE 16322 64933</t>
  </si>
  <si>
    <t>Rainfall_Radar_E415500_N465500</t>
  </si>
  <si>
    <t>NORMANBY/CSO</t>
  </si>
  <si>
    <t>SAI00275173</t>
  </si>
  <si>
    <t>27/25/0131</t>
  </si>
  <si>
    <t>27/25/0131 1</t>
  </si>
  <si>
    <t>SE 7354 8150</t>
  </si>
  <si>
    <t>10/08/21 PI Tag not found 22/09/21 Analogue and Digital Tags updated JS</t>
  </si>
  <si>
    <t>Rainfall_Radar_E473500_N481500</t>
  </si>
  <si>
    <t>SAI00036700</t>
  </si>
  <si>
    <t>WRA9220</t>
  </si>
  <si>
    <t>WRA9220 Α1</t>
  </si>
  <si>
    <t>SK 40450 84390</t>
  </si>
  <si>
    <t>05/11/2020 - no monitoring on RTS (Jonathan Whyatt) Found monitoring on RTS, althouhg only a short period of levels and spills recorded in December 2020 (Matt Hill)</t>
  </si>
  <si>
    <t>SAI00002745</t>
  </si>
  <si>
    <t>WA6472</t>
  </si>
  <si>
    <t>WA6472 A2</t>
  </si>
  <si>
    <t>SE 39672 24913</t>
  </si>
  <si>
    <t>02/08/21 Tanks 3,4&amp;5 added to anaologue and digital tags to reflect outcome of the investigation JS</t>
  </si>
  <si>
    <t>Rainfall_Radar_E439500_N424500</t>
  </si>
  <si>
    <t>SAI00017621</t>
  </si>
  <si>
    <t>WA6456</t>
  </si>
  <si>
    <t>WA6456 1</t>
  </si>
  <si>
    <t>SE 15950 34900</t>
  </si>
  <si>
    <t>Rainfall_Radar_E415500_N434500</t>
  </si>
  <si>
    <t>MANNINGHAM (213) DAZ</t>
  </si>
  <si>
    <t>NORTH BIERLEY/CSO</t>
  </si>
  <si>
    <t>SAI00387762</t>
  </si>
  <si>
    <t>NPSWQD010861</t>
  </si>
  <si>
    <t>NPSWQD010861 A1</t>
  </si>
  <si>
    <t>SE 18090 27414</t>
  </si>
  <si>
    <t>2018 - there are two NPSWQD010861 1 in 2018 annual report</t>
  </si>
  <si>
    <t>Rainfall_Radar_E417500_N427500</t>
  </si>
  <si>
    <t>NORTH BRIMINGTON WKS/CSO</t>
  </si>
  <si>
    <t>SAI00035527</t>
  </si>
  <si>
    <t>WRA9098</t>
  </si>
  <si>
    <t>WRA9098 1</t>
  </si>
  <si>
    <t>SK 38687 73826</t>
  </si>
  <si>
    <t>DUNSTON (731) DAZ</t>
  </si>
  <si>
    <t>SAI00017183</t>
  </si>
  <si>
    <t>WRA8213</t>
  </si>
  <si>
    <t>WRA8213 A1</t>
  </si>
  <si>
    <t>SE 16559 33685</t>
  </si>
  <si>
    <t>NORTH BROOK ST/NO 2 CSO</t>
  </si>
  <si>
    <t>SAI00399274</t>
  </si>
  <si>
    <t>EPR/RB3790DD</t>
  </si>
  <si>
    <t>EPR/RB3790DD A1</t>
  </si>
  <si>
    <t>NORTH CLIFF ROAD/CSO</t>
  </si>
  <si>
    <t>SAI00037119</t>
  </si>
  <si>
    <t>WRA9318</t>
  </si>
  <si>
    <t>WRA9318 1</t>
  </si>
  <si>
    <t>SK 51303 99345</t>
  </si>
  <si>
    <t>NORTH COWTON/STW</t>
  </si>
  <si>
    <t>SAI00001872</t>
  </si>
  <si>
    <t>27/23/0194</t>
  </si>
  <si>
    <t>27/23/0194 A2</t>
  </si>
  <si>
    <t>NZ 28622 03508</t>
  </si>
  <si>
    <t>Rainfall_Radar_E428500_N503500</t>
  </si>
  <si>
    <t>NORTH DEIGHTON/STW</t>
  </si>
  <si>
    <t>SAI00001874</t>
  </si>
  <si>
    <t>27/21/0169</t>
  </si>
  <si>
    <t>27/21/0169 A2</t>
  </si>
  <si>
    <t>SE 39772 53250</t>
  </si>
  <si>
    <t>Rainfall_Radar_E439500_N452500</t>
  </si>
  <si>
    <t>SAI00002228</t>
  </si>
  <si>
    <t>2137(T)</t>
  </si>
  <si>
    <t>2137(T) 2</t>
  </si>
  <si>
    <t>SE 9913 2515</t>
  </si>
  <si>
    <t>Rainfall_Radar_E499500_N425500</t>
  </si>
  <si>
    <t>SAI00486069</t>
  </si>
  <si>
    <t>WRA8006</t>
  </si>
  <si>
    <t>WRA8006 1</t>
  </si>
  <si>
    <t>TA 09504 53015</t>
  </si>
  <si>
    <t>Rainfall_Radar_E509500_N453500</t>
  </si>
  <si>
    <t>SAI00011197</t>
  </si>
  <si>
    <t>27/24/0230</t>
  </si>
  <si>
    <t>27/24/0230 A2</t>
  </si>
  <si>
    <t>SE 58279 50209</t>
  </si>
  <si>
    <t>Steve Ellam Comment 'No Foul Overflow'. EDM survey needed as evidence to revoke permit.
12/01/2021 - SE - Confirmed no overflow at North Lane SPS. Outfall at ORCHARD WAY/CSO as part of the EDM2 project
Checked EDM2 project scope and comments, survey was complete on the 2nd October 2018 which aligns with the comments above from Steve Ellam (original project manager for the scheme). This was fed back to the Environmental and Regulations team as part of the fortnightly project delivery meetings at the time (Oct 2018). Business rep was Matt Hill. Agreed that this discharge was not to be monitored
22/03/21 - Iain Wolsey - further action required, eithe the discharge exists and monitoring is at ORCHARD WAY/ESO and should be reported or doesn't and the permit needs revoking/</t>
  </si>
  <si>
    <t>15/02/21 - Paul Evans - EDM tracker 'Discharge occurs via ORCHARD WAY/ESO, has EDM been installed there and if so can that data be used to report for this discharge?' 14/10/21 Analogue and Digital Tags updated JS 08/08/22 Digital Tag updated JS</t>
  </si>
  <si>
    <t>NORTH PARKWAY/CSO</t>
  </si>
  <si>
    <t>NORTH PARKWAY/HLR</t>
  </si>
  <si>
    <t>SAI00037120</t>
  </si>
  <si>
    <t>WRA8097 2</t>
  </si>
  <si>
    <t xml:space="preserve">Deflector plate or pressure transmitter needed </t>
  </si>
  <si>
    <t>Rainfall_Radar_E434500_N436500</t>
  </si>
  <si>
    <t>NORTH STAINLEY/STW</t>
  </si>
  <si>
    <t>SAI00001880</t>
  </si>
  <si>
    <t>27/22/0135</t>
  </si>
  <si>
    <t>27/22/0135 2</t>
  </si>
  <si>
    <t>SE 2876 7735</t>
  </si>
  <si>
    <t>Rainfall_Radar_E428500_N477500</t>
  </si>
  <si>
    <t>NORTH TERRACE/CSO</t>
  </si>
  <si>
    <t>SAI00218723</t>
  </si>
  <si>
    <t>27/29/0043</t>
  </si>
  <si>
    <t>27/29/0043 1</t>
  </si>
  <si>
    <t>NZ 89349 11523</t>
  </si>
  <si>
    <t>SAI00036886</t>
  </si>
  <si>
    <t>WRA7967</t>
  </si>
  <si>
    <t>WRA7967 A1</t>
  </si>
  <si>
    <t>SK 41324 65154</t>
  </si>
  <si>
    <t>Rainfall_Radar_E441500_N365500</t>
  </si>
  <si>
    <t>NORTHALLERTON ROAD/CSO</t>
  </si>
  <si>
    <t>SAI00034214</t>
  </si>
  <si>
    <t>WADC1179</t>
  </si>
  <si>
    <t>WADC1179 A1</t>
  </si>
  <si>
    <t>SE 29259 90224</t>
  </si>
  <si>
    <t>NORTHALLERTON/STW</t>
  </si>
  <si>
    <t>SAI00401963</t>
  </si>
  <si>
    <t>27/23/0050</t>
  </si>
  <si>
    <t>27/23/0050 2</t>
  </si>
  <si>
    <t>SE 3543 9290</t>
  </si>
  <si>
    <t>30/06/21Confirmed Tank 1 is blind - tank 1 removed from Analogue and Digital tags - JS1</t>
  </si>
  <si>
    <t>Rainfall_Radar_E435500_N492500</t>
  </si>
  <si>
    <t>SAI00036660</t>
  </si>
  <si>
    <t>WRA8163</t>
  </si>
  <si>
    <t>WRA8163 A1</t>
  </si>
  <si>
    <t>SK 36478 90392</t>
  </si>
  <si>
    <t>NORTHSIDE BUSN PARK/CSO</t>
  </si>
  <si>
    <t>SAI00081832</t>
  </si>
  <si>
    <t>YWUCD2/68</t>
  </si>
  <si>
    <t>YWUCD2/68 1</t>
  </si>
  <si>
    <t>SE 30627 34782</t>
  </si>
  <si>
    <t>SAI00269753</t>
  </si>
  <si>
    <t>27/27/0166</t>
  </si>
  <si>
    <t>27/27/0166 A1</t>
  </si>
  <si>
    <t>SE 79196 71444</t>
  </si>
  <si>
    <t>NORTON HIGH STREET/CSO</t>
  </si>
  <si>
    <t>SAI00036475</t>
  </si>
  <si>
    <t>478</t>
  </si>
  <si>
    <t>478 1</t>
  </si>
  <si>
    <t>SE 54843 15158</t>
  </si>
  <si>
    <t>Rainfall_Radar_E454500_N415500</t>
  </si>
  <si>
    <t>NORTON LE CLAY/SPS</t>
  </si>
  <si>
    <t>SAI00245560</t>
  </si>
  <si>
    <t>27/23/0274</t>
  </si>
  <si>
    <t>27/23/0274 1</t>
  </si>
  <si>
    <t>SE 4031 7132</t>
  </si>
  <si>
    <t>Rainfall_Radar_E440500_N471500</t>
  </si>
  <si>
    <t>SAI00245559</t>
  </si>
  <si>
    <t>27/23/0272</t>
  </si>
  <si>
    <t>27/23/0272 2</t>
  </si>
  <si>
    <t>SE 4006 7117</t>
  </si>
  <si>
    <t>NORTON STATION RD/CSO</t>
  </si>
  <si>
    <t>SAI00005619</t>
  </si>
  <si>
    <t>3600(SS)</t>
  </si>
  <si>
    <t>3600(SS) 1</t>
  </si>
  <si>
    <t>SE 553 152</t>
  </si>
  <si>
    <t>Rainfall_Radar_E455500_N415500</t>
  </si>
  <si>
    <t>NORTON/NO 2 STW</t>
  </si>
  <si>
    <t>SAI00002517</t>
  </si>
  <si>
    <t>3816(SS)</t>
  </si>
  <si>
    <t>3816(SS) A2</t>
  </si>
  <si>
    <t>SE 54952 16186</t>
  </si>
  <si>
    <t>Analogue and Digital Tags Updated to reflect Storm Tank 1 and Storm 3 tags required to produce a combined tag- JS 29/06/21 25/03/23 Tank 1 removed from analogue &amp; digital tags JS</t>
  </si>
  <si>
    <t>SAI00256332</t>
  </si>
  <si>
    <t>WRA8162</t>
  </si>
  <si>
    <t>WRA8162 A1</t>
  </si>
  <si>
    <t>SK 35858 90336</t>
  </si>
  <si>
    <t>Rainfall_Radar_E435500_N390500</t>
  </si>
  <si>
    <t>NORWOOD/CSO</t>
  </si>
  <si>
    <t>SAI00504817</t>
  </si>
  <si>
    <t>WADC320</t>
  </si>
  <si>
    <t>WADC320 1</t>
  </si>
  <si>
    <t>SK 4639 8204</t>
  </si>
  <si>
    <t>Rainfall_Radar_E446500_N381500</t>
  </si>
  <si>
    <t>KILLAMARSH (NEDDC) (725) DAZ</t>
  </si>
  <si>
    <t>SAI00004900</t>
  </si>
  <si>
    <t>WRA8754</t>
  </si>
  <si>
    <t>WRA8754 A2</t>
  </si>
  <si>
    <t>SE 35241 13141</t>
  </si>
  <si>
    <t>NOTTON CSO</t>
  </si>
  <si>
    <t>Rainfall_Radar_E435500_N413500</t>
  </si>
  <si>
    <t>NUN MONKTON COMMON/CSO</t>
  </si>
  <si>
    <t>SAI00215211</t>
  </si>
  <si>
    <t>EPR/UP3222XH</t>
  </si>
  <si>
    <t>EPR/UP3222XH A1</t>
  </si>
  <si>
    <t>SE 50827 57995</t>
  </si>
  <si>
    <t>Rainfall_Radar_E450500_N457500</t>
  </si>
  <si>
    <t>SAI00001884</t>
  </si>
  <si>
    <t>27/21/0142</t>
  </si>
  <si>
    <t>27/21/0142 2</t>
  </si>
  <si>
    <t>SE 5119 5758</t>
  </si>
  <si>
    <t>Rainfall_Radar_E451500_N457500</t>
  </si>
  <si>
    <t>NUNBURNHOLME/NO 3 STW</t>
  </si>
  <si>
    <t>SAI00209771</t>
  </si>
  <si>
    <t>27/28/0165</t>
  </si>
  <si>
    <t>27/28/0165 2</t>
  </si>
  <si>
    <t>SE 8493 4784</t>
  </si>
  <si>
    <t>Rainfall_Radar_E484500_N447500</t>
  </si>
  <si>
    <t>SAI00036593</t>
  </si>
  <si>
    <t>WRA9320</t>
  </si>
  <si>
    <t>WRA9320 A1</t>
  </si>
  <si>
    <t>SE 17178 20400</t>
  </si>
  <si>
    <t>OAKDALE AVENUE/CSO</t>
  </si>
  <si>
    <t>SAI00019123</t>
  </si>
  <si>
    <t>WADC1184</t>
  </si>
  <si>
    <t>WADC1184 A1</t>
  </si>
  <si>
    <t>SE 29380 56231</t>
  </si>
  <si>
    <t>OAKDALE HARROGATE/CSO</t>
  </si>
  <si>
    <t>SAI00215190</t>
  </si>
  <si>
    <t>EPR/UP3221GE</t>
  </si>
  <si>
    <t>EPR/UP3221GE A1</t>
  </si>
  <si>
    <t>SE 29376 56228</t>
  </si>
  <si>
    <t>SAI00035489</t>
  </si>
  <si>
    <t>3509(SS)</t>
  </si>
  <si>
    <t>3509(SS) 1</t>
  </si>
  <si>
    <t>SK 35850 70280</t>
  </si>
  <si>
    <t>Rainfall_Radar_E435500_N370500</t>
  </si>
  <si>
    <t>OAKFIELD WOOD LANE/CSO</t>
  </si>
  <si>
    <t>SAI00037344</t>
  </si>
  <si>
    <t>WRA9153</t>
  </si>
  <si>
    <t>WRA9153 1</t>
  </si>
  <si>
    <t>SE 28609 36357</t>
  </si>
  <si>
    <t>OAKVILLE STREET/CSO</t>
  </si>
  <si>
    <t>SAI00021257</t>
  </si>
  <si>
    <t>27/24/0462</t>
  </si>
  <si>
    <t>27/24/0462 A1</t>
  </si>
  <si>
    <t xml:space="preserve">SE 60913 53309
SE 60886 53229 </t>
  </si>
  <si>
    <t>OAKWORTH/CSO</t>
  </si>
  <si>
    <t>SAI00017031</t>
  </si>
  <si>
    <t>2998</t>
  </si>
  <si>
    <t>2998 A1</t>
  </si>
  <si>
    <t>SE 04215 38343</t>
  </si>
  <si>
    <t>OLD BRIDGE INN/CSO</t>
  </si>
  <si>
    <t>SAI00036061</t>
  </si>
  <si>
    <t>WADC1284</t>
  </si>
  <si>
    <t>WADC1284 A1</t>
  </si>
  <si>
    <t>SE 04068 19791</t>
  </si>
  <si>
    <t>Rainfall_Radar_E404500_N419500</t>
  </si>
  <si>
    <t>SAI00017524</t>
  </si>
  <si>
    <t>WADC908</t>
  </si>
  <si>
    <t>WADC908 A1</t>
  </si>
  <si>
    <t>SD 98603 51380</t>
  </si>
  <si>
    <t>OLD ELLERBY/STW</t>
  </si>
  <si>
    <t>SAI00251726</t>
  </si>
  <si>
    <t>WRA8796</t>
  </si>
  <si>
    <t>WRA8796 2</t>
  </si>
  <si>
    <t>TA 1663 3745</t>
  </si>
  <si>
    <t>Rainfall_Radar_E516500_N437500</t>
  </si>
  <si>
    <t>OLD GATE/CSO</t>
  </si>
  <si>
    <t>SAI00036093</t>
  </si>
  <si>
    <t>WADC1201</t>
  </si>
  <si>
    <t>WADC1201 A1</t>
  </si>
  <si>
    <t>SD 99204 27292</t>
  </si>
  <si>
    <t>OLD GEORGE/CSO</t>
  </si>
  <si>
    <t>SAI00036839</t>
  </si>
  <si>
    <t>WRA9315</t>
  </si>
  <si>
    <t>WRA9315 A1</t>
  </si>
  <si>
    <t>SE 39343 32424</t>
  </si>
  <si>
    <t>SAI00130554</t>
  </si>
  <si>
    <t>WRA7555</t>
  </si>
  <si>
    <t>WRA7555 A2</t>
  </si>
  <si>
    <t>SE 74694 22825</t>
  </si>
  <si>
    <t>Rainfall_Radar_E474500_N422500</t>
  </si>
  <si>
    <t>SAI00250861</t>
  </si>
  <si>
    <t>WRA8488</t>
  </si>
  <si>
    <t>WRA8488 1</t>
  </si>
  <si>
    <t>SE 20878 28162</t>
  </si>
  <si>
    <t>OLD MAIN STREET 120/CSO</t>
  </si>
  <si>
    <t>SAI00016973</t>
  </si>
  <si>
    <t>2279</t>
  </si>
  <si>
    <t>2279 6</t>
  </si>
  <si>
    <t>SE 10539 39383</t>
  </si>
  <si>
    <t>Rainfall_Radar_E410500_N439500</t>
  </si>
  <si>
    <t>OLD MALTONGATE/CSO</t>
  </si>
  <si>
    <t>SAI00221140</t>
  </si>
  <si>
    <t>NPSWQD005796</t>
  </si>
  <si>
    <t>NPSWQD005796 A1</t>
  </si>
  <si>
    <t>SE 78632 71514</t>
  </si>
  <si>
    <t>08/01/2021 - Digital point deleted as duplicated 27/27/0133 A1
18/02/21 - Paul Evans - Was not on the original EDM2 project list of sites to do. This was raised with Iain Wosley on the 2021/01/12. I've had a look on RTS and there are points for the OLD MALTON GATE Spill and Level on the WHEELGATE_CSO configuration. We could include these points if you want but cannot assure them as this site was not in scope of the EDM2 project
WHEELGATE_CSO
Level = OLD_MALTONGATE_CSO_LEVEL
Spill = OLD_MALTONGATE_CSO_OVERFLOW
Paul Evans to use above tags for 2020 Annual Return
22/02/2021 - Iain Wolsey - EDM1 site, 5 minute recording, should be 2 minute.</t>
  </si>
  <si>
    <t>OLD MILL LANE/CSO</t>
  </si>
  <si>
    <t>SAI00037008</t>
  </si>
  <si>
    <t>WRA9206</t>
  </si>
  <si>
    <t>WRA9206 Α1</t>
  </si>
  <si>
    <t>SE 35054 07236</t>
  </si>
  <si>
    <t>OLD ROAD CHESTERFIELD/CSO</t>
  </si>
  <si>
    <t>SAI00351512</t>
  </si>
  <si>
    <t>WRA9093</t>
  </si>
  <si>
    <t>WRA9093 A1</t>
  </si>
  <si>
    <t>SK 36839 70773</t>
  </si>
  <si>
    <t>OLD RUN ROAD/CSO</t>
  </si>
  <si>
    <t>SAI00036973</t>
  </si>
  <si>
    <t>EPR/ZB3593EG</t>
  </si>
  <si>
    <t>EPR/ZB3593EG A1</t>
  </si>
  <si>
    <t>Rainfall_Radar_E430500_N430500</t>
  </si>
  <si>
    <t>OLD WHIT HIGH STREET/CSO</t>
  </si>
  <si>
    <t>SAI00035526</t>
  </si>
  <si>
    <t>WADC1010</t>
  </si>
  <si>
    <t>WADC1010 A1</t>
  </si>
  <si>
    <t>SK 38833 75169</t>
  </si>
  <si>
    <t>Rainfall_Radar_E438500_N375500</t>
  </si>
  <si>
    <t>OLD WHITTINGTON/STW (2)</t>
  </si>
  <si>
    <t>OLD WHITTINGTON/STW</t>
  </si>
  <si>
    <t>SAI00002521</t>
  </si>
  <si>
    <t>WRA6756</t>
  </si>
  <si>
    <t>WRA6756 2</t>
  </si>
  <si>
    <t>SK 3925 7437
SK 3929 7440</t>
  </si>
  <si>
    <t>Rainfall_Radar_E439500_N374500</t>
  </si>
  <si>
    <t>OLD WHITTINGTON/STW (3)</t>
  </si>
  <si>
    <t>WRA6756 3</t>
  </si>
  <si>
    <t>SK 3920 7430</t>
  </si>
  <si>
    <t>SAI00232841</t>
  </si>
  <si>
    <t>27/23/0249</t>
  </si>
  <si>
    <t>27/23/0249 2</t>
  </si>
  <si>
    <t>SE 5288 7964</t>
  </si>
  <si>
    <t>Rainfall_Radar_E452500_N479500</t>
  </si>
  <si>
    <t>SAI00364992</t>
  </si>
  <si>
    <t>WRA7572</t>
  </si>
  <si>
    <t>WRA7572 A1</t>
  </si>
  <si>
    <t>SK 35470 85441</t>
  </si>
  <si>
    <t>Rainfall_Radar_E435500_N385500</t>
  </si>
  <si>
    <t>OSSETT SPA/CSO (2)</t>
  </si>
  <si>
    <t>OSSETT SPA/CSO</t>
  </si>
  <si>
    <t>SAI00410101</t>
  </si>
  <si>
    <t>WA6348</t>
  </si>
  <si>
    <t>WA6348 A1</t>
  </si>
  <si>
    <t>SE 31279 17938</t>
  </si>
  <si>
    <t>OSSETT TOWNGATE/NO 2 CSO</t>
  </si>
  <si>
    <t>SAI00283943</t>
  </si>
  <si>
    <t>WRA8580</t>
  </si>
  <si>
    <t>WRA8580 A1</t>
  </si>
  <si>
    <t>SE 28736 20541</t>
  </si>
  <si>
    <t>2018 - named incorrectly in 2018 report, named "    nnnnnnnj n nmm" in 2018 report</t>
  </si>
  <si>
    <t>Rainfall_Radar_E428500_N420500</t>
  </si>
  <si>
    <t>SAI00283452</t>
  </si>
  <si>
    <t>WRA8570</t>
  </si>
  <si>
    <t>WRA8570 A1</t>
  </si>
  <si>
    <t>SE 28446 21111</t>
  </si>
  <si>
    <t>Rainfall_Radar_E428500_N421500</t>
  </si>
  <si>
    <t>SAI00002332</t>
  </si>
  <si>
    <t>E619(SS)</t>
  </si>
  <si>
    <t>E619(SS) 2</t>
  </si>
  <si>
    <t>SE 623 786</t>
  </si>
  <si>
    <t>Rainfall_Radar_E462500_N478500</t>
  </si>
  <si>
    <t>OTLEY BRIDGE STREET/CSO</t>
  </si>
  <si>
    <t>SAI00037424</t>
  </si>
  <si>
    <t>WADC757</t>
  </si>
  <si>
    <t>WADC757 A1</t>
  </si>
  <si>
    <t>SE 20152 45833</t>
  </si>
  <si>
    <t>Rainfall_Radar_E420500_N445500</t>
  </si>
  <si>
    <t>OTLEY ROAD ADEL/CSO</t>
  </si>
  <si>
    <t>SAI00081834</t>
  </si>
  <si>
    <t>WADC1025</t>
  </si>
  <si>
    <t>WADC1025 A1</t>
  </si>
  <si>
    <t>SE 27116 40120</t>
  </si>
  <si>
    <t>OTLEY ROAD BAILDON/CSO</t>
  </si>
  <si>
    <t>SAI00513723</t>
  </si>
  <si>
    <t>EPR/TP3828GV</t>
  </si>
  <si>
    <t>EPR/TP3828GV A1</t>
  </si>
  <si>
    <t>SE 17036 39753</t>
  </si>
  <si>
    <t>OTLEY/STW (3)</t>
  </si>
  <si>
    <t>OTLEY/STW</t>
  </si>
  <si>
    <t>SAI00001526</t>
  </si>
  <si>
    <t>27/20/0046</t>
  </si>
  <si>
    <t>27/20/0046 A3</t>
  </si>
  <si>
    <t>SE 20950 46070</t>
  </si>
  <si>
    <t>04/11/2020 - no EDM O and M Manual, OTLEY_STORM_STW\STORM_OUTLET_LEVEL and OTLEY_STORM_STW\STORM_OVERFLOW_TO_RIVER signals on RTS but comment says storm overflow is not used on site (Jonathan Whyatt). INLET_LEVEL shows levels above 100% when STORM_OVERFLOW_TO_RIVER events occur (Matt Hill).</t>
  </si>
  <si>
    <t>18/01/23 Analogue tag removed and digital tag updated JS</t>
  </si>
  <si>
    <t>Rainfall_Radar_E422500_N446500</t>
  </si>
  <si>
    <t>OTLEY/STW (2)</t>
  </si>
  <si>
    <t>27/20/0046 A2</t>
  </si>
  <si>
    <t>SE 21034 46058</t>
  </si>
  <si>
    <t>02/11/2020 - multiple storm tanks spill to watercourse only from tank 5 (Matt Hill)</t>
  </si>
  <si>
    <t>OTTERINGTON CHURCH/CSO</t>
  </si>
  <si>
    <t>SAI00275863</t>
  </si>
  <si>
    <t>27/23/0220</t>
  </si>
  <si>
    <t>27/23/0220 A2</t>
  </si>
  <si>
    <t>SE 37252 87650</t>
  </si>
  <si>
    <t>Rainfall_Radar_E437500_N487500</t>
  </si>
  <si>
    <t>OTTRINGHAM THE POPLAR/CSO</t>
  </si>
  <si>
    <t>SAI00210093</t>
  </si>
  <si>
    <t>WRA7815</t>
  </si>
  <si>
    <t>WRA7815 1</t>
  </si>
  <si>
    <t>TA 26710 23908</t>
  </si>
  <si>
    <t>Rainfall_Radar_E526500_N423500</t>
  </si>
  <si>
    <t>OTTRINGHAM/STW</t>
  </si>
  <si>
    <t>SAI00210095</t>
  </si>
  <si>
    <t>WRA7811</t>
  </si>
  <si>
    <t>WRA7811 2</t>
  </si>
  <si>
    <t>TA 2716 2417</t>
  </si>
  <si>
    <t>Rainfall_Radar_E527500_N424500</t>
  </si>
  <si>
    <t>SAI00234888</t>
  </si>
  <si>
    <t>27/24/0311</t>
  </si>
  <si>
    <t>27/24/0311 A2</t>
  </si>
  <si>
    <t>SE 54779 74024</t>
  </si>
  <si>
    <t>Rainfall_Radar_E454500_N474500</t>
  </si>
  <si>
    <t>OUTGAITS LANE/CSO</t>
  </si>
  <si>
    <t>SAI00022687</t>
  </si>
  <si>
    <t>27/27/0165</t>
  </si>
  <si>
    <t>27/27/0165 1</t>
  </si>
  <si>
    <t>TA 09821 78048</t>
  </si>
  <si>
    <t>Rainfall_Radar_E509500_N478500</t>
  </si>
  <si>
    <t>OUTGANG DRIFFIELD/CSO</t>
  </si>
  <si>
    <t>SAI00106658</t>
  </si>
  <si>
    <t>WRA7349</t>
  </si>
  <si>
    <t>WRA7349 A2</t>
  </si>
  <si>
    <t>TA 03197 56823</t>
  </si>
  <si>
    <t>Discharge has a date to suggest it is completed and is also in the catch up batch.</t>
  </si>
  <si>
    <t>Rainfall_Radar_E503500_N457500</t>
  </si>
  <si>
    <t>SAI00238023</t>
  </si>
  <si>
    <t>27/25/0074</t>
  </si>
  <si>
    <t>27/25/0074 2</t>
  </si>
  <si>
    <t>SE 8067 8277</t>
  </si>
  <si>
    <t>SAI00194890</t>
  </si>
  <si>
    <t>WRA7547</t>
  </si>
  <si>
    <t>WRA7547 A1</t>
  </si>
  <si>
    <t>SE 08655 26236</t>
  </si>
  <si>
    <t>Rainfall_Radar_E408500_N426500</t>
  </si>
  <si>
    <t>SAI00036667</t>
  </si>
  <si>
    <t>C5538</t>
  </si>
  <si>
    <t>C5538 A1</t>
  </si>
  <si>
    <t>SK 37301 90218</t>
  </si>
  <si>
    <t>OWSTON ROAD/CSO</t>
  </si>
  <si>
    <t>SAI00036996</t>
  </si>
  <si>
    <t>WRA8205</t>
  </si>
  <si>
    <t>WRA8205 A1</t>
  </si>
  <si>
    <t>OXENHOPE/NO 2 STW</t>
  </si>
  <si>
    <t>SAI00225513</t>
  </si>
  <si>
    <t>E721(SS)</t>
  </si>
  <si>
    <t>E721(SS) A2</t>
  </si>
  <si>
    <t>SE 03558 35685</t>
  </si>
  <si>
    <t>08/01/24 Analogue AND Dig updated to reflect 3 tanks JS</t>
  </si>
  <si>
    <t>Rainfall_Radar_E403500_N435500</t>
  </si>
  <si>
    <t>PACKHORSE LANE/CSO</t>
  </si>
  <si>
    <t>SAI00036650</t>
  </si>
  <si>
    <t>NPSWQD008685</t>
  </si>
  <si>
    <t>NPSWQD008685 A1</t>
  </si>
  <si>
    <t>SK 34661 97826</t>
  </si>
  <si>
    <t>Rainfall_Radar_E434500_N397500</t>
  </si>
  <si>
    <t>SAI00035938</t>
  </si>
  <si>
    <t>2773</t>
  </si>
  <si>
    <t>2773 A1</t>
  </si>
  <si>
    <t>SE 13365 16131</t>
  </si>
  <si>
    <t>PALTERTON MAIN STREET/CSO</t>
  </si>
  <si>
    <t>SAI00024781</t>
  </si>
  <si>
    <t>WADC1112</t>
  </si>
  <si>
    <t>WADC1112 A1</t>
  </si>
  <si>
    <t>SK 47093 68596</t>
  </si>
  <si>
    <t>Rainfall_Radar_E447500_N368500</t>
  </si>
  <si>
    <t>SAI00019039</t>
  </si>
  <si>
    <t>3803(SS)</t>
  </si>
  <si>
    <t>3803(SS) A1</t>
  </si>
  <si>
    <t>SE 30629 51588</t>
  </si>
  <si>
    <t>Rainfall_Radar_E430500_N451500</t>
  </si>
  <si>
    <t>SAI00036382</t>
  </si>
  <si>
    <t>WADC1219</t>
  </si>
  <si>
    <t>WADC1219 A1</t>
  </si>
  <si>
    <t>SAI00036173</t>
  </si>
  <si>
    <t>3212(SS)</t>
  </si>
  <si>
    <t>3212(SS) A1</t>
  </si>
  <si>
    <t>SE 25999 11667</t>
  </si>
  <si>
    <t>Rainfall_Radar_E425500_N411500</t>
  </si>
  <si>
    <t>PARK ROAD ELLAND/CSO</t>
  </si>
  <si>
    <t>SAI00005267</t>
  </si>
  <si>
    <t>WRA7904</t>
  </si>
  <si>
    <t>WRA7904 1</t>
  </si>
  <si>
    <t>SE 1123 2179</t>
  </si>
  <si>
    <t>PARK ROAD/CSO</t>
  </si>
  <si>
    <t>SAI00035919</t>
  </si>
  <si>
    <t>C4856</t>
  </si>
  <si>
    <t>C4856 A1</t>
  </si>
  <si>
    <t>SE 11244 21795</t>
  </si>
  <si>
    <t>SAI00019193</t>
  </si>
  <si>
    <t>27/22/0084</t>
  </si>
  <si>
    <t>27/22/0084 1</t>
  </si>
  <si>
    <t>SAI00020047</t>
  </si>
  <si>
    <t>27/22/0108</t>
  </si>
  <si>
    <t>27/22/0108 A1</t>
  </si>
  <si>
    <t>SE 11263 89958</t>
  </si>
  <si>
    <t>PARKIN WOOD/NO 2 CSO</t>
  </si>
  <si>
    <t>SAI00256337</t>
  </si>
  <si>
    <t>WRA8084</t>
  </si>
  <si>
    <t>WRA8084 1</t>
  </si>
  <si>
    <t>SK 35374 97686</t>
  </si>
  <si>
    <t>Rainfall_Radar_E435500_N397500</t>
  </si>
  <si>
    <t>PARKSIDE ROAD/CSO</t>
  </si>
  <si>
    <t>SAI00036312</t>
  </si>
  <si>
    <t>WRA9195</t>
  </si>
  <si>
    <t>WRA9195 A1</t>
  </si>
  <si>
    <t>SK 33264 90517</t>
  </si>
  <si>
    <t>PARKWAY CLOSE/CSO</t>
  </si>
  <si>
    <t>SAI00037060</t>
  </si>
  <si>
    <t>WRA9147</t>
  </si>
  <si>
    <t>WRA9147 A1</t>
  </si>
  <si>
    <t>SE 34261 35323</t>
  </si>
  <si>
    <t>SAI00249600</t>
  </si>
  <si>
    <t>WRA8200</t>
  </si>
  <si>
    <t>WRA8200 A1</t>
  </si>
  <si>
    <t>SE 12905 31821</t>
  </si>
  <si>
    <t>Rainfall_Radar_E412500_N431500</t>
  </si>
  <si>
    <t>SAI00508391</t>
  </si>
  <si>
    <t>C4614</t>
  </si>
  <si>
    <t>C4614 1</t>
  </si>
  <si>
    <t>SE 4897 0012</t>
  </si>
  <si>
    <t>Rainfall_Radar_E448500_N400500</t>
  </si>
  <si>
    <t>PATELEY BRIDGE/STW (3)</t>
  </si>
  <si>
    <t>PATELEY BRIDGE/STW</t>
  </si>
  <si>
    <t>SAI00002029</t>
  </si>
  <si>
    <t>27/21/0088</t>
  </si>
  <si>
    <t>27/21/0088 A3</t>
  </si>
  <si>
    <t>SE 17690 64076</t>
  </si>
  <si>
    <t>02/02/24 Analogue removed and digital updated JS</t>
  </si>
  <si>
    <t>PATELEY BRIDGE/STW (2)</t>
  </si>
  <si>
    <t>27/21/0088 A2</t>
  </si>
  <si>
    <t>SE 17715 64067</t>
  </si>
  <si>
    <t>ana</t>
  </si>
  <si>
    <t>PATRINGTON HAVEN/SPS</t>
  </si>
  <si>
    <t>SAI00003598</t>
  </si>
  <si>
    <t>WADC334</t>
  </si>
  <si>
    <t>WADC334 1</t>
  </si>
  <si>
    <t>TA 3026 2113</t>
  </si>
  <si>
    <t>Rainfall_Radar_E530500_N421500</t>
  </si>
  <si>
    <t>PATRINGTON/STW</t>
  </si>
  <si>
    <t>PATRINGTON/STW/3XDWF OVERFLOW</t>
  </si>
  <si>
    <t>SAI00401465</t>
  </si>
  <si>
    <t>WA6388</t>
  </si>
  <si>
    <t>WA6388 A2</t>
  </si>
  <si>
    <t>TA 30761 23312</t>
  </si>
  <si>
    <t>04/11/2020 - call to David Everingham: Storm tanks fill up sequentially, starting with 4 and 5 then 1,2,3, 3 spills into a storm chamber discharges when full.</t>
  </si>
  <si>
    <t>Rainfall_Radar_E530500_N423500</t>
  </si>
  <si>
    <t>PAULL BACK ROAD/CSO</t>
  </si>
  <si>
    <t>SAI00019787</t>
  </si>
  <si>
    <t>WADC691</t>
  </si>
  <si>
    <t>WADC691 A1</t>
  </si>
  <si>
    <t>TA 16757 26350</t>
  </si>
  <si>
    <t>Rainfall_Radar_E516500_N426500</t>
  </si>
  <si>
    <t>PEAR TREE HOLLINS/CSO</t>
  </si>
  <si>
    <t>SAI00036042</t>
  </si>
  <si>
    <t>WRA9232</t>
  </si>
  <si>
    <t>WRA9232 A1</t>
  </si>
  <si>
    <t>SE 05473 23854</t>
  </si>
  <si>
    <t>PEASHOLME GREEN/CSO</t>
  </si>
  <si>
    <t>SAI00021265</t>
  </si>
  <si>
    <t>SE6084452079</t>
  </si>
  <si>
    <t>PELLON LANE/CSO</t>
  </si>
  <si>
    <t>SAI00035973</t>
  </si>
  <si>
    <t>WRA8191</t>
  </si>
  <si>
    <t>WRA8191 A1</t>
  </si>
  <si>
    <t>SE 08048 25985</t>
  </si>
  <si>
    <t>PENISTONE RD NEW MILL/CSO</t>
  </si>
  <si>
    <t>SAI00036213</t>
  </si>
  <si>
    <t>WADC1037</t>
  </si>
  <si>
    <t>WADC1037 A1</t>
  </si>
  <si>
    <t>PICCADILLY/CSO</t>
  </si>
  <si>
    <t>SAI00021270</t>
  </si>
  <si>
    <t>27/24/0432</t>
  </si>
  <si>
    <t>27/24/0432 A1</t>
  </si>
  <si>
    <t>SE 60554 51637</t>
  </si>
  <si>
    <t>PICKERING/STW (2)</t>
  </si>
  <si>
    <t>SAI00401472</t>
  </si>
  <si>
    <t>27/25/0075</t>
  </si>
  <si>
    <t>27/25/0075 2</t>
  </si>
  <si>
    <t>SE 7746 8368</t>
  </si>
  <si>
    <t>03/08/21 Digital &amp; Analogue Tags updated to Storm Tank 1&amp;2 to reflect outcome of investigation JS 22/09/21 Digital Tags updated JS</t>
  </si>
  <si>
    <t>PICKERING/STW</t>
  </si>
  <si>
    <t>Rainfall_Radar_E478500_N484500</t>
  </si>
  <si>
    <t>PICKERING/STW (3)</t>
  </si>
  <si>
    <t>SAI00401473</t>
  </si>
  <si>
    <t>27/25/0075 3</t>
  </si>
  <si>
    <t>03/08/21 Digital &amp; Analogue Tags updated to 6XDWF to reflect outcome of investigation JS</t>
  </si>
  <si>
    <t>PICKFORD STREET/NO 2 CSO</t>
  </si>
  <si>
    <t>SAI00284038</t>
  </si>
  <si>
    <t>WRA8768</t>
  </si>
  <si>
    <t>WRA8768 1</t>
  </si>
  <si>
    <t>SE 11515 15668</t>
  </si>
  <si>
    <t>PICKHILL/CSO</t>
  </si>
  <si>
    <t>SAI00504907</t>
  </si>
  <si>
    <t>WADC1415</t>
  </si>
  <si>
    <t>WADC1415 1</t>
  </si>
  <si>
    <t>SE 3464 8367</t>
  </si>
  <si>
    <t>Rainfall_Radar_E434500_N483500</t>
  </si>
  <si>
    <t>PICKWICK MILL/CSO</t>
  </si>
  <si>
    <t>SAI00036337</t>
  </si>
  <si>
    <t>WRA8445</t>
  </si>
  <si>
    <t>WRA8445 1</t>
  </si>
  <si>
    <t>SE 14693 09433</t>
  </si>
  <si>
    <t>Rainfall_Radar_E414500_N409500</t>
  </si>
  <si>
    <t>PIGHILL LANE/CSO</t>
  </si>
  <si>
    <t>SAI00503046</t>
  </si>
  <si>
    <t>WADC307</t>
  </si>
  <si>
    <t>WADC307 1</t>
  </si>
  <si>
    <t>TA 02756 41305</t>
  </si>
  <si>
    <t>Rainfall_Radar_E502500_N441500</t>
  </si>
  <si>
    <t>SAI00274936</t>
  </si>
  <si>
    <t>WRA8572</t>
  </si>
  <si>
    <t>WRA8572 A1</t>
  </si>
  <si>
    <t>SE 26539 20667</t>
  </si>
  <si>
    <t>Rainfall_Radar_E426500_N420500</t>
  </si>
  <si>
    <t>PILSLEY/NO 2 CSO</t>
  </si>
  <si>
    <t>SAI00256356</t>
  </si>
  <si>
    <t>WRA8111</t>
  </si>
  <si>
    <t>WRA8111 A1</t>
  </si>
  <si>
    <t>SK 41725 62194</t>
  </si>
  <si>
    <t>Rainfall_Radar_E441500_N362500</t>
  </si>
  <si>
    <t>SAI00216235</t>
  </si>
  <si>
    <t>WRA7983</t>
  </si>
  <si>
    <t>WRA7983 A1</t>
  </si>
  <si>
    <t>SE 42025 04507</t>
  </si>
  <si>
    <t>PIPWORTH ROAD/CSO</t>
  </si>
  <si>
    <t>SAI00077940</t>
  </si>
  <si>
    <t>WRA8224 10</t>
  </si>
  <si>
    <t>PIT LANE/NO 2 CSO</t>
  </si>
  <si>
    <t>SAI00248274</t>
  </si>
  <si>
    <t>27/24/0240</t>
  </si>
  <si>
    <t>27/24/0240 1</t>
  </si>
  <si>
    <t>SE 44238 33063</t>
  </si>
  <si>
    <t>Rainfall_Radar_E444500_N432500</t>
  </si>
  <si>
    <t>PITT STREET/CSO</t>
  </si>
  <si>
    <t>SAI00017025</t>
  </si>
  <si>
    <t>WRA8103</t>
  </si>
  <si>
    <t>WRA8103 1</t>
  </si>
  <si>
    <t>SE 06830 41148</t>
  </si>
  <si>
    <t>SAI00021269</t>
  </si>
  <si>
    <t>C4158</t>
  </si>
  <si>
    <t>C4158 A1</t>
  </si>
  <si>
    <t>SE 57520 52730</t>
  </si>
  <si>
    <t>Rainfall_Radar_E457500_N452500</t>
  </si>
  <si>
    <t>UPPER MIDDLETHORPE (382) DAZ</t>
  </si>
  <si>
    <t>PLAXTONS FACTORY/NO 2 CSO</t>
  </si>
  <si>
    <t>SAI00258229</t>
  </si>
  <si>
    <t>27/26/0038</t>
  </si>
  <si>
    <t>27/26/0038 A1</t>
  </si>
  <si>
    <t>TA 04295 83445</t>
  </si>
  <si>
    <t>SAI00036369</t>
  </si>
  <si>
    <t>987</t>
  </si>
  <si>
    <t>987 A1</t>
  </si>
  <si>
    <t>SE 33399 16866</t>
  </si>
  <si>
    <t>Rainfall_Radar_E433500_N416500</t>
  </si>
  <si>
    <t>POCKLINGTON AIRFIELD/CSO</t>
  </si>
  <si>
    <t>SAI00005185</t>
  </si>
  <si>
    <t>27/28/0114</t>
  </si>
  <si>
    <t>27/28/0114 1</t>
  </si>
  <si>
    <t>SE 7855 4817</t>
  </si>
  <si>
    <t>Rainfall_Radar_E478500_N448500</t>
  </si>
  <si>
    <t>SAI00002239</t>
  </si>
  <si>
    <t>27/28/0195</t>
  </si>
  <si>
    <t>27/28/0195 2</t>
  </si>
  <si>
    <t>SE 8004 4731</t>
  </si>
  <si>
    <t>Rainfall_Radar_E479500_N447500</t>
  </si>
  <si>
    <t>POLE MOOR/CSO</t>
  </si>
  <si>
    <t>SAI00276924</t>
  </si>
  <si>
    <t>WRA7925</t>
  </si>
  <si>
    <t>WRA7925 A1</t>
  </si>
  <si>
    <t>SE 06943 16364</t>
  </si>
  <si>
    <t>Rainfall_Radar_E406500_N416500</t>
  </si>
  <si>
    <t>POLLARD STREET/NO 2 CSO</t>
  </si>
  <si>
    <t>SAI00257788</t>
  </si>
  <si>
    <t>WRA8448</t>
  </si>
  <si>
    <t>WRA8448 A1</t>
  </si>
  <si>
    <t>SE 14834 22555</t>
  </si>
  <si>
    <t>SAI00209419</t>
  </si>
  <si>
    <t>WRA7468</t>
  </si>
  <si>
    <t>WRA7468 A1</t>
  </si>
  <si>
    <t>SE 35638 06248</t>
  </si>
  <si>
    <t>SAI00035894</t>
  </si>
  <si>
    <t>YWUCD2/117</t>
  </si>
  <si>
    <t>YWUCD2/117 1</t>
  </si>
  <si>
    <t>SE 41951 02137</t>
  </si>
  <si>
    <t>POOL/STW (2)</t>
  </si>
  <si>
    <t>POOL/STW/3XDWF OVERFLOW</t>
  </si>
  <si>
    <t>SAI00401977</t>
  </si>
  <si>
    <t>27/20/0069</t>
  </si>
  <si>
    <t>27/20/0069 A2</t>
  </si>
  <si>
    <t>SE 26393 45388</t>
  </si>
  <si>
    <t>06/11/2020 - previous point level and point event names were INLET_SCREW_LEVEL and INLET_SCREW_OVERFLOW, have since been corrected (Jonathan Whyatt)</t>
  </si>
  <si>
    <t>08/12/22 Dig and ana tags updates JS 31/05/23 Digital Tag updated JS</t>
  </si>
  <si>
    <t>POOL/STW</t>
  </si>
  <si>
    <t>Rainfall_Radar_E426500_N445500</t>
  </si>
  <si>
    <t>POOL/STW (3)</t>
  </si>
  <si>
    <t>SAI00401978</t>
  </si>
  <si>
    <t>27/20/0069 A3</t>
  </si>
  <si>
    <t>SAI00233918</t>
  </si>
  <si>
    <t>WRA8180</t>
  </si>
  <si>
    <t>WRA8180 A1</t>
  </si>
  <si>
    <t>SK 39298 87547</t>
  </si>
  <si>
    <t>POOLS LANE/CSO</t>
  </si>
  <si>
    <t>SAI00036983</t>
  </si>
  <si>
    <t>C4871</t>
  </si>
  <si>
    <t>C4871 A1</t>
  </si>
  <si>
    <t>SE 37657 10923</t>
  </si>
  <si>
    <t>POPLAR ROAD/CSO</t>
  </si>
  <si>
    <t>SAI00017211</t>
  </si>
  <si>
    <t>WRA8481</t>
  </si>
  <si>
    <t>WRA8481 1</t>
  </si>
  <si>
    <t>SE 15260 36510</t>
  </si>
  <si>
    <t>Rainfall_Radar_E415500_N436500</t>
  </si>
  <si>
    <t>SAI00232393</t>
  </si>
  <si>
    <t>27/24/0264</t>
  </si>
  <si>
    <t>27/24/0264 A1</t>
  </si>
  <si>
    <t>SE 58712 51554</t>
  </si>
  <si>
    <t>SAI00021284</t>
  </si>
  <si>
    <t>27/24/0248</t>
  </si>
  <si>
    <t>27/24/0248 A1</t>
  </si>
  <si>
    <t>SE 58712 51555</t>
  </si>
  <si>
    <t>SAI00280480</t>
  </si>
  <si>
    <t>27/29/0078</t>
  </si>
  <si>
    <t>27/29/0078 1</t>
  </si>
  <si>
    <t>NZ 78932 16920</t>
  </si>
  <si>
    <t>Rainfall_Radar_E479500_N516500</t>
  </si>
  <si>
    <t>PORT ROYAL/CSO</t>
  </si>
  <si>
    <t>SAI00504676</t>
  </si>
  <si>
    <t>WADC1240</t>
  </si>
  <si>
    <t>WADC1240 A2</t>
  </si>
  <si>
    <t>SE 81507 37589</t>
  </si>
  <si>
    <t>Rainfall_Radar_E481500_N437500</t>
  </si>
  <si>
    <t>PORTLAND STREET/CSO</t>
  </si>
  <si>
    <t>SAI00021264</t>
  </si>
  <si>
    <t>27/24/0450</t>
  </si>
  <si>
    <t>27/24/0450 A1</t>
  </si>
  <si>
    <t>PORTOBELLO/CSO</t>
  </si>
  <si>
    <t>SAI00005245</t>
  </si>
  <si>
    <t>1814</t>
  </si>
  <si>
    <t>1814 A1</t>
  </si>
  <si>
    <t>SE 33295 18420</t>
  </si>
  <si>
    <t>Flood damage repaired (Matt Hill)</t>
  </si>
  <si>
    <t>Rainfall_Radar_E433500_N418500</t>
  </si>
  <si>
    <t>SAI00260772</t>
  </si>
  <si>
    <t>WRA8513</t>
  </si>
  <si>
    <t>WRA8513 A1</t>
  </si>
  <si>
    <t>SK 38744 73251</t>
  </si>
  <si>
    <t>SAI00035505</t>
  </si>
  <si>
    <t>WRA8725</t>
  </si>
  <si>
    <t>WRA8725 A1</t>
  </si>
  <si>
    <t>SK 38666 73093</t>
  </si>
  <si>
    <t>SAI00250689</t>
  </si>
  <si>
    <t>WRA8479</t>
  </si>
  <si>
    <t>WRA8479 1</t>
  </si>
  <si>
    <t>SE 15640 35940</t>
  </si>
  <si>
    <t>SAI00017630</t>
  </si>
  <si>
    <t>WRA6948</t>
  </si>
  <si>
    <t>WRA6948 A1</t>
  </si>
  <si>
    <t>SE 15206 33375</t>
  </si>
  <si>
    <t>Rainfall_Radar_E415500_N433500</t>
  </si>
  <si>
    <t>SAI00016981</t>
  </si>
  <si>
    <t>WRA8041</t>
  </si>
  <si>
    <t>WRA8041 A1</t>
  </si>
  <si>
    <t>SE 12307 38139</t>
  </si>
  <si>
    <t>SAI00234083</t>
  </si>
  <si>
    <t>WRA8212</t>
  </si>
  <si>
    <t>WRA8212 A1</t>
  </si>
  <si>
    <t>PRINCESS BRIDGE/NO 2 CSO</t>
  </si>
  <si>
    <t>SAI00258397</t>
  </si>
  <si>
    <t>WRA8487</t>
  </si>
  <si>
    <t>WRA8487 A1</t>
  </si>
  <si>
    <t>SD 99470 26932</t>
  </si>
  <si>
    <t>PRIORPOT BRIDGE/CSO</t>
  </si>
  <si>
    <t>SAI00021760</t>
  </si>
  <si>
    <t>27/27/0130</t>
  </si>
  <si>
    <t>27/27/0130 A1</t>
  </si>
  <si>
    <t>SE 80012 71844</t>
  </si>
  <si>
    <t>Rainfall_Radar_E480500_N471500</t>
  </si>
  <si>
    <t>PSALTERS LANE HOLMES/CSO</t>
  </si>
  <si>
    <t>SAI00230245</t>
  </si>
  <si>
    <t>S/CB/67 31</t>
  </si>
  <si>
    <t>SK 41398 92399</t>
  </si>
  <si>
    <t>SAI00128312</t>
  </si>
  <si>
    <t>WRA7473</t>
  </si>
  <si>
    <t>WRA7473 1</t>
  </si>
  <si>
    <t>SE 20751 32872</t>
  </si>
  <si>
    <t>Rainfall_Radar_E420500_N432500</t>
  </si>
  <si>
    <t>PUDSEY VALLEY ROAD/CSO</t>
  </si>
  <si>
    <t>SAI00037679</t>
  </si>
  <si>
    <t>1008</t>
  </si>
  <si>
    <t>1008 A1</t>
  </si>
  <si>
    <t>SE 23600 32653</t>
  </si>
  <si>
    <t>Rainfall_Radar_E423500_N432500</t>
  </si>
  <si>
    <t>QUEEN MARY ROAD/CSO</t>
  </si>
  <si>
    <t>SAI00077761</t>
  </si>
  <si>
    <t>EPR/RB3452TX</t>
  </si>
  <si>
    <t>EPR/RB3452TX A1</t>
  </si>
  <si>
    <t>QUEEN STREET BRIDGE/CSO</t>
  </si>
  <si>
    <t>SAI00021295</t>
  </si>
  <si>
    <t>27/24/0453</t>
  </si>
  <si>
    <t>27/24/0453 A1</t>
  </si>
  <si>
    <t>SE 59950 51914</t>
  </si>
  <si>
    <t>08/01/2021 - Digital point deleted as duplicated 27/24/0457 A1</t>
  </si>
  <si>
    <t>QUEENS MILL ROAD/CSO</t>
  </si>
  <si>
    <t>SAI00036391</t>
  </si>
  <si>
    <t>WRA8679</t>
  </si>
  <si>
    <t>WRA8679 A1</t>
  </si>
  <si>
    <t>SE 14131 15635</t>
  </si>
  <si>
    <t>QUEENS ROAD BEIGHTON/CSO</t>
  </si>
  <si>
    <t>SAI00229938</t>
  </si>
  <si>
    <t>WRA9208</t>
  </si>
  <si>
    <t>WRA9208 1</t>
  </si>
  <si>
    <t>SK 44315 83835</t>
  </si>
  <si>
    <t>Rainfall_Radar_E444500_N383500</t>
  </si>
  <si>
    <t>QUEENS ROAD BRADFORD/CSO</t>
  </si>
  <si>
    <t>SAI00017155</t>
  </si>
  <si>
    <t>WRA9161</t>
  </si>
  <si>
    <t>WRA9161 1</t>
  </si>
  <si>
    <t>SE 16436 34890</t>
  </si>
  <si>
    <t>SAI00209442</t>
  </si>
  <si>
    <t>EPR/RB3154TM</t>
  </si>
  <si>
    <t>EPR/RB3154TM A1</t>
  </si>
  <si>
    <t>SK 35801 86412</t>
  </si>
  <si>
    <t>SAI00037727</t>
  </si>
  <si>
    <t>WRA9312</t>
  </si>
  <si>
    <t>WRA9312 A1</t>
  </si>
  <si>
    <t>SE 14130 12692</t>
  </si>
  <si>
    <t>QUEENS STAITH/CSO</t>
  </si>
  <si>
    <t>SAI00021294</t>
  </si>
  <si>
    <t>27/24/0459</t>
  </si>
  <si>
    <t>27/24/0459 A1</t>
  </si>
  <si>
    <t>SE 60204 51590</t>
  </si>
  <si>
    <t>RABY STREET/CSO</t>
  </si>
  <si>
    <t>SAI00078241</t>
  </si>
  <si>
    <t>EPR/ZB3690EL</t>
  </si>
  <si>
    <t>EPR/ZB3690EL A1</t>
  </si>
  <si>
    <t>SAI00035964</t>
  </si>
  <si>
    <t>2989</t>
  </si>
  <si>
    <t>2989 A1</t>
  </si>
  <si>
    <t>SE 08420 25814</t>
  </si>
  <si>
    <t>RAIKESWOOD DRIVE/CSO</t>
  </si>
  <si>
    <t>SAI00251114</t>
  </si>
  <si>
    <t>WRA8214</t>
  </si>
  <si>
    <t>WRA8214 1</t>
  </si>
  <si>
    <t>SE 19213 29327</t>
  </si>
  <si>
    <t>Rainfall_Radar_E419500_N429500</t>
  </si>
  <si>
    <t>RAILWAY ST DEWSBURY/CSO</t>
  </si>
  <si>
    <t>SAI00035670</t>
  </si>
  <si>
    <t>YWUCD2/28</t>
  </si>
  <si>
    <t>YWUCD2/28 1</t>
  </si>
  <si>
    <t>SE 24750 21324</t>
  </si>
  <si>
    <t>RAILWAY ST SLINGSBY/CSO</t>
  </si>
  <si>
    <t>SAI00005070</t>
  </si>
  <si>
    <t>27/25/0096</t>
  </si>
  <si>
    <t>27/25/0096 1</t>
  </si>
  <si>
    <t>SE 6980 7535</t>
  </si>
  <si>
    <t>Rainfall_Radar_E469500_N475500</t>
  </si>
  <si>
    <t>RAINBOW AVENUE/CSO</t>
  </si>
  <si>
    <t>SAI00522345</t>
  </si>
  <si>
    <t>WRA9209</t>
  </si>
  <si>
    <t>WRA9209 A1</t>
  </si>
  <si>
    <t>SK 42707 83820</t>
  </si>
  <si>
    <t>Rainfall_Radar_E442500_N383500</t>
  </si>
  <si>
    <t>RAINTON ROAD/NO 1 CSO</t>
  </si>
  <si>
    <t>SAI00037263</t>
  </si>
  <si>
    <t>B/8073</t>
  </si>
  <si>
    <t>B/8073 1(1)</t>
  </si>
  <si>
    <t>SE 58346 02270</t>
  </si>
  <si>
    <t>Rainfall_Radar_E458500_N402500</t>
  </si>
  <si>
    <t>RAINTON ROAD/NO 2 CSO</t>
  </si>
  <si>
    <t>SAI00037264</t>
  </si>
  <si>
    <t>B/8073 1(2)</t>
  </si>
  <si>
    <t>SAI00036901</t>
  </si>
  <si>
    <t>WADC1264</t>
  </si>
  <si>
    <t>WADC1264 A1</t>
  </si>
  <si>
    <t>SE 38142 37528</t>
  </si>
  <si>
    <t>Rainfall_Radar_E438500_N437500</t>
  </si>
  <si>
    <t>RAMPER LANE/NO 2 CSO</t>
  </si>
  <si>
    <t>SAI00255913</t>
  </si>
  <si>
    <t>WRA7789</t>
  </si>
  <si>
    <t>WRA7789 A2</t>
  </si>
  <si>
    <t>SE 61454 09285</t>
  </si>
  <si>
    <t>Rainfall_Radar_E461500_N409500</t>
  </si>
  <si>
    <t>RAMSDEN MILL/CSO</t>
  </si>
  <si>
    <t>SAI00035853</t>
  </si>
  <si>
    <t>WRA7463</t>
  </si>
  <si>
    <t>WRA7463 A1</t>
  </si>
  <si>
    <t>SE 10362 15442</t>
  </si>
  <si>
    <t>Rainfall_Radar_E410500_N415500</t>
  </si>
  <si>
    <t>RAMSKIR LANE/NO 2 CSO</t>
  </si>
  <si>
    <t>SAI00334772</t>
  </si>
  <si>
    <t>DT/2662</t>
  </si>
  <si>
    <t>DT/2662 A1</t>
  </si>
  <si>
    <t>SE 64736 12031</t>
  </si>
  <si>
    <t>Rainfall_Radar_E464500_N411500</t>
  </si>
  <si>
    <t>RASKELF/STW</t>
  </si>
  <si>
    <t>SAI00001901</t>
  </si>
  <si>
    <t>27/24/0362</t>
  </si>
  <si>
    <t>27/24/0362 A2</t>
  </si>
  <si>
    <t>SE 49630 70584</t>
  </si>
  <si>
    <t>Rainfall_Radar_E449500_N470500</t>
  </si>
  <si>
    <t>SAI00077936</t>
  </si>
  <si>
    <t>EPR/RB3791NK</t>
  </si>
  <si>
    <t>EPR/RB3791NK A1</t>
  </si>
  <si>
    <t>SAI00002533</t>
  </si>
  <si>
    <t>E756</t>
  </si>
  <si>
    <t>E756 2</t>
  </si>
  <si>
    <t>SK 4851 9535</t>
  </si>
  <si>
    <t>Rainfall_Radar_E448500_N395500</t>
  </si>
  <si>
    <t>RAVENS HUDDFLD RD/CSO</t>
  </si>
  <si>
    <t>SAI00035592</t>
  </si>
  <si>
    <t>EPR/CB3598RG</t>
  </si>
  <si>
    <t>EPR/CB3598RG A1</t>
  </si>
  <si>
    <t>SE 24013 20952</t>
  </si>
  <si>
    <t>Rainfall_Radar_E422500_N420500</t>
  </si>
  <si>
    <t>SAI00035589</t>
  </si>
  <si>
    <t>2921</t>
  </si>
  <si>
    <t>2921 A1</t>
  </si>
  <si>
    <t>SE 24040 20959</t>
  </si>
  <si>
    <t>SAI00209762</t>
  </si>
  <si>
    <t>27/26/0036</t>
  </si>
  <si>
    <t>27/26/0036 A2</t>
  </si>
  <si>
    <t>Groundwater Activity: Discharge onto land of storm sewage</t>
  </si>
  <si>
    <t>NZ 9843 0177</t>
  </si>
  <si>
    <t>SAI00017199</t>
  </si>
  <si>
    <t>WRA8170</t>
  </si>
  <si>
    <t>WRA8170 A1</t>
  </si>
  <si>
    <t>SE 19300 35370</t>
  </si>
  <si>
    <t>Rainfall_Radar_E419500_N435500</t>
  </si>
  <si>
    <t>SAI00005054</t>
  </si>
  <si>
    <t>27/23/0205</t>
  </si>
  <si>
    <t>27/23/0205 1</t>
  </si>
  <si>
    <t>NZ 1415 0813</t>
  </si>
  <si>
    <t>Rainfall_Radar_E414500_N508500</t>
  </si>
  <si>
    <t>SAI00270923</t>
  </si>
  <si>
    <t>WRA8921</t>
  </si>
  <si>
    <t>WRA8921 2</t>
  </si>
  <si>
    <t>SE 6860 2341</t>
  </si>
  <si>
    <t>Rainfall_Radar_E468500_N423500</t>
  </si>
  <si>
    <t>SAI00004903</t>
  </si>
  <si>
    <t>YWUCD1/81</t>
  </si>
  <si>
    <t>YWUCD1/81 1</t>
  </si>
  <si>
    <t>SE 69778 21126</t>
  </si>
  <si>
    <t>Rainfall_Radar_E469500_N421500</t>
  </si>
  <si>
    <t>RAWCLIFFE PARK/NO 3 CSO</t>
  </si>
  <si>
    <t>SAI00359485</t>
  </si>
  <si>
    <t>WRA8737</t>
  </si>
  <si>
    <t>WRA8737 A1</t>
  </si>
  <si>
    <t>SE 68840 22603</t>
  </si>
  <si>
    <t>Rainfall_Radar_E468500_N422500</t>
  </si>
  <si>
    <t>SAI00001905</t>
  </si>
  <si>
    <t>27/24/0129</t>
  </si>
  <si>
    <t>27/24/0129 3</t>
  </si>
  <si>
    <t>SE 5870 5290</t>
  </si>
  <si>
    <t>02/08/21 Tank 1 removed and tanks 2,3&amp;4 added to the analogue and the digital JS</t>
  </si>
  <si>
    <t>Rainfall_Radar_E457500_N454500</t>
  </si>
  <si>
    <t>RAWDON AVENUE/CSO</t>
  </si>
  <si>
    <t>SAI00021263</t>
  </si>
  <si>
    <t>YWUCD2 129</t>
  </si>
  <si>
    <t>YWUCD2 129 XX</t>
  </si>
  <si>
    <t>SE6166351669</t>
  </si>
  <si>
    <t>10/02/23 Ana &amp; Dig tags updated JS 17/05/23 Digital tag updated JS</t>
  </si>
  <si>
    <t>RAWDON/CSO (1)</t>
  </si>
  <si>
    <t>SAI00037456</t>
  </si>
  <si>
    <t>E152</t>
  </si>
  <si>
    <t>E152 A1</t>
  </si>
  <si>
    <t>SE 21236 37871</t>
  </si>
  <si>
    <t>Storm return pumping station has two routes forward, low level pipe to storm tank and high level overflow directly to the environment. The storm tank has an overflow to the environment at a lower level than the high level overflow in the pumping station. (see plan) There has been conflicting information on whether the sensor is set to record an overflow when the storm tanks overflow or the wet well overflows.
06/01/21 - CRMT - Investigation this week.
12/01/21 - NS awaiting update on investigation
20/01/21 - associated with SPS so investigation passed to Shaun Howell - awaiting update
18/01/21 - SH to review what has been explained against drawing.
10/02/21 SH email - only one overflow.
11/02/21 Permit has storm, settled storm and emergency all from one outfall. Requires both storm and settled storm have EDMs, separately. See drawing. What does EDM monitor capture?</t>
  </si>
  <si>
    <t>RAWDON (503) DAZ</t>
  </si>
  <si>
    <t>RAWDON/CSO (2)</t>
  </si>
  <si>
    <t>E152 A2</t>
  </si>
  <si>
    <t>see E152 A1</t>
  </si>
  <si>
    <t>RAWMARSH HILL/CSO</t>
  </si>
  <si>
    <t>SAI00229932</t>
  </si>
  <si>
    <t>SK4351894984</t>
  </si>
  <si>
    <t>10/02/23 Ana /Dig tags added JS</t>
  </si>
  <si>
    <t>Rainfall_Radar_E443500_N395500</t>
  </si>
  <si>
    <t>SAI00246664</t>
  </si>
  <si>
    <t>3777(SS)</t>
  </si>
  <si>
    <t>3777(SS) 1</t>
  </si>
  <si>
    <t>SK 4311 9376</t>
  </si>
  <si>
    <t>SAI00233388</t>
  </si>
  <si>
    <t>WRA8211</t>
  </si>
  <si>
    <t>WRA8211 1</t>
  </si>
  <si>
    <t>SK 45147 96447</t>
  </si>
  <si>
    <t>Rainfall_Radar_E445500_N396500</t>
  </si>
  <si>
    <t>ROUNDWOOD (759) DAZ</t>
  </si>
  <si>
    <t>SAI00036589</t>
  </si>
  <si>
    <t>2623</t>
  </si>
  <si>
    <t>2623 A1</t>
  </si>
  <si>
    <t>SE 15806 18021</t>
  </si>
  <si>
    <t>Rainfall_Radar_E415500_N418500</t>
  </si>
  <si>
    <t>FARTOWN (282) DAZ</t>
  </si>
  <si>
    <t>RED LION A58/CSO</t>
  </si>
  <si>
    <t>SAI00035758</t>
  </si>
  <si>
    <t>2068</t>
  </si>
  <si>
    <t>2068 A1</t>
  </si>
  <si>
    <t>SE 14690 26050</t>
  </si>
  <si>
    <t>25/03/24 Analogue Updated JS</t>
  </si>
  <si>
    <t>Rainfall_Radar_E414500_N426500</t>
  </si>
  <si>
    <t>REDACRE/NO 2 STW</t>
  </si>
  <si>
    <t>REDACRE/NO 2 STW/3XDWF OVERFLOW</t>
  </si>
  <si>
    <t>SAI00402069</t>
  </si>
  <si>
    <t>E740(SS)</t>
  </si>
  <si>
    <t>E740(SS) A2</t>
  </si>
  <si>
    <t>SE 01021 26180</t>
  </si>
  <si>
    <t>SAI00036752</t>
  </si>
  <si>
    <t>WRA8507</t>
  </si>
  <si>
    <t>WRA8507 A1</t>
  </si>
  <si>
    <t>SE 32165 07744</t>
  </si>
  <si>
    <t>Rainfall_Radar_E432500_N407500</t>
  </si>
  <si>
    <t>SAI00257551</t>
  </si>
  <si>
    <t>27/23/0227</t>
  </si>
  <si>
    <t>27/23/0227 A1</t>
  </si>
  <si>
    <t>NZ 16237 00985</t>
  </si>
  <si>
    <t>Rainfall_Radar_E416500_N500500</t>
  </si>
  <si>
    <t>SAI00001909</t>
  </si>
  <si>
    <t>WA6395</t>
  </si>
  <si>
    <t>WA6395 2</t>
  </si>
  <si>
    <t>SE 0431 9882</t>
  </si>
  <si>
    <t>No date in EDM spreadsheet</t>
  </si>
  <si>
    <t>Rainfall_Radar_E404500_N499500</t>
  </si>
  <si>
    <t>REETON TERRACE/NO 1 CSO</t>
  </si>
  <si>
    <t>SAI00021767</t>
  </si>
  <si>
    <t>C4963</t>
  </si>
  <si>
    <t>C4963 A1</t>
  </si>
  <si>
    <t>SE 80147 71893</t>
  </si>
  <si>
    <t>08/01/2021 - Tag deleted as duplicate. Had same tags as C4964 A1
18/02/21 - Paul Evans - Another interesting one which we (EDM2) commissioned a while ago but has since dissapeared off the RTS system. It looks like the RTS installation has since been upgraded by others to consolidate the Telemetry onto one device so the correct points for No1 and No2 should be as follows
REETON TERRACE NO1  CSO
Site Name REETON_TERRACE_2_CSO
Level = CSO_LEVEL
Spill = CSO_OVERFLOW
REETON TERRACE NO2  CSO
Site Name REETON_TERRACE_2_CSO
Level = CSO_LEVEL_2
Spill = CSO_OVERFLOW_2
Paul Evans to arrange PI tags &amp; run for Annual Return</t>
  </si>
  <si>
    <t>REETON TERRACE/NO 2 CSO</t>
  </si>
  <si>
    <t>SAI00021768</t>
  </si>
  <si>
    <t>C4964</t>
  </si>
  <si>
    <t>C4964 A1</t>
  </si>
  <si>
    <t>SE 80124 71888</t>
  </si>
  <si>
    <t>REGENT DRIVE/NO 2 CSO</t>
  </si>
  <si>
    <t>SAI00249808</t>
  </si>
  <si>
    <t>2438</t>
  </si>
  <si>
    <t>2438 1</t>
  </si>
  <si>
    <t>SD 99964 52111</t>
  </si>
  <si>
    <t>Rainfall_Radar_E399500_N452500</t>
  </si>
  <si>
    <t>REGENT ST BARNSLEY/CSO</t>
  </si>
  <si>
    <t>SAI00113679</t>
  </si>
  <si>
    <t>YWUCD2/4</t>
  </si>
  <si>
    <t>YWUCD2/4 1</t>
  </si>
  <si>
    <t>SE 34832 06906</t>
  </si>
  <si>
    <t>Rainfall_Radar_E434500_N406500</t>
  </si>
  <si>
    <t>REMPLE LANE/CSO</t>
  </si>
  <si>
    <t>SAI00037031</t>
  </si>
  <si>
    <t>T/83/00963/O</t>
  </si>
  <si>
    <t>T/83/00963/O A1</t>
  </si>
  <si>
    <t>SE 68149 08995</t>
  </si>
  <si>
    <t>RENISHAW/STW</t>
  </si>
  <si>
    <t>SAI00002537</t>
  </si>
  <si>
    <t>2469</t>
  </si>
  <si>
    <t>2469 A2</t>
  </si>
  <si>
    <t>SK 44832 78190</t>
  </si>
  <si>
    <t>02/08/21 Tank 1 removed and Tanks 2&amp;3 added to analogue and digital JS</t>
  </si>
  <si>
    <t>Rainfall_Radar_E444500_N378500</t>
  </si>
  <si>
    <t>SAI00254553</t>
  </si>
  <si>
    <t>WRA8185</t>
  </si>
  <si>
    <t>WRA8185 A1</t>
  </si>
  <si>
    <t>SK 42433 86307</t>
  </si>
  <si>
    <t>Rainfall_Radar_E442500_N386500</t>
  </si>
  <si>
    <t>RETFORD RD REC GND/1 CSO</t>
  </si>
  <si>
    <t>SAI00036689</t>
  </si>
  <si>
    <t>2805</t>
  </si>
  <si>
    <t>2805 1</t>
  </si>
  <si>
    <t>SK 43170 85825</t>
  </si>
  <si>
    <t>Rainfall_Radar_E443500_N385500</t>
  </si>
  <si>
    <t>SAI00260125</t>
  </si>
  <si>
    <t>WRA7979</t>
  </si>
  <si>
    <t>WRA7979 A1</t>
  </si>
  <si>
    <t>SK 43175 85810</t>
  </si>
  <si>
    <t>SAI00260153</t>
  </si>
  <si>
    <t>WRA7952</t>
  </si>
  <si>
    <t>WRA7952 A1</t>
  </si>
  <si>
    <t>SK 43167 85833</t>
  </si>
  <si>
    <t>RICHARDSHAW LANE/NO 2 CSO</t>
  </si>
  <si>
    <t>SAI00365489</t>
  </si>
  <si>
    <t>NPSWQD005864</t>
  </si>
  <si>
    <t>NPSWQD005864 A1</t>
  </si>
  <si>
    <t>SE 21997 34333</t>
  </si>
  <si>
    <t>RICHMOND BATHS/CSO</t>
  </si>
  <si>
    <t>SAI00060505</t>
  </si>
  <si>
    <t>QC.27/23/0026</t>
  </si>
  <si>
    <t>QC.27/23/0026 A1</t>
  </si>
  <si>
    <t>NZ 17712 00967</t>
  </si>
  <si>
    <t>Rainfall_Radar_E417500_N500500</t>
  </si>
  <si>
    <t>RICHMOND BRIDGE/NO 2 CSO</t>
  </si>
  <si>
    <t>SAI00257528</t>
  </si>
  <si>
    <t>27/23/0226</t>
  </si>
  <si>
    <t>27/23/0226 A1</t>
  </si>
  <si>
    <t>NZ 1700 0056</t>
  </si>
  <si>
    <t>SAI00001911</t>
  </si>
  <si>
    <t>27/23/0279</t>
  </si>
  <si>
    <t>27/23/0279 A2</t>
  </si>
  <si>
    <t>SE 18358 99880</t>
  </si>
  <si>
    <t>Rainfall_Radar_E418500_N499500</t>
  </si>
  <si>
    <t>RIDGEWAY MAIN ROAD/CSO</t>
  </si>
  <si>
    <t>SAI00037528</t>
  </si>
  <si>
    <t>YWUCD2/34</t>
  </si>
  <si>
    <t>YWUCD2/34 1</t>
  </si>
  <si>
    <t>SK 40355 81803</t>
  </si>
  <si>
    <t>Rainfall_Radar_E440500_N381500</t>
  </si>
  <si>
    <t>RIDGEWAY WELL/CSO</t>
  </si>
  <si>
    <t>SAI00036706</t>
  </si>
  <si>
    <t>WRA9210</t>
  </si>
  <si>
    <t>WRA9210 A1</t>
  </si>
  <si>
    <t>SK 40423 81657</t>
  </si>
  <si>
    <t>RIDGEWAY/CSO</t>
  </si>
  <si>
    <t>SAI00017227</t>
  </si>
  <si>
    <t>WRA9246</t>
  </si>
  <si>
    <t>WRA9246 A1</t>
  </si>
  <si>
    <t>SE 16510 36420</t>
  </si>
  <si>
    <t>Rainfall_Radar_E416500_N436500</t>
  </si>
  <si>
    <t>RILLINGTON/STW (3)</t>
  </si>
  <si>
    <t>SAI00002243</t>
  </si>
  <si>
    <t>27/27/0065</t>
  </si>
  <si>
    <t>27/27/0065 A3</t>
  </si>
  <si>
    <t>SE 84730 74735</t>
  </si>
  <si>
    <t>03/08/21 Digital &amp; Analogue Tags updated to Storm Chamber to reflect outcome of investigation JS</t>
  </si>
  <si>
    <t>Rainfall_Radar_E484500_N474500</t>
  </si>
  <si>
    <t>RILLINGTON/STW (2)</t>
  </si>
  <si>
    <t>27/27/0065 A2</t>
  </si>
  <si>
    <t>03/08/21 Digital &amp; Analogue Tags updated to Storm Tank to reflect outcome of investigation JS</t>
  </si>
  <si>
    <t>RIPLEY/NO 2 CSO</t>
  </si>
  <si>
    <t>SAI00255551</t>
  </si>
  <si>
    <t>27/21/0170</t>
  </si>
  <si>
    <t>27/21/0170 A1</t>
  </si>
  <si>
    <t>SE 28250 59975</t>
  </si>
  <si>
    <t>Rainfall_Radar_E428500_N460500</t>
  </si>
  <si>
    <t>RIPON/STW (2)</t>
  </si>
  <si>
    <t>SAI00001913</t>
  </si>
  <si>
    <t>27/22/0052</t>
  </si>
  <si>
    <t>27/22/0052 A2</t>
  </si>
  <si>
    <t>SE 32415 70792</t>
  </si>
  <si>
    <t>alarm data queried by U_IMP5 scheme. EDM1 permitted asset. Two storm tanks have only 15 minute interval monitoring. The overflow event may be linked to the level in storm tank 1, but trends do not show strict adherence to this logic. An event point needs to be set up to report whenever either of the two storm tanks spills. Also, spill is to land, not to the watercourse. (Matt Hill)</t>
  </si>
  <si>
    <t>10/08/21 pi Tag not found 14/09/21 Analogue PI Tag available JS 19/10/23 Analogue and Digital tags updated JS</t>
  </si>
  <si>
    <t>Rainfall_Radar_E432500_N470500</t>
  </si>
  <si>
    <t>RIPON/STW (3)</t>
  </si>
  <si>
    <t>27/22/0052 A3</t>
  </si>
  <si>
    <t>SE 32378 70818</t>
  </si>
  <si>
    <t>09/11/2020 - unsure of overflow telemetry (Jonathan Whyatt)
No data 2017, 2019. zero availability 2018
EDM1 permitted asset. Inlet overflow has 1 minute interval monitoring. An overflow event must be configured for inlet overflows. Also, spill is to land, not to the watercourse. (Matt Hill)
18/02/21 - Paul Evans - Querried by Matt Hill and response given 27th Jan advising this site was not done as was not part of the EDM2 scheme. "Just to confirm, WATH RIPON STW was on the EDM2 programme list but RIPON STW was not so no work was done at this site as part of the EDM2 scheme."
Suggest we include the following spill points for the return
RIPON_STW
Level 1 = STORM_TANK_1_LEVEL
Level 1 = STORM_TANK_2_LEVEL
Spill = ANY_STORM_TANK_OR_3X_OVERFLW
Action for Paul Evans to include PI tags &amp; run for Annual Return 2020</t>
  </si>
  <si>
    <t>25/03/21 - ? - Tag question 07/10/21 Digital and Analogue tags updated JS</t>
  </si>
  <si>
    <t>RIPPONDEN/STW (2)</t>
  </si>
  <si>
    <t>RIPPONDEN/STW/3XDWF OVERFLOW</t>
  </si>
  <si>
    <t>SAI00402214</t>
  </si>
  <si>
    <t>E741(SS)</t>
  </si>
  <si>
    <t>E741(SS) A2</t>
  </si>
  <si>
    <t>SE 04522 20541</t>
  </si>
  <si>
    <t>06/11/2020 - former point level and point event names were INLET_LEVEL and INLET_OVERFLOW, since been corrected (KJ and JW)</t>
  </si>
  <si>
    <t>RIPPONDEN/STW</t>
  </si>
  <si>
    <t>Rainfall_Radar_E404500_N420500</t>
  </si>
  <si>
    <t>RIVADALE VIEW/CSO</t>
  </si>
  <si>
    <t>SAI00016948</t>
  </si>
  <si>
    <t>3166(SS)</t>
  </si>
  <si>
    <t>3166(SS) A1</t>
  </si>
  <si>
    <t>SE 11924 48068</t>
  </si>
  <si>
    <t>SAI00036333</t>
  </si>
  <si>
    <t>WADC1286</t>
  </si>
  <si>
    <t>WADC1286 A1</t>
  </si>
  <si>
    <t>SK 31430 87987</t>
  </si>
  <si>
    <t>SAI00035755</t>
  </si>
  <si>
    <t>WADC1289</t>
  </si>
  <si>
    <t>WADC1289 A1</t>
  </si>
  <si>
    <t>SE 15683 22178</t>
  </si>
  <si>
    <t>SAI00275558</t>
  </si>
  <si>
    <t>WRA8462</t>
  </si>
  <si>
    <t>WRA8462 A1</t>
  </si>
  <si>
    <t>SK 32349 85928</t>
  </si>
  <si>
    <t>RIVERSIDE CL DARFIELD/CSO</t>
  </si>
  <si>
    <t>SAI00037162</t>
  </si>
  <si>
    <t>WRA9255</t>
  </si>
  <si>
    <t>WRA9255 A1</t>
  </si>
  <si>
    <t>SE 42078 04550</t>
  </si>
  <si>
    <t>SAI00362849</t>
  </si>
  <si>
    <t>27/24/0465</t>
  </si>
  <si>
    <t>27/24/0465 A2</t>
  </si>
  <si>
    <t>SE 55696 54982</t>
  </si>
  <si>
    <t>Rainfall_Radar_E455500_N454500</t>
  </si>
  <si>
    <t>SAI00020043</t>
  </si>
  <si>
    <t>27/23/0219</t>
  </si>
  <si>
    <t>27/23/0219 A1</t>
  </si>
  <si>
    <t>NZ 16972 00612</t>
  </si>
  <si>
    <t>ROBIN HOODS BAY LWR/CSO</t>
  </si>
  <si>
    <t>SAI00330752</t>
  </si>
  <si>
    <t>27/29/0045</t>
  </si>
  <si>
    <t>27/29/0045 1</t>
  </si>
  <si>
    <t>NZ 9557 0529</t>
  </si>
  <si>
    <t>04/11/2020 - No EDM O&amp;M manual. Outstation name and site name differ. No RTS monitoring for CSO only SPS (Katherine Jowsey)</t>
  </si>
  <si>
    <t>Rainfall_Radar_E495500_N504500</t>
  </si>
  <si>
    <t>ROCHDALE CANAL/CSO</t>
  </si>
  <si>
    <t>SAI00036016</t>
  </si>
  <si>
    <t>WRA7128</t>
  </si>
  <si>
    <t>WRA7128 A1</t>
  </si>
  <si>
    <t>SE 06401 23628</t>
  </si>
  <si>
    <t>ROCHDALE ROAD/CSO</t>
  </si>
  <si>
    <t>SAI00035915</t>
  </si>
  <si>
    <t>WRA8442</t>
  </si>
  <si>
    <t>WRA8442 A1</t>
  </si>
  <si>
    <t>SAI00273085</t>
  </si>
  <si>
    <t>1019</t>
  </si>
  <si>
    <t>1019 A2</t>
  </si>
  <si>
    <t>SK 29366 86410</t>
  </si>
  <si>
    <t>Rainfall_Radar_E429500_N386500</t>
  </si>
  <si>
    <t>SAI00037592</t>
  </si>
  <si>
    <t>C3954</t>
  </si>
  <si>
    <t>C3954 A1</t>
  </si>
  <si>
    <t>SE 2229 3630</t>
  </si>
  <si>
    <t>RODLEY TRANSFER/CSO (1)</t>
  </si>
  <si>
    <t>RODLEY TRANSFER/SPS/3XDWF OVERFLOW</t>
  </si>
  <si>
    <t>SAI00402569</t>
  </si>
  <si>
    <t>WRA7372</t>
  </si>
  <si>
    <t>WRA7372 1</t>
  </si>
  <si>
    <t>SE 23710 36322</t>
  </si>
  <si>
    <t>RODLEY TRANSFER/CSO (2)</t>
  </si>
  <si>
    <t>SAI00402572</t>
  </si>
  <si>
    <t>WRA7372 2</t>
  </si>
  <si>
    <t>SE 2370 3624</t>
  </si>
  <si>
    <t>Schedule 2 of the permit states:
4) The Discharge shall occur only when;
(a) the rate of flow in the sewer at the inlet works exceeds 511.4 litres per second due to rainfall and/or snow melt or;
(b) the rate of flow at the Bramley Road inlet works exceeds 184. 2 litres per second due to rainfall and/ or snow melt.
Spill tag is RODLEY_TRANSFER_SPS/CSO_OVERFLOW.ops
Investigation needed to understand how the site is arranged and whether the current monitor picks up both overflows or if an additional monitor is required.
Further investigation by IW and MH shows that this is possibly a misconsented asset. There are three discharges on the permit but sewer models show that there are now only two discharges.
06/01/21 - CRMT- SH to ask Andy Grubb whether there are two or three discharges.
12/01/21 - SH to chase Andy for info. 
06/01/21 - FW email - confirmed only two overflows on site.</t>
  </si>
  <si>
    <t>09/07/2021 - Environmental Team - e-mail sent, vary permit to reflect current situation.</t>
  </si>
  <si>
    <t>ROOLEY AVENUE/CSO</t>
  </si>
  <si>
    <t>SAI00016922</t>
  </si>
  <si>
    <t>WRA9165</t>
  </si>
  <si>
    <t>WRA9165 A1</t>
  </si>
  <si>
    <t>SE 15988 29987</t>
  </si>
  <si>
    <t>SAI00258861</t>
  </si>
  <si>
    <t>WRA8260</t>
  </si>
  <si>
    <t>WRA8260 A1</t>
  </si>
  <si>
    <t>SE 25858 29820</t>
  </si>
  <si>
    <t>SAI00036123</t>
  </si>
  <si>
    <t>967 A4</t>
  </si>
  <si>
    <t>SE 04578 23968</t>
  </si>
  <si>
    <t>2017 - 2017 name is HIGH ROYD/NO 2 STW, for 2018 and 2019 it is named ROSE GROVE LANE/CSO</t>
  </si>
  <si>
    <t>ROSEVILLE ROAD/CSO</t>
  </si>
  <si>
    <t>SAI00037052</t>
  </si>
  <si>
    <t>WRA8173</t>
  </si>
  <si>
    <t>WRA8173 A1</t>
  </si>
  <si>
    <t>SE 30921 34375</t>
  </si>
  <si>
    <t>ROSLYN PLACE/CSO</t>
  </si>
  <si>
    <t>SAI00017097</t>
  </si>
  <si>
    <t>WRA9159</t>
  </si>
  <si>
    <t>WRA9159 1</t>
  </si>
  <si>
    <t>SE 14925 32590</t>
  </si>
  <si>
    <t>ROTHERSIDE ROAD/CSO</t>
  </si>
  <si>
    <t>SAI00036708</t>
  </si>
  <si>
    <t>WRA9068</t>
  </si>
  <si>
    <t>WRA9068 A1</t>
  </si>
  <si>
    <t>SK 43531 79794</t>
  </si>
  <si>
    <t>SAI00242523</t>
  </si>
  <si>
    <t>WRA7975</t>
  </si>
  <si>
    <t>WRA7975 A1</t>
  </si>
  <si>
    <t>SE 32643 38035</t>
  </si>
  <si>
    <t>SAI00036963</t>
  </si>
  <si>
    <t>WRA8088</t>
  </si>
  <si>
    <t>WRA8088 A1</t>
  </si>
  <si>
    <t>SE 33589 37179</t>
  </si>
  <si>
    <t>ROUNDHAY MOUNT/NO 2 CSO</t>
  </si>
  <si>
    <t>SAI00273476</t>
  </si>
  <si>
    <t>WRA8140</t>
  </si>
  <si>
    <t>WRA8140 A1</t>
  </si>
  <si>
    <t>SE 31914 35892</t>
  </si>
  <si>
    <t>31/03/2020 - EDM2020 tracker action 'This discharge has a FOO investigation obligation in the WINEP. There is a difference between the spill count reported (4) and the number of times the level exceeded 100% (~23). Please can you check that the correct spill RTS points have been chosen and that the digital spill point is set up correctly.'</t>
  </si>
  <si>
    <t>SAI00036941</t>
  </si>
  <si>
    <t>WRA8089</t>
  </si>
  <si>
    <t>WRA8089 A1</t>
  </si>
  <si>
    <t>SE 32882 38714</t>
  </si>
  <si>
    <t>SAI00249626</t>
  </si>
  <si>
    <t>1501</t>
  </si>
  <si>
    <t>1501 A1</t>
  </si>
  <si>
    <t>SE 19419 37002</t>
  </si>
  <si>
    <t>ROYAL HOTEL/CSO</t>
  </si>
  <si>
    <t>SAI00021844</t>
  </si>
  <si>
    <t>EPR/BB3996EY</t>
  </si>
  <si>
    <t>EPR/BB3996EY A1</t>
  </si>
  <si>
    <t>SAI00280580</t>
  </si>
  <si>
    <t>WRA8920</t>
  </si>
  <si>
    <t>WRA8920 A2</t>
  </si>
  <si>
    <t>SE 68216 23206</t>
  </si>
  <si>
    <t>14/10/21 Digital and Digital Combined updated JS 02/10/23 Digital tag update to spill to watercourse JS</t>
  </si>
  <si>
    <t>ROYAL YORK HOTEL/NO 1 CSO</t>
  </si>
  <si>
    <t>SAI00021305</t>
  </si>
  <si>
    <t>27/24/0457</t>
  </si>
  <si>
    <t>27/24/0457 A1</t>
  </si>
  <si>
    <t>ROYAL YORK HOTEL/NO 2 CSO</t>
  </si>
  <si>
    <t>SAI00021291</t>
  </si>
  <si>
    <t>27/24/0455</t>
  </si>
  <si>
    <t>27/24/0455 A1</t>
  </si>
  <si>
    <t>RUDYARD ROAD/CSO</t>
  </si>
  <si>
    <t>SAI00036314</t>
  </si>
  <si>
    <t>WRA9134</t>
  </si>
  <si>
    <t>WRA9134 A1</t>
  </si>
  <si>
    <t>SK 33310 89618</t>
  </si>
  <si>
    <t>SAI00001917</t>
  </si>
  <si>
    <t>27/24/0337</t>
  </si>
  <si>
    <t>27/24/0337 A2</t>
  </si>
  <si>
    <t>SE 53683 52263</t>
  </si>
  <si>
    <t>Rainfall_Radar_E453500_N452500</t>
  </si>
  <si>
    <t>SAI00020042</t>
  </si>
  <si>
    <t>1114</t>
  </si>
  <si>
    <t>1114 A1</t>
  </si>
  <si>
    <t>NZ 17878 00815</t>
  </si>
  <si>
    <t>RUNSWICK BAY LOWER/CSO</t>
  </si>
  <si>
    <t>SAI00504468</t>
  </si>
  <si>
    <t>27/29/0051</t>
  </si>
  <si>
    <t>27/29/0051 1</t>
  </si>
  <si>
    <t>NZ 8135 1655</t>
  </si>
  <si>
    <t>No data</t>
  </si>
  <si>
    <t>Rainfall_Radar_E481500_N516500</t>
  </si>
  <si>
    <t>RUNSWICK BECK/CSO</t>
  </si>
  <si>
    <t>SAI00222045</t>
  </si>
  <si>
    <t>27/29/0090</t>
  </si>
  <si>
    <t>27/29/0090 1</t>
  </si>
  <si>
    <t>NZ 8074 1612</t>
  </si>
  <si>
    <t>Rainfall_Radar_E480500_N516500</t>
  </si>
  <si>
    <t>SAI00036307</t>
  </si>
  <si>
    <t>WRA7406</t>
  </si>
  <si>
    <t>WRA7406 A1</t>
  </si>
  <si>
    <t>SK 35734 84492</t>
  </si>
  <si>
    <t>SAI00037199</t>
  </si>
  <si>
    <t>S/UD/121</t>
  </si>
  <si>
    <t>S/UD/121 1b</t>
  </si>
  <si>
    <t>SAI00246330</t>
  </si>
  <si>
    <t>WRA8338</t>
  </si>
  <si>
    <t>WRA8338 2</t>
  </si>
  <si>
    <t>TA 0669 6162</t>
  </si>
  <si>
    <t>Rainfall_Radar_E506500_N461500</t>
  </si>
  <si>
    <t>RUSWARP CARRS/SPS</t>
  </si>
  <si>
    <t>SAI00013740</t>
  </si>
  <si>
    <t>WADC78</t>
  </si>
  <si>
    <t>WADC78 1</t>
  </si>
  <si>
    <t>NZ 8797 0861</t>
  </si>
  <si>
    <t>Rainfall_Radar_E487500_N508500</t>
  </si>
  <si>
    <t>SAI00005058</t>
  </si>
  <si>
    <t>27/29/0071</t>
  </si>
  <si>
    <t>27/29/0071 A1</t>
  </si>
  <si>
    <t>NZ 8901 0906</t>
  </si>
  <si>
    <t>Rainfall_Radar_E489500_N509500</t>
  </si>
  <si>
    <t>RYEDALE AISLABY/SPS</t>
  </si>
  <si>
    <t>SAI00021687</t>
  </si>
  <si>
    <t>WADC6</t>
  </si>
  <si>
    <t>WADC6 1</t>
  </si>
  <si>
    <t>SE 7742 8566</t>
  </si>
  <si>
    <t>Rainfall_Radar_E477500_N485500</t>
  </si>
  <si>
    <t>RYEDALE CARR LANE/CSO</t>
  </si>
  <si>
    <t>SAI00021770</t>
  </si>
  <si>
    <t>WADC1420</t>
  </si>
  <si>
    <t>WADC1420 A1</t>
  </si>
  <si>
    <t>SE 57932 78696</t>
  </si>
  <si>
    <t>Rainfall_Radar_E457500_N478500</t>
  </si>
  <si>
    <t>SAI00021781</t>
  </si>
  <si>
    <t>WADC1419</t>
  </si>
  <si>
    <t>WADC1419 A1</t>
  </si>
  <si>
    <t>SE 67596 70731</t>
  </si>
  <si>
    <t>Rainfall_Radar_E467500_N470500</t>
  </si>
  <si>
    <t>RYEHILL/CSO</t>
  </si>
  <si>
    <t>SAI00345089</t>
  </si>
  <si>
    <t>NPSWQD002504</t>
  </si>
  <si>
    <t>NPSWQD002504 1</t>
  </si>
  <si>
    <t>TA 2184 2591</t>
  </si>
  <si>
    <t>Rainfall_Radar_E521500_N425500</t>
  </si>
  <si>
    <t>RYHILL STATION ROAD/CSO</t>
  </si>
  <si>
    <t>SAI00037365</t>
  </si>
  <si>
    <t>WADC626</t>
  </si>
  <si>
    <t>WADC626 A1</t>
  </si>
  <si>
    <t>SE 38235 14670</t>
  </si>
  <si>
    <t>Rainfall_Radar_E438500_N414500</t>
  </si>
  <si>
    <t>SADDLEWORTH ROAD/CSO</t>
  </si>
  <si>
    <t>SAI00035926</t>
  </si>
  <si>
    <t>EPR/SB3590RG</t>
  </si>
  <si>
    <t>EPR/SB3590RG A1</t>
  </si>
  <si>
    <t>SE 08574 20785</t>
  </si>
  <si>
    <t>Rainfall_Radar_E408500_N420500</t>
  </si>
  <si>
    <t>SALEM CRICKET GROUND/CSO</t>
  </si>
  <si>
    <t>SAI00036087</t>
  </si>
  <si>
    <t>WRA8419</t>
  </si>
  <si>
    <t>WRA8419 A1</t>
  </si>
  <si>
    <t>SD 99207 28060</t>
  </si>
  <si>
    <t>SALTAIRE ROAD/NO 2 CSO</t>
  </si>
  <si>
    <t>SAI00277997</t>
  </si>
  <si>
    <t>WRA8895</t>
  </si>
  <si>
    <t>WRA8895 A1</t>
  </si>
  <si>
    <t>SE 12817 40140</t>
  </si>
  <si>
    <t>Rainfall_Radar_E412500_N440500</t>
  </si>
  <si>
    <t>HALIFAX COPLEY/STW (3)</t>
  </si>
  <si>
    <t>SALTERHEBBLE/STW/3XDWF OVERFLOW</t>
  </si>
  <si>
    <t>SAI00401980</t>
  </si>
  <si>
    <t>WRA7510 A3</t>
  </si>
  <si>
    <t>SE 09593 22381</t>
  </si>
  <si>
    <t>Eight storm sewage discharge RTS points identified and added to the relevant columns (Matt Hill).</t>
  </si>
  <si>
    <t>22/09/21 Digital tags updated Tags 2,3,4 &amp;12 included JS</t>
  </si>
  <si>
    <t>SALTERHEBBLE/STW</t>
  </si>
  <si>
    <t>HALIFAX COPLEY/STW (4)</t>
  </si>
  <si>
    <t>SAI00401982</t>
  </si>
  <si>
    <t>WRA7510 A4</t>
  </si>
  <si>
    <t>SE 09719 22773</t>
  </si>
  <si>
    <t>04/11/2020 - EDM O and M manual says there is no 6x overflow on site, only 3x discharging via storm tanks (Jonathan Whyatt). This is the Salterhebble site and has had EDM installed. Storm sewage discharge RTS point identified and added to the relevant columns (Matt Hill).</t>
  </si>
  <si>
    <t>SANDALL/STW</t>
  </si>
  <si>
    <t>SAI00002547</t>
  </si>
  <si>
    <t>2829(T)</t>
  </si>
  <si>
    <t>2829(T) A2</t>
  </si>
  <si>
    <t>SE 59809 06179</t>
  </si>
  <si>
    <t xml:space="preserve">On EDMS, 'SANDALL STW O&amp;M MANUAL', page 11, section 3.2.1 Existing, states, 'All [8] rectangular tanks spill to the watercourse' (Matt Hill)
12/01/2021 - PE - All storm tanks can spill  to water course and 8 levels available as per Matts info in column E. Need to sense check with EDM2 team as I cannot find the respective spill points
18/02/21 - Paul Evans - This site was part of the UQ initiative and scope was agreed between the UQ PM and EDM2 Sweco PM. However, there was a miss communication between the project teams and the final setup of the instruments was not done. Estimate a days work to finalise the spill levels and was recommended that this be added the the CRMT remedials work. Needs to be planned in (costs passed to Carmel/ Claire for EDM CA)                                                                                                               25/05/21 - Jane Swift- Analogue and Digital Tags updated to reflect performance </t>
  </si>
  <si>
    <t>04/01/22 Storm TANK 4 Digital Tag added JS</t>
  </si>
  <si>
    <t>SAI00037356</t>
  </si>
  <si>
    <t>NPSWQD000318</t>
  </si>
  <si>
    <t>NPSWQD000318 1</t>
  </si>
  <si>
    <t>TA 19220 67346</t>
  </si>
  <si>
    <t>Rainfall_Radar_E519500_N467500</t>
  </si>
  <si>
    <t>SANDSEND ROAD/CSO</t>
  </si>
  <si>
    <t>SAI00246673</t>
  </si>
  <si>
    <t>WADC364</t>
  </si>
  <si>
    <t>WADC364 1</t>
  </si>
  <si>
    <t>NZ 8808 1149</t>
  </si>
  <si>
    <t>Rainfall_Radar_E488500_N511500</t>
  </si>
  <si>
    <t>SAI00362480</t>
  </si>
  <si>
    <t>WRA7703</t>
  </si>
  <si>
    <t>WRA7703 A2</t>
  </si>
  <si>
    <t>SE 38763 11673</t>
  </si>
  <si>
    <t>Rainfall_Radar_E438500_N411500</t>
  </si>
  <si>
    <t>SAVILLE TOWN/CSO</t>
  </si>
  <si>
    <t>SAI00035637</t>
  </si>
  <si>
    <t>WADC1348</t>
  </si>
  <si>
    <t>WADC1348 A1</t>
  </si>
  <si>
    <t>SE 24055 21043
SE 24044 21174</t>
  </si>
  <si>
    <t>Rainfall_Radar_E424500_N420500</t>
  </si>
  <si>
    <t>SAI00021784</t>
  </si>
  <si>
    <t>27/25/0147</t>
  </si>
  <si>
    <t>27/25/0147 A1</t>
  </si>
  <si>
    <t>SE 61619 83501</t>
  </si>
  <si>
    <t>Rainfall_Radar_E461500_N483500</t>
  </si>
  <si>
    <t>SCALBY LANE/CSO</t>
  </si>
  <si>
    <t>SAI00024865</t>
  </si>
  <si>
    <t>WADC1307</t>
  </si>
  <si>
    <t>WADC1307 1</t>
  </si>
  <si>
    <t>SE 83738 29274</t>
  </si>
  <si>
    <t>Rainfall_Radar_E483500_N429500</t>
  </si>
  <si>
    <t>SAI00399267</t>
  </si>
  <si>
    <t>27/27/0055</t>
  </si>
  <si>
    <t>27/27/0055 1</t>
  </si>
  <si>
    <t>TA 0367 9127</t>
  </si>
  <si>
    <t xml:space="preserve">04/11/2020 - No EDM O&amp;M Manual and no RTS signals for storm overflow (Katherine Jowsey)
21/05/2021 - Leah Humphries - This asset is not on the RTS catchment view. According to Odyssey the responsible officer is Christopher Dey, Operational Field Manager, 07790615939 christopher.dey@yorkshirewater.co.uk. Christopher needs to confirm whether the asset is still operational.
17/02/2020 - George Cowell - It is a CSO - It is part of Flamborough SPS, it rarely spills, the overflow is direct out of the wet well, there is an offline retention tank from the SPS. Spills directly into the adjacent beck. Does have RTS - needs the right point determining (sent to Chris Dey to confirm correct RTS point)
LH – BW Beach View indicates telemetry required. Ops to confirm
 </t>
  </si>
  <si>
    <t>17/02/2021 - Leah Humphries - resolve outstanding issues</t>
  </si>
  <si>
    <t>SCAR LANE/CSO</t>
  </si>
  <si>
    <t>SAI00035956</t>
  </si>
  <si>
    <t>WRA8780</t>
  </si>
  <si>
    <t>WRA8780 A1</t>
  </si>
  <si>
    <t>SE 11557 15975</t>
  </si>
  <si>
    <t>SCARBOROUGH RD BRID/2 CSO</t>
  </si>
  <si>
    <t>SAI00232293</t>
  </si>
  <si>
    <t>WRA7960</t>
  </si>
  <si>
    <t>WRA7960 A1</t>
  </si>
  <si>
    <t>TA 16880 67478</t>
  </si>
  <si>
    <t>Rainfall_Radar_E517500_N468500</t>
  </si>
  <si>
    <t>SCARBOROUGH/STW</t>
  </si>
  <si>
    <t>SAI00543587</t>
  </si>
  <si>
    <t>27/27/0053</t>
  </si>
  <si>
    <t>27/27/0053 XX</t>
  </si>
  <si>
    <t>Settled Storm Sewage with UV treatment</t>
  </si>
  <si>
    <t>Permit Application submitted</t>
  </si>
  <si>
    <t>TA 04706 91647 (when permit is issued)</t>
  </si>
  <si>
    <t>Permit not yet issued, for compliance purposes treat as if it is</t>
  </si>
  <si>
    <t>10/06/2021 - Tags to be identified and included in reports 05/04/23 Analogue tags updated to 1min ins</t>
  </si>
  <si>
    <t>Rainfall_Radar_E502500_N492500</t>
  </si>
  <si>
    <t>SAI00037552</t>
  </si>
  <si>
    <t>3528(SS)</t>
  </si>
  <si>
    <t>3528(SS) A1</t>
  </si>
  <si>
    <t>SE 36706 42032</t>
  </si>
  <si>
    <t>Installed on 10/02/20. Nobody available to test so and engineer left site.</t>
  </si>
  <si>
    <t>Rainfall_Radar_E436500_N442500</t>
  </si>
  <si>
    <t>SAI00034237</t>
  </si>
  <si>
    <t>27/24/0241</t>
  </si>
  <si>
    <t>27/24/0241 A2</t>
  </si>
  <si>
    <t>SE 56387 65169</t>
  </si>
  <si>
    <t>Rainfall_Radar_E456500_N465500</t>
  </si>
  <si>
    <t>SCHOOL WALK/CSO</t>
  </si>
  <si>
    <t>SAI00037151</t>
  </si>
  <si>
    <t>S/UD/5</t>
  </si>
  <si>
    <t>S/UD/5 2</t>
  </si>
  <si>
    <t>SK 504 998</t>
  </si>
  <si>
    <t>DENABY LANE (735) DAZ</t>
  </si>
  <si>
    <t>SCOTT LANE/CSO</t>
  </si>
  <si>
    <t>SAI00037517</t>
  </si>
  <si>
    <t>WADC1313</t>
  </si>
  <si>
    <t>WADC1313 1</t>
  </si>
  <si>
    <t>SE 40304 48013</t>
  </si>
  <si>
    <t>Rainfall_Radar_E440500_N448500</t>
  </si>
  <si>
    <t>SCOUT ROAD/CSO</t>
  </si>
  <si>
    <t>SAI00036150</t>
  </si>
  <si>
    <t>WADC1315</t>
  </si>
  <si>
    <t>WADC1315 A1</t>
  </si>
  <si>
    <t>SE 01435 25695</t>
  </si>
  <si>
    <t>SCOUTHILL R D/CSO</t>
  </si>
  <si>
    <t>SAI00035676</t>
  </si>
  <si>
    <t>EPR/SB3590EA</t>
  </si>
  <si>
    <t>EPR/SB3590EA A1</t>
  </si>
  <si>
    <t>Rainfall_Radar_E423500_N420500</t>
  </si>
  <si>
    <t>SCOUTHILL/CSO</t>
  </si>
  <si>
    <t>SAI00035594</t>
  </si>
  <si>
    <t>WADC1314</t>
  </si>
  <si>
    <t>WADC1314 A1</t>
  </si>
  <si>
    <t>SE 22946 20725</t>
  </si>
  <si>
    <t>SCRAYINGHAM RECTRY FM/CSO</t>
  </si>
  <si>
    <t>SAI00503139</t>
  </si>
  <si>
    <t>27/28/0144</t>
  </si>
  <si>
    <t>27/28/0144 1</t>
  </si>
  <si>
    <t>SE 7311 6033</t>
  </si>
  <si>
    <t>In progress, EDM spreadsheet states
 'Point blue. Installed on 10/02/20. Nobody available to test so and engineer left site. Not yet dialled in (11/02/20). CSO level configured to wrong point AI1 (corrected). Function Names wrongly configured to STW (corrected)'</t>
  </si>
  <si>
    <t>Rainfall_Radar_E473500_N460500</t>
  </si>
  <si>
    <t>SCRAYINGHAM SOUTH FM/CSO</t>
  </si>
  <si>
    <t>SAI00503138</t>
  </si>
  <si>
    <t>27/28/0145</t>
  </si>
  <si>
    <t>27/28/0145 1</t>
  </si>
  <si>
    <t>SE 7297 5985</t>
  </si>
  <si>
    <t>Rainfall_Radar_E473500_N459500</t>
  </si>
  <si>
    <t>SAI00035659</t>
  </si>
  <si>
    <t>C5341</t>
  </si>
  <si>
    <t>C5341 A1</t>
  </si>
  <si>
    <t>SK 42758 95426</t>
  </si>
  <si>
    <t>Rainfall_Radar_E442500_N395500</t>
  </si>
  <si>
    <t>SCRUTON/STW</t>
  </si>
  <si>
    <t>SAI00001923</t>
  </si>
  <si>
    <t>27/23/0276</t>
  </si>
  <si>
    <t>27/23/0276 2</t>
  </si>
  <si>
    <t>SE 3071 8271</t>
  </si>
  <si>
    <t>Rainfall_Radar_E430500_N492500</t>
  </si>
  <si>
    <t>SAI00260562</t>
  </si>
  <si>
    <t>WRA8608</t>
  </si>
  <si>
    <t>WRA8608 A1</t>
  </si>
  <si>
    <t>SK 38514 83411</t>
  </si>
  <si>
    <t>Rainfall_Radar_E438500_N383500</t>
  </si>
  <si>
    <t>SEAMER/STW</t>
  </si>
  <si>
    <t>SAI00002251</t>
  </si>
  <si>
    <t>QR.27/26/0011</t>
  </si>
  <si>
    <t>QR.27/26/0011 A2</t>
  </si>
  <si>
    <t>TA 00937 83028</t>
  </si>
  <si>
    <t>Rainfall_Radar_E500500_N483500</t>
  </si>
  <si>
    <t>SEASIDE RD EASINGTON/CSO</t>
  </si>
  <si>
    <t>SAI00077770</t>
  </si>
  <si>
    <t>WADC1317</t>
  </si>
  <si>
    <t>WADC1317 1</t>
  </si>
  <si>
    <t>TA 40136 19032</t>
  </si>
  <si>
    <t>Rainfall_Radar_E540500_N419500</t>
  </si>
  <si>
    <t>SEATON ROAD BEWHOLME/CSO</t>
  </si>
  <si>
    <t>SAI00395777</t>
  </si>
  <si>
    <t>WRA8339</t>
  </si>
  <si>
    <t>WRA8339 1</t>
  </si>
  <si>
    <t>TA 16840 49726</t>
  </si>
  <si>
    <t>Rainfall_Radar_E516500_N449500</t>
  </si>
  <si>
    <t>SECKAR/STW</t>
  </si>
  <si>
    <t>SECKAR/STW/6XDWF OVERFLOW</t>
  </si>
  <si>
    <t>SAI00483299</t>
  </si>
  <si>
    <t>NPSWQD009922</t>
  </si>
  <si>
    <t>NPSWQD009922 A2</t>
  </si>
  <si>
    <t>SE 33179 14317</t>
  </si>
  <si>
    <t>Rainfall_Radar_E433500_N414500</t>
  </si>
  <si>
    <t>SEDBURGH ROAD/CSO</t>
  </si>
  <si>
    <t>SAI00035946</t>
  </si>
  <si>
    <t>3779(SS)</t>
  </si>
  <si>
    <t>3779(SS) 1</t>
  </si>
  <si>
    <t>SE 09744 24242</t>
  </si>
  <si>
    <t>Rainfall_Radar_E409500_N424500</t>
  </si>
  <si>
    <t>SELBY BARLOW/NO 2 STW</t>
  </si>
  <si>
    <t>SAI00252302</t>
  </si>
  <si>
    <t>27/24/0368</t>
  </si>
  <si>
    <t>27/24/0368 A2</t>
  </si>
  <si>
    <t>SE 64799 28264</t>
  </si>
  <si>
    <t>Rainfall_Radar_E464500_N428500</t>
  </si>
  <si>
    <t>SAI00217627</t>
  </si>
  <si>
    <t>SE5950135128</t>
  </si>
  <si>
    <t>Rainfall_Radar_E459500_N435500</t>
  </si>
  <si>
    <t>SELBY/NO 2 STW</t>
  </si>
  <si>
    <t>SAI00131529</t>
  </si>
  <si>
    <t>QR.27/24/0096</t>
  </si>
  <si>
    <t>QR.27/24/0096 A2</t>
  </si>
  <si>
    <t>SE 63559 31642</t>
  </si>
  <si>
    <t>Rainfall_Radar_E463500_N431500</t>
  </si>
  <si>
    <t>SENIOR ROAD/CSO</t>
  </si>
  <si>
    <t>SAI00077962</t>
  </si>
  <si>
    <t>SK3944587846</t>
  </si>
  <si>
    <t>SAI00021286</t>
  </si>
  <si>
    <t>WADC1321</t>
  </si>
  <si>
    <t>WADC1321 A1</t>
  </si>
  <si>
    <t>SE 57843 51170</t>
  </si>
  <si>
    <t>SAI00037050</t>
  </si>
  <si>
    <t>C4936</t>
  </si>
  <si>
    <t>C4936 A1</t>
  </si>
  <si>
    <t>SE 41301 21355</t>
  </si>
  <si>
    <t>Rainfall_Radar_E441500_N421500</t>
  </si>
  <si>
    <t>SAI00037159</t>
  </si>
  <si>
    <t>27/20/0082</t>
  </si>
  <si>
    <t>27/20/0082 A2</t>
  </si>
  <si>
    <t>SE 35312 39811</t>
  </si>
  <si>
    <t>Rainfall_Radar_E435500_N439500</t>
  </si>
  <si>
    <t>SAI00037651</t>
  </si>
  <si>
    <t>WA5854</t>
  </si>
  <si>
    <t>WA5854 1</t>
  </si>
  <si>
    <t>SE 30771 33324</t>
  </si>
  <si>
    <t>19/01/23 Digital and analogue tags updated after hawkeye replacement JS 02/08/23 Analogue tag updated to 15MIN</t>
  </si>
  <si>
    <t>Rainfall_Radar_E431500_N433500</t>
  </si>
  <si>
    <t>SAI00005247</t>
  </si>
  <si>
    <t>WRA7888</t>
  </si>
  <si>
    <t>WRA7888 A2</t>
  </si>
  <si>
    <t>SE 40001 19889</t>
  </si>
  <si>
    <t>Rainfall_Radar_E439500_N419500</t>
  </si>
  <si>
    <t>SHAROW/CSO</t>
  </si>
  <si>
    <t>SAI00004988</t>
  </si>
  <si>
    <t>27/22/0094</t>
  </si>
  <si>
    <t>27/22/0094 A2</t>
  </si>
  <si>
    <t>SE 32094 71922</t>
  </si>
  <si>
    <t>Rainfall_Radar_E432500_N471500</t>
  </si>
  <si>
    <t>SHAW MILLS/STW (3)</t>
  </si>
  <si>
    <t>SHAW MILLS/STW</t>
  </si>
  <si>
    <t>SAI00001927</t>
  </si>
  <si>
    <t>27/21/0091</t>
  </si>
  <si>
    <t>27/21/0091 A3</t>
  </si>
  <si>
    <t>SE 25861 62409</t>
  </si>
  <si>
    <t>Rainfall_Radar_E425500_N462500</t>
  </si>
  <si>
    <t>SHAW MILLS/STW (2)</t>
  </si>
  <si>
    <t>27/21/0091 A2</t>
  </si>
  <si>
    <t>SE 25857 62388</t>
  </si>
  <si>
    <t>SHAY LANE/CSO</t>
  </si>
  <si>
    <t>SAI00004909</t>
  </si>
  <si>
    <t>WRA7660</t>
  </si>
  <si>
    <t>WRA7660 1</t>
  </si>
  <si>
    <t>SE 3594 1763</t>
  </si>
  <si>
    <t>Rainfall_Radar_E435500_N417500</t>
  </si>
  <si>
    <t>SAI00209421</t>
  </si>
  <si>
    <t>3285(SS)</t>
  </si>
  <si>
    <t>3285(SS) A1</t>
  </si>
  <si>
    <t>SHEARBRIDGE MILL/NO 2 CSO</t>
  </si>
  <si>
    <t>SAI00249618</t>
  </si>
  <si>
    <t>WRA8128</t>
  </si>
  <si>
    <t>WRA8128 A1</t>
  </si>
  <si>
    <t>SE 15318 32495</t>
  </si>
  <si>
    <t>SHEEPFOOT HILL/CSO</t>
  </si>
  <si>
    <t>SAI00239326</t>
  </si>
  <si>
    <t>27/27/0156</t>
  </si>
  <si>
    <t>27/27/0156 A1</t>
  </si>
  <si>
    <t>SE 79025 71459</t>
  </si>
  <si>
    <t>SAI00234927</t>
  </si>
  <si>
    <t>1645</t>
  </si>
  <si>
    <t>1645 A1</t>
  </si>
  <si>
    <t>SE 30686 34701</t>
  </si>
  <si>
    <t>SAI00037012</t>
  </si>
  <si>
    <t>WRA8698</t>
  </si>
  <si>
    <t>WRA8698 A1</t>
  </si>
  <si>
    <t>SE 30550 34991</t>
  </si>
  <si>
    <t>SHEFF RD KILLAMARSH/CSO</t>
  </si>
  <si>
    <t>SAI00037554</t>
  </si>
  <si>
    <t>3268(SS)</t>
  </si>
  <si>
    <t>3268(SS) A1</t>
  </si>
  <si>
    <t>SK 45277 81187</t>
  </si>
  <si>
    <t>Rainfall_Radar_E445500_N381500</t>
  </si>
  <si>
    <t>SHEFF RD WOODHOUSE/2 CSO</t>
  </si>
  <si>
    <t>SAI00260560</t>
  </si>
  <si>
    <t>WRA8480</t>
  </si>
  <si>
    <t>WRA8480 A1</t>
  </si>
  <si>
    <t>SK 41142 84582</t>
  </si>
  <si>
    <t>Rainfall_Radar_E441500_N384500</t>
  </si>
  <si>
    <t>SHEFFIELD RD FIRE STN/CSO</t>
  </si>
  <si>
    <t>SAI00037341</t>
  </si>
  <si>
    <t>WRA8726</t>
  </si>
  <si>
    <t>WRA8726 1</t>
  </si>
  <si>
    <t>SK 38800 73308</t>
  </si>
  <si>
    <t>SAI00078237</t>
  </si>
  <si>
    <t>EPR/ZB3690RV</t>
  </si>
  <si>
    <t>EPR/ZB3690RV A1</t>
  </si>
  <si>
    <t>SAI00080587</t>
  </si>
  <si>
    <t>EPR/ZB3690DS</t>
  </si>
  <si>
    <t>EPR/ZB3690DS A1</t>
  </si>
  <si>
    <t>SAI00001544</t>
  </si>
  <si>
    <t>27/24/0162</t>
  </si>
  <si>
    <t>27/24/0162 A2</t>
  </si>
  <si>
    <t>SE 5292 3342</t>
  </si>
  <si>
    <t>Rainfall_Radar_E452500_N433500</t>
  </si>
  <si>
    <t>SHERBURN (527) DAZ</t>
  </si>
  <si>
    <t>SAI00017503</t>
  </si>
  <si>
    <t>27/24/0295</t>
  </si>
  <si>
    <t>27/24/0295 A1</t>
  </si>
  <si>
    <t>SE 49837 33468</t>
  </si>
  <si>
    <t>Rainfall_Radar_E449500_N433500</t>
  </si>
  <si>
    <t>SHERBURN/STW</t>
  </si>
  <si>
    <t>SAI00002255</t>
  </si>
  <si>
    <t>27/27/0105</t>
  </si>
  <si>
    <t>27/27/0105 2</t>
  </si>
  <si>
    <t>SE 9560 7769</t>
  </si>
  <si>
    <t>Rainfall_Radar_E495500_N477500</t>
  </si>
  <si>
    <t>SEAMER (391) DAZ</t>
  </si>
  <si>
    <t>SAI00246701</t>
  </si>
  <si>
    <t>27/28/0112</t>
  </si>
  <si>
    <t>27/28/0112 A1</t>
  </si>
  <si>
    <t>SE 65895 66420</t>
  </si>
  <si>
    <t>Rainfall_Radar_E465500_N466500</t>
  </si>
  <si>
    <t>SHERIFF HUTTON/STW (3)</t>
  </si>
  <si>
    <t>SAI00001931</t>
  </si>
  <si>
    <t>27/24/0363</t>
  </si>
  <si>
    <t>27/24/0363 A3</t>
  </si>
  <si>
    <t>SE 64393 65598</t>
  </si>
  <si>
    <t>Rainfall_Radar_E464500_N465500</t>
  </si>
  <si>
    <t>SHERIFF HUTTON/STW (2)</t>
  </si>
  <si>
    <t>27/24/0363 A2</t>
  </si>
  <si>
    <t>07/06/22 Analogue tag updated JS</t>
  </si>
  <si>
    <t>SAI00108949</t>
  </si>
  <si>
    <t>27/21/0015</t>
  </si>
  <si>
    <t>27/21/0015 A1</t>
  </si>
  <si>
    <t>SE 33332 54976</t>
  </si>
  <si>
    <t>SHETCLIFFE LANE/NO 2 CSO</t>
  </si>
  <si>
    <t>SAI00253104</t>
  </si>
  <si>
    <t>WRA8245</t>
  </si>
  <si>
    <t>WRA8245 A1</t>
  </si>
  <si>
    <t>SE 18451 29709</t>
  </si>
  <si>
    <t>Rainfall_Radar_E418500_N429500</t>
  </si>
  <si>
    <t>SHIBDEN HEAD/CSO (1)</t>
  </si>
  <si>
    <t>SAI00130139</t>
  </si>
  <si>
    <t>WRA7500</t>
  </si>
  <si>
    <t>WRA7500 1</t>
  </si>
  <si>
    <t>SE 0969 2909</t>
  </si>
  <si>
    <t>Old permit with non standard EDM conditions
According to the permit summary on Lotus Notes, 'The arrangement has a differential weir utilising 2 outlets.' There is only one EDM installation detailed in, 'SHIBDEN HEAD CSO T0975 EDM2 O&amp;M MANUAL', on EDMS. I have assumed that the 'CSO' RTS points are for discharge WRA7500 1 and the 'WET_WELL' RTS points are for discharge WRA7500 2. This needs confirmation by the responsible officer, Fran Winter, Operational Field Manager, 07790617817 Frances.Winter@yorkshirewater.co.uk (Matt Hill)</t>
  </si>
  <si>
    <t>Rainfall_Radar_E409500_N429500</t>
  </si>
  <si>
    <t>SHIBDEN HEAD/CSO (2)</t>
  </si>
  <si>
    <t>WRA7500 2</t>
  </si>
  <si>
    <t>SE 0966 2843</t>
  </si>
  <si>
    <t>SHIBDEN PARK/CSO</t>
  </si>
  <si>
    <t>SAI00035767</t>
  </si>
  <si>
    <t>3682(SS)</t>
  </si>
  <si>
    <t>3682(SS) A1</t>
  </si>
  <si>
    <t>SE 10896 26040</t>
  </si>
  <si>
    <t>Rainfall_Radar_E410500_N426500</t>
  </si>
  <si>
    <t>SHIPTON ROAD/NO 2 CSO</t>
  </si>
  <si>
    <t>SAI00394080</t>
  </si>
  <si>
    <t>2075</t>
  </si>
  <si>
    <t>2075 A1</t>
  </si>
  <si>
    <t>SE 58002 54403</t>
  </si>
  <si>
    <t>SHIPTON/NO 2 STW (3)</t>
  </si>
  <si>
    <t>SAI00217230</t>
  </si>
  <si>
    <t>27/24/0171</t>
  </si>
  <si>
    <t>27/24/0171 3</t>
  </si>
  <si>
    <t>SE 5604 5821</t>
  </si>
  <si>
    <t>Rainfall_Radar_E455500_N458500</t>
  </si>
  <si>
    <t>SHIPTON/NO 2 STW (2)</t>
  </si>
  <si>
    <t>27/24/0171 2</t>
  </si>
  <si>
    <t>SHIPTONTHORPE/CSO</t>
  </si>
  <si>
    <t>SAI00005198</t>
  </si>
  <si>
    <t>WRA7905</t>
  </si>
  <si>
    <t>WRA7905 A1</t>
  </si>
  <si>
    <t>SE 85244 43015</t>
  </si>
  <si>
    <t>Rainfall_Radar_E485500_N443500</t>
  </si>
  <si>
    <t>SHIPYARD ROAD/CSO</t>
  </si>
  <si>
    <t>SAI00020632</t>
  </si>
  <si>
    <t>27/24/0156</t>
  </si>
  <si>
    <t>27/24/0156 2</t>
  </si>
  <si>
    <t>SE 6207 3214</t>
  </si>
  <si>
    <t>14/10/21 Digital and Digital Combined updated JS 10/01/23 Digital and Analogue tags updated JS</t>
  </si>
  <si>
    <t>SHIRLEY ROAD/CSO</t>
  </si>
  <si>
    <t>SAI00017093</t>
  </si>
  <si>
    <t>WRA8195</t>
  </si>
  <si>
    <t>WRA8195 1</t>
  </si>
  <si>
    <t>SE 14872 32560</t>
  </si>
  <si>
    <t>SHOPETH WAY/CSO</t>
  </si>
  <si>
    <t>SAI00504889</t>
  </si>
  <si>
    <t>WADC472</t>
  </si>
  <si>
    <t>WADC472 1</t>
  </si>
  <si>
    <t>TA 0582 3802</t>
  </si>
  <si>
    <t>Rainfall_Radar_E505500_N437500</t>
  </si>
  <si>
    <t>SHOW GROUND/CSO</t>
  </si>
  <si>
    <t>SAI00019209</t>
  </si>
  <si>
    <t>3422(SS)</t>
  </si>
  <si>
    <t>3422(SS) A1</t>
  </si>
  <si>
    <t>SE 15774 65498</t>
  </si>
  <si>
    <t>SHUTE ROAD/NO 2 CSO</t>
  </si>
  <si>
    <t>SAI00226583</t>
  </si>
  <si>
    <t>27/23/0076</t>
  </si>
  <si>
    <t>27/23/0076 A2</t>
  </si>
  <si>
    <t>SE 18337 97850</t>
  </si>
  <si>
    <t>Rainfall_Radar_E418500_N497500</t>
  </si>
  <si>
    <t>SHUTTLEWOOD/NO 2 CSO</t>
  </si>
  <si>
    <t>SAI00222109</t>
  </si>
  <si>
    <t>WRA8001</t>
  </si>
  <si>
    <t>WRA8001 1</t>
  </si>
  <si>
    <t>SK4708573618</t>
  </si>
  <si>
    <t>Rainfall_Radar_E447500_N373500</t>
  </si>
  <si>
    <t>BOLSOVER RURAL (N) (712) DAZ</t>
  </si>
  <si>
    <t>SICEY AVENUE/CSO</t>
  </si>
  <si>
    <t>SAI00036639</t>
  </si>
  <si>
    <t>WRA8166</t>
  </si>
  <si>
    <t>WRA8166 A1</t>
  </si>
  <si>
    <t>SK 36627 93759</t>
  </si>
  <si>
    <t>2019 - This permit number is split into two, SICEY AVENUE/CSO and SICEY AVENUE/HLR. This explains the difference of 1 between this spreadsheet and 2019
2019 name does not match 2018 name - named SICEY AVENUE/HLR in 2018 report and SICEY AVENUE/CSO in 2019.</t>
  </si>
  <si>
    <t>SICKLINGHALL/CSO</t>
  </si>
  <si>
    <t>SAI00019248</t>
  </si>
  <si>
    <t>4</t>
  </si>
  <si>
    <t>4 A1</t>
  </si>
  <si>
    <t>SE 36546 48397</t>
  </si>
  <si>
    <t>Rainfall_Radar_E436500_N448500</t>
  </si>
  <si>
    <t>SILKSTONE COMMON/CSO</t>
  </si>
  <si>
    <t>SAI00005609</t>
  </si>
  <si>
    <t>WRA7939</t>
  </si>
  <si>
    <t>WRA7939 1</t>
  </si>
  <si>
    <t>SE 2969 0426</t>
  </si>
  <si>
    <t>Rainfall_Radar_E429500_N404500</t>
  </si>
  <si>
    <t>SILKSTONE/CSO</t>
  </si>
  <si>
    <t>SAI00036742</t>
  </si>
  <si>
    <t>WRA8686</t>
  </si>
  <si>
    <t>WRA8686 A1</t>
  </si>
  <si>
    <t>SE 29335 06092</t>
  </si>
  <si>
    <t>Rainfall_Radar_E429500_N406500</t>
  </si>
  <si>
    <t>SILKSTONE/STW</t>
  </si>
  <si>
    <t>SILKSTONE/STW/3XDWF OVERFLOW</t>
  </si>
  <si>
    <t>SAI00401886</t>
  </si>
  <si>
    <t>2313</t>
  </si>
  <si>
    <t>2313 A2</t>
  </si>
  <si>
    <t>SE 29485 06438</t>
  </si>
  <si>
    <t>SILVER STREET/CSO</t>
  </si>
  <si>
    <t>SAI00019216</t>
  </si>
  <si>
    <t>27/22/0132</t>
  </si>
  <si>
    <t>27/22/0132 A1</t>
  </si>
  <si>
    <t>SE 22538 80845</t>
  </si>
  <si>
    <t>SINDERBY/STW</t>
  </si>
  <si>
    <t>SINDERBY/STW/3XDWF OVERFLOW</t>
  </si>
  <si>
    <t>SAI00401994</t>
  </si>
  <si>
    <t>27/23/0148</t>
  </si>
  <si>
    <t>27/23/0148 A2</t>
  </si>
  <si>
    <t>SE 34787 82163</t>
  </si>
  <si>
    <t>Rainfall_Radar_E434500_N482500</t>
  </si>
  <si>
    <t>SINKING WOOD/NO 2 CSO</t>
  </si>
  <si>
    <t>SAI00252912</t>
  </si>
  <si>
    <t>WRA8450</t>
  </si>
  <si>
    <t>WRA8450 A1</t>
  </si>
  <si>
    <t>SE 15695 09881</t>
  </si>
  <si>
    <t>SINNINGTON MAIN ST/CSO</t>
  </si>
  <si>
    <t>SAI00005065</t>
  </si>
  <si>
    <t>WADC383</t>
  </si>
  <si>
    <t>WADC383 1</t>
  </si>
  <si>
    <t>SE 7443 8538</t>
  </si>
  <si>
    <t>Rainfall_Radar_E474500_N485500</t>
  </si>
  <si>
    <t>SISCAR COTTAGE/CSO</t>
  </si>
  <si>
    <t>SAI00036723</t>
  </si>
  <si>
    <t>WRA9214</t>
  </si>
  <si>
    <t>WRA9214 A1</t>
  </si>
  <si>
    <t>SK 37590 77184</t>
  </si>
  <si>
    <t>23/03/21 - Iain Wolsey - Data not on pallette</t>
  </si>
  <si>
    <t>SKEEBY/CSO</t>
  </si>
  <si>
    <t>SAI00246709</t>
  </si>
  <si>
    <t>27/23/0161</t>
  </si>
  <si>
    <t>27/23/0161 2</t>
  </si>
  <si>
    <t>NZ 2047 0276</t>
  </si>
  <si>
    <t>Rainfall_Radar_E420500_N502500</t>
  </si>
  <si>
    <t>SKEFFLING/STW</t>
  </si>
  <si>
    <t>SAI00209760</t>
  </si>
  <si>
    <t>WRA8238</t>
  </si>
  <si>
    <t>WRA8238 2</t>
  </si>
  <si>
    <t>TA 3720 1916</t>
  </si>
  <si>
    <t>Rainfall_Radar_E537500_N419500</t>
  </si>
  <si>
    <t>SKELDERGATE BRIDGE/CSO</t>
  </si>
  <si>
    <t>SAI00021272</t>
  </si>
  <si>
    <t>27/24/0420</t>
  </si>
  <si>
    <t>27/24/0420 A1</t>
  </si>
  <si>
    <t>SE 06040 51315</t>
  </si>
  <si>
    <t>SAI00021271</t>
  </si>
  <si>
    <t>27/24/0426</t>
  </si>
  <si>
    <t>27/24/0426 A1</t>
  </si>
  <si>
    <t>SE 60400 51315</t>
  </si>
  <si>
    <t>CLEMENTHORPE (384) DAZ</t>
  </si>
  <si>
    <t>SKELL BRIDGE/CSO</t>
  </si>
  <si>
    <t>SAI00127314</t>
  </si>
  <si>
    <t>27/22/0071</t>
  </si>
  <si>
    <t>27/22/0071 2</t>
  </si>
  <si>
    <t>SE 3192 7093</t>
  </si>
  <si>
    <t>SKELMANTHORPE/CSO</t>
  </si>
  <si>
    <t>SAI00036142</t>
  </si>
  <si>
    <t>3494(SS)</t>
  </si>
  <si>
    <t>3494(SS) A1</t>
  </si>
  <si>
    <t>SE 23642 11161</t>
  </si>
  <si>
    <t>Rainfall_Radar_E423500_N411500</t>
  </si>
  <si>
    <t>SKELTON FAIRFIELD/CSO</t>
  </si>
  <si>
    <t>SAI00005023</t>
  </si>
  <si>
    <t>WADC161</t>
  </si>
  <si>
    <t>WADC161 1</t>
  </si>
  <si>
    <t>SE 5713 5550</t>
  </si>
  <si>
    <t>10/08/21 pi Tag not found</t>
  </si>
  <si>
    <t>Rainfall_Radar_E457500_N455500</t>
  </si>
  <si>
    <t>SKELTON/STW (2)</t>
  </si>
  <si>
    <t>SAI00401910</t>
  </si>
  <si>
    <t>27/22/0060</t>
  </si>
  <si>
    <t>27/22/0060 A2</t>
  </si>
  <si>
    <t>SE 35566 68555</t>
  </si>
  <si>
    <t>SKELTON/STW</t>
  </si>
  <si>
    <t>Rainfall_Radar_E435500_N468500</t>
  </si>
  <si>
    <t>SKELTON/STW (4)</t>
  </si>
  <si>
    <t>SAI00401909</t>
  </si>
  <si>
    <t>27/22/0060 A3</t>
  </si>
  <si>
    <t>SKEW BRIDGE/CSO</t>
  </si>
  <si>
    <t>SAI00036160</t>
  </si>
  <si>
    <t>WADC1338</t>
  </si>
  <si>
    <t>WADC1338 A1</t>
  </si>
  <si>
    <t>SD 93419 21728</t>
  </si>
  <si>
    <t>Rainfall_Radar_E393500_N421500</t>
  </si>
  <si>
    <t>SKIDBY/STW</t>
  </si>
  <si>
    <t>SAI00002259</t>
  </si>
  <si>
    <t>WA6412</t>
  </si>
  <si>
    <t>WA6412 A2</t>
  </si>
  <si>
    <t>TA 02074 34113</t>
  </si>
  <si>
    <t>Rainfall_Radar_E501500_N433500</t>
  </si>
  <si>
    <t>SKINNER LANE/CSO</t>
  </si>
  <si>
    <t>SAI00037697</t>
  </si>
  <si>
    <t>EPR/CB3893AH</t>
  </si>
  <si>
    <t>EPR/CB3893AH A1</t>
  </si>
  <si>
    <t>SKIPTON ON SWALE/STW</t>
  </si>
  <si>
    <t>SAI00214068</t>
  </si>
  <si>
    <t>27/23/0216</t>
  </si>
  <si>
    <t>27/23/0216 2</t>
  </si>
  <si>
    <t>SE 3640 7977</t>
  </si>
  <si>
    <t>Rainfall_Radar_E436500_N479500</t>
  </si>
  <si>
    <t>SKIPTON ROAD 109/CSO</t>
  </si>
  <si>
    <t>SAI00268421</t>
  </si>
  <si>
    <t>27/21/0211</t>
  </si>
  <si>
    <t>27/21/0211 A1</t>
  </si>
  <si>
    <t>SE 29430 56909</t>
  </si>
  <si>
    <t>Rainfall_Radar_E430500_N456500</t>
  </si>
  <si>
    <t>SKIPTON ROAD 179/CSO</t>
  </si>
  <si>
    <t>SAI00019124</t>
  </si>
  <si>
    <t>27/21/0207</t>
  </si>
  <si>
    <t>27/21/0207 1</t>
  </si>
  <si>
    <t>SE 29433 56908</t>
  </si>
  <si>
    <t>SKIPTON ROAD 33/CSO</t>
  </si>
  <si>
    <t>SAI00019346</t>
  </si>
  <si>
    <t>27/21/0209</t>
  </si>
  <si>
    <t>27/21/0209 1</t>
  </si>
  <si>
    <t>SKIPTON ROAD 83/CSO</t>
  </si>
  <si>
    <t>SAI00268430</t>
  </si>
  <si>
    <t>27/21/0210</t>
  </si>
  <si>
    <t>27/21/0210 A1</t>
  </si>
  <si>
    <t>2018 - there are two 27/21/0210 1 in 2018 annual report</t>
  </si>
  <si>
    <t>SKIPTON/STW (2)</t>
  </si>
  <si>
    <t>SKIPTON/STW/3XDWF OVERFLOW</t>
  </si>
  <si>
    <t>SAI00401869</t>
  </si>
  <si>
    <t>2838</t>
  </si>
  <si>
    <t>2838 A2</t>
  </si>
  <si>
    <t>SD 98590 49710</t>
  </si>
  <si>
    <t>05/11/2020 - former point level and point event names were CSO_CHAMBER_LEVEL and CSO_CHAMBER_OVERFLOW (Jonathan Whyatt)</t>
  </si>
  <si>
    <t>05/11/2020 - former point level and point event names were CSO_CHAMBER_LEVEL and CSO_CHAMBER_OVERFLOW (Jonathan Whyatt)                                                                                         02/08/21 Tank2 added to analogue and digital tags, combined tag required to reflect outcome of the investigations JS 02/10/23 Analogue /Digital Tags updated JS</t>
  </si>
  <si>
    <t>SKIPTON/STW</t>
  </si>
  <si>
    <t>SKIPTON/STW (3)</t>
  </si>
  <si>
    <t>SAI00401868</t>
  </si>
  <si>
    <t>2838 A3</t>
  </si>
  <si>
    <t>SKIRLAUGH/CSO</t>
  </si>
  <si>
    <t>SKIRLAUGH CHURCH LANE/CSO</t>
  </si>
  <si>
    <t>SAI00019785</t>
  </si>
  <si>
    <t>WADC826</t>
  </si>
  <si>
    <t>WADC826 A1</t>
  </si>
  <si>
    <t>TA 14219 39766</t>
  </si>
  <si>
    <t>Name is different between master spreadsheet and annual reports - Master to be updated to SKIRLAUGH CHURCH LANE/CSO</t>
  </si>
  <si>
    <t>Rainfall_Radar_E513500_N439500</t>
  </si>
  <si>
    <t>SAI00078208</t>
  </si>
  <si>
    <t>1885</t>
  </si>
  <si>
    <t>1885 A1</t>
  </si>
  <si>
    <t>SK 30832 85104</t>
  </si>
  <si>
    <t>SLEIGHTS/CSO</t>
  </si>
  <si>
    <t>SAI00005067</t>
  </si>
  <si>
    <t>WADC385</t>
  </si>
  <si>
    <t>WADC385 1</t>
  </si>
  <si>
    <t>NZ 87528 08282</t>
  </si>
  <si>
    <t>Calibration Date missing from EDM report, no date on spreadsheet.</t>
  </si>
  <si>
    <t>SLIPWAY/CSO</t>
  </si>
  <si>
    <t>SAI00021877</t>
  </si>
  <si>
    <t>YWUCD2/108</t>
  </si>
  <si>
    <t>YWUCD2/108 1</t>
  </si>
  <si>
    <t>NZ 78365 18869</t>
  </si>
  <si>
    <t>Rainfall_Radar_E478500_N518500</t>
  </si>
  <si>
    <t>SMITH AVENUE/CSO</t>
  </si>
  <si>
    <t>SAI00016938</t>
  </si>
  <si>
    <t>WRA9167</t>
  </si>
  <si>
    <t>WRA9167 A1</t>
  </si>
  <si>
    <t>SE 15313 29890</t>
  </si>
  <si>
    <t>SAI00037019</t>
  </si>
  <si>
    <t>WRA7958</t>
  </si>
  <si>
    <t>WRA7958 A1</t>
  </si>
  <si>
    <t>SE 34794 07996</t>
  </si>
  <si>
    <t>SMITHS SQUARE/CSO</t>
  </si>
  <si>
    <t>SAI00037006</t>
  </si>
  <si>
    <t>EPR/FB3792NJ</t>
  </si>
  <si>
    <t>EPR/FB3792NJ A1</t>
  </si>
  <si>
    <t>SE 55353 01396</t>
  </si>
  <si>
    <t>Rainfall_Radar_E455500_N401500</t>
  </si>
  <si>
    <t>SMITHY MILLS LANE/2 CSO</t>
  </si>
  <si>
    <t>SAI00259595</t>
  </si>
  <si>
    <t>WRA7399</t>
  </si>
  <si>
    <t>WRA7399 1</t>
  </si>
  <si>
    <t>SE 27988 38389</t>
  </si>
  <si>
    <t>SMITHY WOOD CRESCENT/CSO</t>
  </si>
  <si>
    <t>SAI00036282</t>
  </si>
  <si>
    <t>WRA9196</t>
  </si>
  <si>
    <t>WRA9196 A1</t>
  </si>
  <si>
    <t>SK 34508 83739</t>
  </si>
  <si>
    <t>SAI00004906</t>
  </si>
  <si>
    <t>1732(T) 6</t>
  </si>
  <si>
    <t>SE 64380 22340</t>
  </si>
  <si>
    <t>Rainfall_Radar_E464500_N422500</t>
  </si>
  <si>
    <t>SAI00003150</t>
  </si>
  <si>
    <t>EPR/QB3697RY</t>
  </si>
  <si>
    <t>EPR/QB3697RY A1</t>
  </si>
  <si>
    <t>SE 64329 22472</t>
  </si>
  <si>
    <t>This is a pumped overflow, so I have added the storm wet well level and storm pump running RTS point details in columns D to F (Matt Hill).</t>
  </si>
  <si>
    <t>SNAITH SOUTH/CSO</t>
  </si>
  <si>
    <t>SAI00005583</t>
  </si>
  <si>
    <t>EPR/QB3697NW</t>
  </si>
  <si>
    <t>EPR/QB3697NW A1</t>
  </si>
  <si>
    <t>SE 63535 22349</t>
  </si>
  <si>
    <t>Rainfall_Radar_E463500_N421500</t>
  </si>
  <si>
    <t>SNAITH/STW</t>
  </si>
  <si>
    <t>SAI00001550</t>
  </si>
  <si>
    <t>1943</t>
  </si>
  <si>
    <t>1943 A2</t>
  </si>
  <si>
    <t>SE 63535 22348</t>
  </si>
  <si>
    <t>Rainfall_Radar_E463500_N422500</t>
  </si>
  <si>
    <t>SNAITHING LANE/CSO</t>
  </si>
  <si>
    <t>SAI00078212</t>
  </si>
  <si>
    <t>WRA9116</t>
  </si>
  <si>
    <t>WRA9116 1</t>
  </si>
  <si>
    <t>SK 31332 86171</t>
  </si>
  <si>
    <t>SNAITHING PARK ROAD/CSO</t>
  </si>
  <si>
    <t>SAI00078226</t>
  </si>
  <si>
    <t>WRA9115</t>
  </si>
  <si>
    <t>WRA9115 1</t>
  </si>
  <si>
    <t>SK 31161 86222</t>
  </si>
  <si>
    <t>SNAPE/STW</t>
  </si>
  <si>
    <t>SNAPE/STW/3XDWF OVERFLOW</t>
  </si>
  <si>
    <t>SAI00401965</t>
  </si>
  <si>
    <t>27/23/0201</t>
  </si>
  <si>
    <t>27/23/0201 A2</t>
  </si>
  <si>
    <t>SE 27341 84271</t>
  </si>
  <si>
    <t>Rainfall_Radar_E427500_N484500</t>
  </si>
  <si>
    <t>SOMERSET ROAD/CSO</t>
  </si>
  <si>
    <t>SAI00036581</t>
  </si>
  <si>
    <t>EPR/RB3793AQ</t>
  </si>
  <si>
    <t>EPR/RB3793AQ A1</t>
  </si>
  <si>
    <t>SE 15120 16251</t>
  </si>
  <si>
    <t>22/09/21 Analogue and Digital Tags updated JS</t>
  </si>
  <si>
    <t>SOUTH CRESCENT/CSO</t>
  </si>
  <si>
    <t>SAI00019192</t>
  </si>
  <si>
    <t>WADC1343</t>
  </si>
  <si>
    <t>WADC1343 A1</t>
  </si>
  <si>
    <t>SE 31109 70986</t>
  </si>
  <si>
    <t>SOUTH DRIVE/NO 2 CSO</t>
  </si>
  <si>
    <t>SAI00273400</t>
  </si>
  <si>
    <t>WRA8551</t>
  </si>
  <si>
    <t>WRA8551 A1</t>
  </si>
  <si>
    <t>SE 21568 34980</t>
  </si>
  <si>
    <t>Rainfall_Radar_E421500_N434500</t>
  </si>
  <si>
    <t>SOUTH ELMSALL/STW (2)</t>
  </si>
  <si>
    <t>SOUTH ELMSALL/STW/3XDWF OVERFLOW</t>
  </si>
  <si>
    <t>SAI00401985</t>
  </si>
  <si>
    <t>WRA7507</t>
  </si>
  <si>
    <t>WRA7507 2</t>
  </si>
  <si>
    <t>SE 4830 1064</t>
  </si>
  <si>
    <t>SOUTH ELMSALL/STW</t>
  </si>
  <si>
    <t>Rainfall_Radar_E448500_N410500</t>
  </si>
  <si>
    <t>SOUTH ELMSALL (567) DAZ</t>
  </si>
  <si>
    <t>SOUTH ELMSALL/STW (4)</t>
  </si>
  <si>
    <t>SAI00401986</t>
  </si>
  <si>
    <t>WRA7507 4</t>
  </si>
  <si>
    <t>SE 4825 1065</t>
  </si>
  <si>
    <t>SOUTH END BEDALE/CSO</t>
  </si>
  <si>
    <t>SAI00220682</t>
  </si>
  <si>
    <t>SE2700088059</t>
  </si>
  <si>
    <t>10/02/23 Ana &amp;Digital tags updated JS</t>
  </si>
  <si>
    <t>SOUTH GOODS YARD/CSO</t>
  </si>
  <si>
    <t>SAI00017023</t>
  </si>
  <si>
    <t>WRA8101</t>
  </si>
  <si>
    <t>WRA8101 A1</t>
  </si>
  <si>
    <t>SE 06550 41120</t>
  </si>
  <si>
    <t>SAI00035858</t>
  </si>
  <si>
    <t>WRA8660</t>
  </si>
  <si>
    <t>WRA8660 1</t>
  </si>
  <si>
    <t>SAI00020627</t>
  </si>
  <si>
    <t>27/24/0242</t>
  </si>
  <si>
    <t>27/24/0242 A2</t>
  </si>
  <si>
    <t>SE 50268 31465</t>
  </si>
  <si>
    <t>Rainfall_Radar_E450500_N431500</t>
  </si>
  <si>
    <t>SAI00037066</t>
  </si>
  <si>
    <t>WRA9142</t>
  </si>
  <si>
    <t>WRA9142 A1</t>
  </si>
  <si>
    <t>SE 34269 35278</t>
  </si>
  <si>
    <t>SOUTH STAINLEY/CSO</t>
  </si>
  <si>
    <t>SAI00215208</t>
  </si>
  <si>
    <t>27/22/0069</t>
  </si>
  <si>
    <t>27/22/0069 A1</t>
  </si>
  <si>
    <t>SE 3057 6306</t>
  </si>
  <si>
    <t>Rainfall_Radar_E430500_N463500</t>
  </si>
  <si>
    <t>SAI00017239</t>
  </si>
  <si>
    <t>2688</t>
  </si>
  <si>
    <t>2688 1</t>
  </si>
  <si>
    <t>SE 15680 39160</t>
  </si>
  <si>
    <t>Rainfall_Radar_E415500_N439500</t>
  </si>
  <si>
    <t>SOUTH STREET KEIGHLEY/CSO</t>
  </si>
  <si>
    <t>SAI00017053</t>
  </si>
  <si>
    <t>WRA8110</t>
  </si>
  <si>
    <t>WRA8110 A1</t>
  </si>
  <si>
    <t>SE 05920 40223</t>
  </si>
  <si>
    <t>Rainfall_Radar_E405500_N440500</t>
  </si>
  <si>
    <t>SAI00005238</t>
  </si>
  <si>
    <t>WRA7754</t>
  </si>
  <si>
    <t>WRA7754 A1</t>
  </si>
  <si>
    <t>SE 42204 19124</t>
  </si>
  <si>
    <t>Rainfall_Radar_E441500_N419500</t>
  </si>
  <si>
    <t>SOWERBY BRIDGE/CSO</t>
  </si>
  <si>
    <t>SAI00229452</t>
  </si>
  <si>
    <t>WRA7389</t>
  </si>
  <si>
    <t>WRA7389 A1</t>
  </si>
  <si>
    <t>SE 07271 23623</t>
  </si>
  <si>
    <t>Rainfall_Radar_E407500_N423500</t>
  </si>
  <si>
    <t>SAI00251473</t>
  </si>
  <si>
    <t>WRA8414</t>
  </si>
  <si>
    <t>WRA8414 A1</t>
  </si>
  <si>
    <t>SE 05779 22925</t>
  </si>
  <si>
    <t>Rainfall_Radar_E405500_N422500</t>
  </si>
  <si>
    <t>SAI00036025</t>
  </si>
  <si>
    <t>1061</t>
  </si>
  <si>
    <t>1061 A1</t>
  </si>
  <si>
    <t>SE 05487 23826</t>
  </si>
  <si>
    <t>Missing Data for 2017. 
Matt Hill , 1/10/2020 found SOWERBY NEW ROAD/CSO_CSO_LEVEL shows full data for 2017 on RTS.</t>
  </si>
  <si>
    <t>SOWGATE LANE/CSO (1)</t>
  </si>
  <si>
    <t>SAI00005587</t>
  </si>
  <si>
    <t>2060</t>
  </si>
  <si>
    <t>2060 A2</t>
  </si>
  <si>
    <t>SE 47178 22949</t>
  </si>
  <si>
    <t>Rainfall_Radar_E447500_N422500</t>
  </si>
  <si>
    <t>SOWGATE LANE/CSO (2)</t>
  </si>
  <si>
    <t>2060 A3</t>
  </si>
  <si>
    <t>SE 47138 22923</t>
  </si>
  <si>
    <t>SAI00035816</t>
  </si>
  <si>
    <t>WRA7456</t>
  </si>
  <si>
    <t>WRA7456 A1</t>
  </si>
  <si>
    <t>SE 08515 14141</t>
  </si>
  <si>
    <t>Rainfall_Radar_E408500_N414500</t>
  </si>
  <si>
    <t>SPEN LANE 184/CSO</t>
  </si>
  <si>
    <t>SAI00037638</t>
  </si>
  <si>
    <t>WRA8534</t>
  </si>
  <si>
    <t>WRA8534 A1</t>
  </si>
  <si>
    <t>SE 26097 36717</t>
  </si>
  <si>
    <t>Rainfall_Radar_E426500_N436500</t>
  </si>
  <si>
    <t>SPEN LANE 185/CSO</t>
  </si>
  <si>
    <t>SAI00037640</t>
  </si>
  <si>
    <t>WRA9145</t>
  </si>
  <si>
    <t>WRA9145 A1</t>
  </si>
  <si>
    <t>SE 26107 36731</t>
  </si>
  <si>
    <t>08/01/2021 - Tag deleted as duplicate. Had same tags as WRA8534 A1
18/02/21 - Paul Evans - Not part of the EDM2 scheme so cannot comment on the history of this site. It is not on RTS . Update from Iain W was this was a duplicate on 08/01/2021
Operations to check if asset still exists and requires monitoring                                              09/08/21 Asset confirmed as operational and analogue and digiital tags updated - EDM Install date required
20/04/2021 - Simon Fitton - feedback to 23989619 confirms CSO exists, 4 monthly checks already in place.</t>
  </si>
  <si>
    <t>09/08/21 Analogue and Digital Tags updated to reflect outcome of investigation</t>
  </si>
  <si>
    <t>SPENBOROUGH/SPS (2)</t>
  </si>
  <si>
    <t>SPENBOROUGH/SPS</t>
  </si>
  <si>
    <t>SAI00387747</t>
  </si>
  <si>
    <t>NPSWQD009808</t>
  </si>
  <si>
    <t>NPSWQD009808 A2</t>
  </si>
  <si>
    <t>SE 22086 22417</t>
  </si>
  <si>
    <t>11/08/22 Digital and Analogue tags updated JS</t>
  </si>
  <si>
    <t>SPENBOROUGH/SPS (1)</t>
  </si>
  <si>
    <t>NPSWQD009808 A1</t>
  </si>
  <si>
    <t>SE 23153 20496</t>
  </si>
  <si>
    <t>SPENCER ROAD/CSO</t>
  </si>
  <si>
    <t>SAI00017091</t>
  </si>
  <si>
    <t>WRA9158</t>
  </si>
  <si>
    <t>WRA9158 A1</t>
  </si>
  <si>
    <t>SE 14573 32413</t>
  </si>
  <si>
    <t>SAI00019230</t>
  </si>
  <si>
    <t>27/21/0265</t>
  </si>
  <si>
    <t>27/21/0265 A1</t>
  </si>
  <si>
    <t>SE 35116 56231</t>
  </si>
  <si>
    <t>SPITAL LANE/CSO</t>
  </si>
  <si>
    <t>SAI00035518</t>
  </si>
  <si>
    <t>WRA7662</t>
  </si>
  <si>
    <t>WRA7662 1</t>
  </si>
  <si>
    <t>SK 38882 70671</t>
  </si>
  <si>
    <t>SPITTAL BRIDGE/CSO</t>
  </si>
  <si>
    <t>SAI00037544</t>
  </si>
  <si>
    <t>27/28/0095</t>
  </si>
  <si>
    <t>27/28/0095 A2</t>
  </si>
  <si>
    <t>SE 76795 52521</t>
  </si>
  <si>
    <t>Rainfall_Radar_E476500_N452500</t>
  </si>
  <si>
    <t>SAI00269243</t>
  </si>
  <si>
    <t>27/25/0123</t>
  </si>
  <si>
    <t>27/25/0123 A1</t>
  </si>
  <si>
    <t>SE 70498 86057</t>
  </si>
  <si>
    <t>SAI00017033</t>
  </si>
  <si>
    <t>WRA7984</t>
  </si>
  <si>
    <t>WRA7984 A1</t>
  </si>
  <si>
    <t>SE 06865 41160</t>
  </si>
  <si>
    <t>SPRING BANK ROAD/CSO</t>
  </si>
  <si>
    <t>SAI00035502</t>
  </si>
  <si>
    <t>WADC635</t>
  </si>
  <si>
    <t>WADC635 A1</t>
  </si>
  <si>
    <t>SK 37318 71399</t>
  </si>
  <si>
    <t>Rainfall_Radar_E437500_N371500</t>
  </si>
  <si>
    <t>SPRING BANK/CSO</t>
  </si>
  <si>
    <t>SAI00016999</t>
  </si>
  <si>
    <t>WRA8642</t>
  </si>
  <si>
    <t>WRA8642 A1</t>
  </si>
  <si>
    <t>SE 05851 39951</t>
  </si>
  <si>
    <t>SPRING GARDENS BEAL/CSO</t>
  </si>
  <si>
    <t>SAI00020631</t>
  </si>
  <si>
    <t>YWUCD1/53</t>
  </si>
  <si>
    <t>YWUCD1/53 1</t>
  </si>
  <si>
    <t>SE 52872 24342</t>
  </si>
  <si>
    <t>Rainfall_Radar_E452500_N424500</t>
  </si>
  <si>
    <t>SPRING GARDENS/NO 2 CSO</t>
  </si>
  <si>
    <t>SAI00252563</t>
  </si>
  <si>
    <t>WRA7970</t>
  </si>
  <si>
    <t>WRA7970 1</t>
  </si>
  <si>
    <t>SE 22685 29044</t>
  </si>
  <si>
    <t>28/06/23 Analogue and Digital Tags updated after hawkeye replacement JS</t>
  </si>
  <si>
    <t>SPRING GROVE/CSO</t>
  </si>
  <si>
    <t>SAI00036171</t>
  </si>
  <si>
    <t>WRA9319</t>
  </si>
  <si>
    <t>WRA9319 1</t>
  </si>
  <si>
    <t>SE 25341 10701</t>
  </si>
  <si>
    <t>Rainfall_Radar_E425500_N410500</t>
  </si>
  <si>
    <t>SPRING LANE/CSO</t>
  </si>
  <si>
    <t>SAI00503173</t>
  </si>
  <si>
    <t>27/28/0206</t>
  </si>
  <si>
    <t>27/28/0206 1</t>
  </si>
  <si>
    <t>SE 8313 5159</t>
  </si>
  <si>
    <t>Rainfall_Radar_E483500_N451500</t>
  </si>
  <si>
    <t>SPRING VALLEY/NO 2 CSO</t>
  </si>
  <si>
    <t>SAI00365496</t>
  </si>
  <si>
    <t>NPSWQD005795</t>
  </si>
  <si>
    <t>NPSWQD005795 1</t>
  </si>
  <si>
    <t>SE 22038 34393</t>
  </si>
  <si>
    <t>SPRING WOOD/CSO</t>
  </si>
  <si>
    <t>SAI00036226</t>
  </si>
  <si>
    <t>WRA9276</t>
  </si>
  <si>
    <t>WRA9276 A1</t>
  </si>
  <si>
    <t>SE 16231 08149</t>
  </si>
  <si>
    <t>SPRINGDALE AVENUE/CSO</t>
  </si>
  <si>
    <t>SAI00035931</t>
  </si>
  <si>
    <t>WRA9301</t>
  </si>
  <si>
    <t>WRA9301 A1</t>
  </si>
  <si>
    <t>SE 13567 16072</t>
  </si>
  <si>
    <t>SPRINGDALE MILLS/CSO</t>
  </si>
  <si>
    <t>SAI00035906</t>
  </si>
  <si>
    <t>WRA9176</t>
  </si>
  <si>
    <t>WRA9176 1</t>
  </si>
  <si>
    <t>SE 13842 16136</t>
  </si>
  <si>
    <t>SPRINGFIELD AVENUE/2 CSO</t>
  </si>
  <si>
    <t>SAI00546866</t>
  </si>
  <si>
    <t>WRA7343</t>
  </si>
  <si>
    <t>WRA7343 A1</t>
  </si>
  <si>
    <t>TA 18848 65297
TA 18199 66803</t>
  </si>
  <si>
    <t>05/11/2020 - no monitoring on RTS (Jonathan Whyatt)</t>
  </si>
  <si>
    <t>Rainfall_Radar_E518500_N466500</t>
  </si>
  <si>
    <t>SAI00036118</t>
  </si>
  <si>
    <t>S/UD/112</t>
  </si>
  <si>
    <t>S/UD/112 A1</t>
  </si>
  <si>
    <t>SE 19205 13032</t>
  </si>
  <si>
    <t>Rainfall_Radar_E419500_N413500</t>
  </si>
  <si>
    <t>SAI00249085</t>
  </si>
  <si>
    <t>WRA8189</t>
  </si>
  <si>
    <t>WRA8189 A1</t>
  </si>
  <si>
    <t>SE 16339 31987</t>
  </si>
  <si>
    <t>SAI00036736</t>
  </si>
  <si>
    <t>2002</t>
  </si>
  <si>
    <t>2002 A1</t>
  </si>
  <si>
    <t>SE 25744 03213</t>
  </si>
  <si>
    <t>Rainfall_Radar_E425500_N403500</t>
  </si>
  <si>
    <t>SAI00035250</t>
  </si>
  <si>
    <t>2300</t>
  </si>
  <si>
    <t>2300 A1</t>
  </si>
  <si>
    <t>SE 36379 93805</t>
  </si>
  <si>
    <t>Rainfall_Radar_E436500_N493500</t>
  </si>
  <si>
    <t>ST ANDREWS TERRACE/SPS</t>
  </si>
  <si>
    <t>SAI00003156</t>
  </si>
  <si>
    <t>WADC396</t>
  </si>
  <si>
    <t>WADC396 1</t>
  </si>
  <si>
    <t>SE 0100 4540</t>
  </si>
  <si>
    <t>Rainfall_Radar_E400500_N445500</t>
  </si>
  <si>
    <t>SAI00037331</t>
  </si>
  <si>
    <t>NPSWQD000319</t>
  </si>
  <si>
    <t>NPSWQD000319 1</t>
  </si>
  <si>
    <t>Rainfall_Radar_E518500_N467500</t>
  </si>
  <si>
    <t>ST AUGUSTINES AVENUE/CSO</t>
  </si>
  <si>
    <t>SAI00035519</t>
  </si>
  <si>
    <t>WRA8469</t>
  </si>
  <si>
    <t>WRA8469 A1</t>
  </si>
  <si>
    <t>SK 38449 69974</t>
  </si>
  <si>
    <t>ST AUGUSTINES DRIVE/CSO</t>
  </si>
  <si>
    <t>SAI00035511</t>
  </si>
  <si>
    <t>WRA8565</t>
  </si>
  <si>
    <t>WRA8565 1</t>
  </si>
  <si>
    <t>SK 38053 70068</t>
  </si>
  <si>
    <t>SAI00324507</t>
  </si>
  <si>
    <t>WRA7966</t>
  </si>
  <si>
    <t>WRA7966 A1</t>
  </si>
  <si>
    <t>SE 25910 30035</t>
  </si>
  <si>
    <t>SAI00252900</t>
  </si>
  <si>
    <t>WRA8432</t>
  </si>
  <si>
    <t>WRA8432 1</t>
  </si>
  <si>
    <t>SE 16048 07558</t>
  </si>
  <si>
    <t>ST HILDAS STREET/CSO</t>
  </si>
  <si>
    <t>SAI00021771</t>
  </si>
  <si>
    <t>YWUCD2/98</t>
  </si>
  <si>
    <t>YWUCD2/98 1</t>
  </si>
  <si>
    <t>SE 95882 77556</t>
  </si>
  <si>
    <t>SAI00280272</t>
  </si>
  <si>
    <t>27/23/0353</t>
  </si>
  <si>
    <t>27/23/0353 A2</t>
  </si>
  <si>
    <t>SE 43142 82156</t>
  </si>
  <si>
    <t>Rainfall_Radar_E443500_N482500</t>
  </si>
  <si>
    <t>ST JOHN STREET/CSO</t>
  </si>
  <si>
    <t>SAI00017067</t>
  </si>
  <si>
    <t>WRA8129</t>
  </si>
  <si>
    <t>WRA8129 1</t>
  </si>
  <si>
    <t>SE 04220 46330</t>
  </si>
  <si>
    <t>SAI00077968</t>
  </si>
  <si>
    <t>EPR/ZB3690AQ</t>
  </si>
  <si>
    <t>EPR/ZB3690AQ A1</t>
  </si>
  <si>
    <t>SAI00036296</t>
  </si>
  <si>
    <t>WRA9135</t>
  </si>
  <si>
    <t>WRA9135 A1</t>
  </si>
  <si>
    <t>SK 35843 86563</t>
  </si>
  <si>
    <t>SAI00019114</t>
  </si>
  <si>
    <t>27/21/0216 13</t>
  </si>
  <si>
    <t>SE 29957 55221</t>
  </si>
  <si>
    <t>SAI00019113</t>
  </si>
  <si>
    <t>27/21/0216 12</t>
  </si>
  <si>
    <t>SE 29950 55111</t>
  </si>
  <si>
    <t>ST MARYS WALK 30/CSO</t>
  </si>
  <si>
    <t>SAI00019112</t>
  </si>
  <si>
    <t>27/21/0216 11</t>
  </si>
  <si>
    <t>SE 29952 55077</t>
  </si>
  <si>
    <t>ST MARYS WALK 7/CSO</t>
  </si>
  <si>
    <t>SAI00019100</t>
  </si>
  <si>
    <t>27/21/0216 15</t>
  </si>
  <si>
    <t>SE 29882 54897</t>
  </si>
  <si>
    <t>Rainfall_Radar_E429500_N454500</t>
  </si>
  <si>
    <t>SAI00037713</t>
  </si>
  <si>
    <t>WRA8099</t>
  </si>
  <si>
    <t>WRA8099 A1</t>
  </si>
  <si>
    <t>SE 29751 33275</t>
  </si>
  <si>
    <t>ST PEG LANE/NO 2 CSO</t>
  </si>
  <si>
    <t>SAI00273386</t>
  </si>
  <si>
    <t>2281</t>
  </si>
  <si>
    <t>2281 1</t>
  </si>
  <si>
    <t>SE 19533 25133</t>
  </si>
  <si>
    <t>Access issues YW has no access right to the site YW land and planning currently talking to land owner
12/01/2021 - PE - Needs planning in with developer
Nicola Preston, Younger Homes (Northern)Limited, Registered Office, Unit 4 Brookfoot Business Park, Brookfoot, Brighouse, HD6 2SD
Tel: 01484 712820, Fax: 01484 400966
E-mail: nicola@younger-homes.co.uk</t>
  </si>
  <si>
    <t>Rainfall_Radar_E419500_N425500</t>
  </si>
  <si>
    <t>ST PETERS SQUARE/NO 2 CSO</t>
  </si>
  <si>
    <t>SAI00250828</t>
  </si>
  <si>
    <t>27/28/0149</t>
  </si>
  <si>
    <t>27/28/0149 1</t>
  </si>
  <si>
    <t>SE 80336 49027</t>
  </si>
  <si>
    <t>Rainfall_Radar_E480500_N449500</t>
  </si>
  <si>
    <t>SAI00021765</t>
  </si>
  <si>
    <t>1997</t>
  </si>
  <si>
    <t>1997 A1</t>
  </si>
  <si>
    <t>SE 79082 71056</t>
  </si>
  <si>
    <t>ST THOMAS ROAD/CSO</t>
  </si>
  <si>
    <t>SAI00035912</t>
  </si>
  <si>
    <t>WRA9177</t>
  </si>
  <si>
    <t>WRA9177 A1</t>
  </si>
  <si>
    <t>SE 13602 16085</t>
  </si>
  <si>
    <t>SAI00035702</t>
  </si>
  <si>
    <t>3295(SS)</t>
  </si>
  <si>
    <t>3295(SS) A1</t>
  </si>
  <si>
    <t>SK 43508 94264</t>
  </si>
  <si>
    <t>Rainfall_Radar_E443500_N394500</t>
  </si>
  <si>
    <t>STAINBECK LANE/CSO</t>
  </si>
  <si>
    <t>SAI00037571</t>
  </si>
  <si>
    <t>618</t>
  </si>
  <si>
    <t>618 1</t>
  </si>
  <si>
    <t>SE 29474 37262</t>
  </si>
  <si>
    <t>STAINLAND ROAD/CSO</t>
  </si>
  <si>
    <t>SAI00035917</t>
  </si>
  <si>
    <t>WRA9267</t>
  </si>
  <si>
    <t>WRA9267 1</t>
  </si>
  <si>
    <t>SE 09095 20670</t>
  </si>
  <si>
    <t>STAINSACRE/CSO</t>
  </si>
  <si>
    <t>SAI00005071</t>
  </si>
  <si>
    <t>27/29/0086</t>
  </si>
  <si>
    <t>27/29/0086 A1</t>
  </si>
  <si>
    <t>NZ 90984 08323</t>
  </si>
  <si>
    <t>Rainfall_Radar_E491500_N508500</t>
  </si>
  <si>
    <t>SAI00036841</t>
  </si>
  <si>
    <t>WRA9305</t>
  </si>
  <si>
    <t>WRA9305 A1</t>
  </si>
  <si>
    <t>STAIRFOOT LANE/CSO</t>
  </si>
  <si>
    <t>SAI00037301</t>
  </si>
  <si>
    <t>WRA9152</t>
  </si>
  <si>
    <t>WRA9152 A1</t>
  </si>
  <si>
    <t>SE 27885 40269</t>
  </si>
  <si>
    <t>STAIRFOOT/SPS</t>
  </si>
  <si>
    <t>SAI00010067</t>
  </si>
  <si>
    <t>WADC417</t>
  </si>
  <si>
    <t>WADC417 A2</t>
  </si>
  <si>
    <t>SE 3783 0480</t>
  </si>
  <si>
    <t>LOW LEVEL (309) DAZ_2</t>
  </si>
  <si>
    <t>STAITHES RD PRESTON/CSO</t>
  </si>
  <si>
    <t>SAI00077772</t>
  </si>
  <si>
    <t>WRA9026</t>
  </si>
  <si>
    <t>WRA9026 1</t>
  </si>
  <si>
    <t>TA 18233 30278</t>
  </si>
  <si>
    <t>STAITHES/CSO</t>
  </si>
  <si>
    <t>SAI00398107</t>
  </si>
  <si>
    <t>27/29/0050</t>
  </si>
  <si>
    <t>27/29/0050 1</t>
  </si>
  <si>
    <t>NZ 7830 1925</t>
  </si>
  <si>
    <t>03/08/23 Analogue removed and 2xdig tags added for storm pumps JS</t>
  </si>
  <si>
    <t>STALKER WALK/NO 2 CSO</t>
  </si>
  <si>
    <t>SAI00242354</t>
  </si>
  <si>
    <t>WRA7998</t>
  </si>
  <si>
    <t>WRA7998 A1</t>
  </si>
  <si>
    <t>SK 34150 85997</t>
  </si>
  <si>
    <t>Master Tag updated to reflect - 2 monitoring points - combined tag required for reporting purposes - 30/06/21</t>
  </si>
  <si>
    <t>STAMFORD BRIDGE NTH/SPS</t>
  </si>
  <si>
    <t>SAI00003672</t>
  </si>
  <si>
    <t>27/28/0096</t>
  </si>
  <si>
    <t>27/28/0096 A2</t>
  </si>
  <si>
    <t>SE 71097 55559</t>
  </si>
  <si>
    <t>Rainfall_Radar_E471500_N455500</t>
  </si>
  <si>
    <t>SAI00014037</t>
  </si>
  <si>
    <t>27/28/0097</t>
  </si>
  <si>
    <t>27/28/0097 A2</t>
  </si>
  <si>
    <t>SE 71097 55528</t>
  </si>
  <si>
    <t>SAI00249047</t>
  </si>
  <si>
    <t>WRA8342</t>
  </si>
  <si>
    <t>WRA8342 A1</t>
  </si>
  <si>
    <t>SE 33400 17098</t>
  </si>
  <si>
    <t>Rainfall_Radar_E433500_N417500</t>
  </si>
  <si>
    <t>STANFREE/CSO</t>
  </si>
  <si>
    <t>SAI00063912</t>
  </si>
  <si>
    <t>WADC57</t>
  </si>
  <si>
    <t>WADC57 A1</t>
  </si>
  <si>
    <t>SK 47458 74465</t>
  </si>
  <si>
    <t>Rainfall_Radar_E447500_N374500</t>
  </si>
  <si>
    <t>STANLEY MOOR RD/CSO</t>
  </si>
  <si>
    <t>SAI00005243</t>
  </si>
  <si>
    <t>WRA8004</t>
  </si>
  <si>
    <t>WRA8004 1</t>
  </si>
  <si>
    <t>SE 3432 2496</t>
  </si>
  <si>
    <t>Rainfall_Radar_E434500_N424500</t>
  </si>
  <si>
    <t>STANLEY WATER LANE/CSO</t>
  </si>
  <si>
    <t>SAI00036940</t>
  </si>
  <si>
    <t>3001</t>
  </si>
  <si>
    <t>3001 5</t>
  </si>
  <si>
    <t>SE 34958 23780</t>
  </si>
  <si>
    <t>STANLEY/STW (3)</t>
  </si>
  <si>
    <t>SAI00002777</t>
  </si>
  <si>
    <t>E743(SS)</t>
  </si>
  <si>
    <t>E743(SS) A3</t>
  </si>
  <si>
    <t>SE 35281 23898</t>
  </si>
  <si>
    <t>03/08/21 Digital and analogue tags updated to storm inlet to reflect outcome of investigation JS</t>
  </si>
  <si>
    <t>Rainfall_Radar_E435500_N423500</t>
  </si>
  <si>
    <t>STANLEY/STW (2)</t>
  </si>
  <si>
    <t>E743(SS) A2</t>
  </si>
  <si>
    <t>03/08/21 Digital and analogue tags updated to storm tank 2 to reflect outcome of investigation JS</t>
  </si>
  <si>
    <t>SAI00035960</t>
  </si>
  <si>
    <t>2641</t>
  </si>
  <si>
    <t>2641 A1</t>
  </si>
  <si>
    <t>SAI00037699</t>
  </si>
  <si>
    <t>WRA9184</t>
  </si>
  <si>
    <t>WRA9184 1</t>
  </si>
  <si>
    <t>SE 26311 34074</t>
  </si>
  <si>
    <t>Rainfall_Radar_E426500_N434500</t>
  </si>
  <si>
    <t>SAI00037685</t>
  </si>
  <si>
    <t>WRA8576</t>
  </si>
  <si>
    <t>WRA8576 A1</t>
  </si>
  <si>
    <t>SE 22023 34371</t>
  </si>
  <si>
    <t>SAI00216009</t>
  </si>
  <si>
    <t>735</t>
  </si>
  <si>
    <t>735 1</t>
  </si>
  <si>
    <t>SK 32507 89293</t>
  </si>
  <si>
    <t>STANSFIELD MILL/CSO</t>
  </si>
  <si>
    <t>SAI00036055</t>
  </si>
  <si>
    <t>WRA9234</t>
  </si>
  <si>
    <t>WRA9234 A1</t>
  </si>
  <si>
    <t>SE 04342 22159</t>
  </si>
  <si>
    <t>Rainfall_Radar_E404500_N422500</t>
  </si>
  <si>
    <t>STAPLETON PARK/STW</t>
  </si>
  <si>
    <t>SAI00001438</t>
  </si>
  <si>
    <t>2363</t>
  </si>
  <si>
    <t>2363 A2</t>
  </si>
  <si>
    <t>SE 51506 18984</t>
  </si>
  <si>
    <t>05/11/2020 - no storm tanks on site, discharge is permitted for storm sewage (Jonathan Whyatt)</t>
  </si>
  <si>
    <t>Rainfall_Radar_E451500_N419500</t>
  </si>
  <si>
    <t>STATION LANE HEDON/CSO</t>
  </si>
  <si>
    <t>SAI00228297</t>
  </si>
  <si>
    <t>EPR/TP3824GK</t>
  </si>
  <si>
    <t>EPR/TP3824GK A1</t>
  </si>
  <si>
    <t>TA 18937 28963</t>
  </si>
  <si>
    <t>STATION LANE W17/NO 2 CSO</t>
  </si>
  <si>
    <t>SAI00252359</t>
  </si>
  <si>
    <t>WRA8155</t>
  </si>
  <si>
    <t>WRA8155 1</t>
  </si>
  <si>
    <t>SK 30795 93368</t>
  </si>
  <si>
    <t>Rainfall_Radar_E430500_N393500</t>
  </si>
  <si>
    <t>SAI00364320</t>
  </si>
  <si>
    <t>NPSWQD005364</t>
  </si>
  <si>
    <t>NPSWQD005364 A1</t>
  </si>
  <si>
    <t>SE 15560 39228</t>
  </si>
  <si>
    <t>STATION RD BOLSOVER/CSO</t>
  </si>
  <si>
    <t>SAI00024766</t>
  </si>
  <si>
    <t>WRA7030</t>
  </si>
  <si>
    <t>WRA7030 A1</t>
  </si>
  <si>
    <t>SK 46754 70802</t>
  </si>
  <si>
    <t>SAI00231830</t>
  </si>
  <si>
    <t>WRA8065</t>
  </si>
  <si>
    <t>WRA8065 A1</t>
  </si>
  <si>
    <t>SE 39346 27368</t>
  </si>
  <si>
    <t>08/01/24 Analogue removed - discharge pumped to river JS</t>
  </si>
  <si>
    <t>Rainfall_Radar_E439500_N427500</t>
  </si>
  <si>
    <t>STATION RD STAVELEY/CSO</t>
  </si>
  <si>
    <t>SAI00364142</t>
  </si>
  <si>
    <t>NPSWQD005798</t>
  </si>
  <si>
    <t>NPSWQD005798 1</t>
  </si>
  <si>
    <t>SK 41340 75320</t>
  </si>
  <si>
    <t>Rainfall_Radar_E441500_N375500</t>
  </si>
  <si>
    <t>SAI00037149</t>
  </si>
  <si>
    <t>WRA8137</t>
  </si>
  <si>
    <t>WRA8137 1</t>
  </si>
  <si>
    <t>SE 38574 23680</t>
  </si>
  <si>
    <t>Rainfall_Radar_E437500_N423500</t>
  </si>
  <si>
    <t>STATION ROAD W22M/CSO</t>
  </si>
  <si>
    <t>SAI00036651</t>
  </si>
  <si>
    <t>3253(SS)</t>
  </si>
  <si>
    <t>3253(SS) 1</t>
  </si>
  <si>
    <t>SK 35623 96861</t>
  </si>
  <si>
    <t>07/12/22 Ana and Dig tags updated JS</t>
  </si>
  <si>
    <t>SAI00077976</t>
  </si>
  <si>
    <t>WADC1383</t>
  </si>
  <si>
    <t>WADC1383 A2</t>
  </si>
  <si>
    <t>SE 58772 35373</t>
  </si>
  <si>
    <t>Rainfall_Radar_E458500_N435500</t>
  </si>
  <si>
    <t>SAI00017852</t>
  </si>
  <si>
    <t>EPR/ZB3391EQ</t>
  </si>
  <si>
    <t>EPR/ZB3391EQ A1</t>
  </si>
  <si>
    <t>Rainfall_Radar_E417500_N443500</t>
  </si>
  <si>
    <t>STATION ROAD/NO 2 CSO</t>
  </si>
  <si>
    <t>SAI00017853</t>
  </si>
  <si>
    <t>27/19/0064</t>
  </si>
  <si>
    <t>27/19/0064 A1</t>
  </si>
  <si>
    <t>STAVELEY QUARRY/NO 2 CSO</t>
  </si>
  <si>
    <t>SAI00215209</t>
  </si>
  <si>
    <t>3539(SS)</t>
  </si>
  <si>
    <t>3539(SS) 1</t>
  </si>
  <si>
    <t>SE 36262 63202</t>
  </si>
  <si>
    <t>Rainfall_Radar_E436500_N463500</t>
  </si>
  <si>
    <t>STAVELEY/STW</t>
  </si>
  <si>
    <t>SAI00002572</t>
  </si>
  <si>
    <t>WRA6647</t>
  </si>
  <si>
    <t>WRA6647 A2</t>
  </si>
  <si>
    <t>SK 44372 76543</t>
  </si>
  <si>
    <t>Rainfall_Radar_E444500_N376500</t>
  </si>
  <si>
    <t>STAXTON VILLAGE/CSO</t>
  </si>
  <si>
    <t>SAI00005074</t>
  </si>
  <si>
    <t>WADC406</t>
  </si>
  <si>
    <t>WADC406 A2</t>
  </si>
  <si>
    <t>TA 0167 7944</t>
  </si>
  <si>
    <t>Rainfall_Radar_E501500_N479500</t>
  </si>
  <si>
    <t>SAI00017073</t>
  </si>
  <si>
    <t>WRA8169</t>
  </si>
  <si>
    <t>WRA8169 A1</t>
  </si>
  <si>
    <t>SE 03614 45034</t>
  </si>
  <si>
    <t>Rainfall_Radar_E403500_N444500</t>
  </si>
  <si>
    <t>STEVENSON ROAD/CSO</t>
  </si>
  <si>
    <t>SAI00078174</t>
  </si>
  <si>
    <t>S/CB/106</t>
  </si>
  <si>
    <t>S/CB/106 24</t>
  </si>
  <si>
    <t>SK 37524 89005</t>
  </si>
  <si>
    <t>STIRLING CRES/NO 1 CSO</t>
  </si>
  <si>
    <t>SAI00011734</t>
  </si>
  <si>
    <t>WRA7812</t>
  </si>
  <si>
    <t>WRA7812 A2</t>
  </si>
  <si>
    <t>SE 19688 31248</t>
  </si>
  <si>
    <t>Rainfall_Radar_E419500_N431500</t>
  </si>
  <si>
    <t>SAI00249630</t>
  </si>
  <si>
    <t>1862</t>
  </si>
  <si>
    <t>1862 A1</t>
  </si>
  <si>
    <t>SE 18863 37573</t>
  </si>
  <si>
    <t>STOCKIL ROAD/CSO</t>
  </si>
  <si>
    <t>SAI00037368</t>
  </si>
  <si>
    <t>B/8073 1(4)</t>
  </si>
  <si>
    <t>STOCKLEY/STW</t>
  </si>
  <si>
    <t>SAI00002574</t>
  </si>
  <si>
    <t>E280</t>
  </si>
  <si>
    <t>E280 A2</t>
  </si>
  <si>
    <t>SK 45919 67969</t>
  </si>
  <si>
    <t>02/08/21 Tank 2&amp;3 added to the analogue and digital tags , a combined tag is required to reflect the outcome of the investigation JS</t>
  </si>
  <si>
    <t>Rainfall_Radar_E446500_N367500</t>
  </si>
  <si>
    <t>STOCKS HILL/CSO</t>
  </si>
  <si>
    <t>SAI00036907</t>
  </si>
  <si>
    <t>WRA8702</t>
  </si>
  <si>
    <t>WRA8702 1</t>
  </si>
  <si>
    <t>SE 29143 32673</t>
  </si>
  <si>
    <t>SAI00037156</t>
  </si>
  <si>
    <t>WRA9144</t>
  </si>
  <si>
    <t>WRA9144 A1</t>
  </si>
  <si>
    <t>SE 35898 35598</t>
  </si>
  <si>
    <t>Rainfall_Radar_E435500_N435500</t>
  </si>
  <si>
    <t>STOCKSBRIDGE/CSO</t>
  </si>
  <si>
    <t>SAI00017061</t>
  </si>
  <si>
    <t>3300(SS)</t>
  </si>
  <si>
    <t>3300(SS) 1</t>
  </si>
  <si>
    <t>SK 29053 97798</t>
  </si>
  <si>
    <t>Rainfall_Radar_E429500_N397500</t>
  </si>
  <si>
    <t>STOCKWELL HILL/CSO</t>
  </si>
  <si>
    <t>SAI00036417</t>
  </si>
  <si>
    <t>3659(SS)</t>
  </si>
  <si>
    <t>3659(SS) A1</t>
  </si>
  <si>
    <t>SE 13573 13662</t>
  </si>
  <si>
    <t>STONE BRIDGE/NO 2 CSO</t>
  </si>
  <si>
    <t>SAI00269291</t>
  </si>
  <si>
    <t>27/27/0143</t>
  </si>
  <si>
    <t>27/27/0143 A1</t>
  </si>
  <si>
    <t>SE 83620 83082</t>
  </si>
  <si>
    <t>Rainfall_Radar_E483500_N483500</t>
  </si>
  <si>
    <t>STONEBRIDGE GATE/CSO</t>
  </si>
  <si>
    <t>SAI00019195</t>
  </si>
  <si>
    <t>27/22/0169</t>
  </si>
  <si>
    <t>27/22/0169 1</t>
  </si>
  <si>
    <t>SE 3158 7157</t>
  </si>
  <si>
    <t>SAI00037204</t>
  </si>
  <si>
    <t>2329</t>
  </si>
  <si>
    <t>2329 1</t>
  </si>
  <si>
    <t>SE 25471 32864</t>
  </si>
  <si>
    <t>Rainfall_Radar_E425500_N432500</t>
  </si>
  <si>
    <t>STONEBRIDGEGTE FR STN/CSO</t>
  </si>
  <si>
    <t>SAI00215192</t>
  </si>
  <si>
    <t>EPR/TP3825GH</t>
  </si>
  <si>
    <t>EPR/TP3825GH A1</t>
  </si>
  <si>
    <t>SE 31603 71564</t>
  </si>
  <si>
    <t>STONES LANE WAINGATE/CSO</t>
  </si>
  <si>
    <t>SAI00209521</t>
  </si>
  <si>
    <t>WRA7518</t>
  </si>
  <si>
    <t>WRA7518 1</t>
  </si>
  <si>
    <t>SE 09573 13960</t>
  </si>
  <si>
    <t>Rainfall_Radar_E409500_N413500</t>
  </si>
  <si>
    <t>STONEYROCK LANE/CSO</t>
  </si>
  <si>
    <t>SAI00037257</t>
  </si>
  <si>
    <t>WRA8259</t>
  </si>
  <si>
    <t>WRA8259 A1</t>
  </si>
  <si>
    <t>STORFORTH LANE/CSO</t>
  </si>
  <si>
    <t>SAI00035514</t>
  </si>
  <si>
    <t>WADC1396</t>
  </si>
  <si>
    <t>WADC1396 A1</t>
  </si>
  <si>
    <t>SK 38761 69284</t>
  </si>
  <si>
    <t>STOURTON/CSO</t>
  </si>
  <si>
    <t>SAI00037085</t>
  </si>
  <si>
    <t>WRA7900</t>
  </si>
  <si>
    <t>WRA7900 A2</t>
  </si>
  <si>
    <t>SE 33385 30236</t>
  </si>
  <si>
    <t>Rainfall_Radar_E433500_N430500</t>
  </si>
  <si>
    <t>SAI00019104</t>
  </si>
  <si>
    <t>27/21/0216 8</t>
  </si>
  <si>
    <t>SE 30130 55733</t>
  </si>
  <si>
    <t>STRAY REIN/CSO</t>
  </si>
  <si>
    <t>SAI00019063</t>
  </si>
  <si>
    <t>QR.27/21/0049</t>
  </si>
  <si>
    <t>QR.27/21/0049 A1</t>
  </si>
  <si>
    <t>SE 30850 54396</t>
  </si>
  <si>
    <t>Rainfall_Radar_E430500_N454500</t>
  </si>
  <si>
    <t>STRAY ROAD/CSO</t>
  </si>
  <si>
    <t>SAI00019062</t>
  </si>
  <si>
    <t>QC.27/21/0026</t>
  </si>
  <si>
    <t>QC.27/21/0026 1</t>
  </si>
  <si>
    <t>SE 30631 54524</t>
  </si>
  <si>
    <t>SAI00004932</t>
  </si>
  <si>
    <t>WADC408</t>
  </si>
  <si>
    <t>WADC408 1</t>
  </si>
  <si>
    <t>SE 6270 6064</t>
  </si>
  <si>
    <t>Rainfall_Radar_E462500_N460500</t>
  </si>
  <si>
    <t>STUMP CROSS ROAD/CSO</t>
  </si>
  <si>
    <t>SAI00209427</t>
  </si>
  <si>
    <t>EPR/UP3223XC</t>
  </si>
  <si>
    <t>EPR/UP3223XC A1</t>
  </si>
  <si>
    <t>SAI00078210</t>
  </si>
  <si>
    <t>WRA9117</t>
  </si>
  <si>
    <t>WRA9117 A1</t>
  </si>
  <si>
    <t>SK 31454 85845</t>
  </si>
  <si>
    <t>SUMMERBRIDGE/CSO</t>
  </si>
  <si>
    <t>SAI00019208</t>
  </si>
  <si>
    <t>32</t>
  </si>
  <si>
    <t>32 A1</t>
  </si>
  <si>
    <t>SE 20043 62333</t>
  </si>
  <si>
    <t>Rainfall_Radar_E420500_N462500</t>
  </si>
  <si>
    <t>SUNNY ROYD/CSO</t>
  </si>
  <si>
    <t>SAI00490696</t>
  </si>
  <si>
    <t>EPR/TP3920GS</t>
  </si>
  <si>
    <t>EPR/TP3920GS A1</t>
  </si>
  <si>
    <t>SE 00233 48428</t>
  </si>
  <si>
    <t>Rainfall_Radar_E400500_N448500</t>
  </si>
  <si>
    <t>SUNNYBANK/CSO</t>
  </si>
  <si>
    <t>SAI00035933</t>
  </si>
  <si>
    <t>WRA8661</t>
  </si>
  <si>
    <t>WRA8661 A1</t>
  </si>
  <si>
    <t>SE 08861 20857</t>
  </si>
  <si>
    <t>Rainfall_Radar_E408500_N421500</t>
  </si>
  <si>
    <t>SUSSEX AVENUE/CSO</t>
  </si>
  <si>
    <t>SAI00037708</t>
  </si>
  <si>
    <t>EPR/SB3499VL</t>
  </si>
  <si>
    <t>EPR/SB3499VL A1</t>
  </si>
  <si>
    <t>Rainfall_Radar_E431500_N431500</t>
  </si>
  <si>
    <t>SUTTON FIELDS/SPS</t>
  </si>
  <si>
    <t>SAI00003158</t>
  </si>
  <si>
    <t>WADC412</t>
  </si>
  <si>
    <t>WADC412 1</t>
  </si>
  <si>
    <t>SE 0028 4448</t>
  </si>
  <si>
    <t>SUTTON MAIN STREET/CSO</t>
  </si>
  <si>
    <t>SAI00017558</t>
  </si>
  <si>
    <t>WRA8739</t>
  </si>
  <si>
    <t>WRA8739 A1</t>
  </si>
  <si>
    <t>SE 01445 44579</t>
  </si>
  <si>
    <t>SUTTON ON THE FOREST/STW</t>
  </si>
  <si>
    <t>SAI00001949</t>
  </si>
  <si>
    <t>27/24/0148</t>
  </si>
  <si>
    <t>27/24/0148 A2</t>
  </si>
  <si>
    <t>SE 58859 62209</t>
  </si>
  <si>
    <t>Rainfall_Radar_E458500_N462500</t>
  </si>
  <si>
    <t>SWALE COTTAGES/CSO</t>
  </si>
  <si>
    <t>SAI00280969</t>
  </si>
  <si>
    <t>WADC195</t>
  </si>
  <si>
    <t>WADC195 1</t>
  </si>
  <si>
    <t>SE 2950 9640</t>
  </si>
  <si>
    <t>Rainfall_Radar_E429500_N496500</t>
  </si>
  <si>
    <t>SWALLOWS NEST/CSO</t>
  </si>
  <si>
    <t>SAI00217632</t>
  </si>
  <si>
    <t>EPR/TP3826XU</t>
  </si>
  <si>
    <t>EPR/TP3826XU A1</t>
  </si>
  <si>
    <t>SE 28332 18035</t>
  </si>
  <si>
    <t>SWAN BANK/NO 2 CSO</t>
  </si>
  <si>
    <t>SAI00254315</t>
  </si>
  <si>
    <t>WRA8431</t>
  </si>
  <si>
    <t>WRA8431 A1</t>
  </si>
  <si>
    <t>SE 14486 07860</t>
  </si>
  <si>
    <t>Rainfall_Radar_E414500_N407500</t>
  </si>
  <si>
    <t>SWAN INN RIDGEWAY/CSO</t>
  </si>
  <si>
    <t>SAI00037534</t>
  </si>
  <si>
    <t>YWUCD2/35</t>
  </si>
  <si>
    <t>YWUCD2/35 1</t>
  </si>
  <si>
    <t>SK 40415 81664</t>
  </si>
  <si>
    <t>SAI00037369</t>
  </si>
  <si>
    <t>3007</t>
  </si>
  <si>
    <t>3007 A2</t>
  </si>
  <si>
    <t>SE 38916 29905</t>
  </si>
  <si>
    <t>Rainfall_Radar_E438500_N429500</t>
  </si>
  <si>
    <t>SWINNOW VIEW/CSO</t>
  </si>
  <si>
    <t>SAI00037689</t>
  </si>
  <si>
    <t>2467</t>
  </si>
  <si>
    <t>2467 A1</t>
  </si>
  <si>
    <t>SE 24554 33606</t>
  </si>
  <si>
    <t>Rainfall_Radar_E423500_N434500</t>
  </si>
  <si>
    <t>SAI00209397</t>
  </si>
  <si>
    <t>SK4538299153</t>
  </si>
  <si>
    <t>02/08/23 Analogue &amp; Digital tags updated JS</t>
  </si>
  <si>
    <t>Rainfall_Radar_E444500_N399500</t>
  </si>
  <si>
    <t>SWINTON LOWFIELD/CSO (1)</t>
  </si>
  <si>
    <t>SWINTON LOWFIELD/CSO</t>
  </si>
  <si>
    <t>SAI00246723</t>
  </si>
  <si>
    <t>WA6392</t>
  </si>
  <si>
    <t>WA6392 1</t>
  </si>
  <si>
    <t>SE 7623 7374</t>
  </si>
  <si>
    <t>06/11/2020 - former point level and point event names were WET_WELL_1_LEVEL and CSO_OVERFLOW, since been ammended (KJ and JW)</t>
  </si>
  <si>
    <t>07/06/23 digital tags updated JS</t>
  </si>
  <si>
    <t>Rainfall_Radar_E476500_N473500</t>
  </si>
  <si>
    <t>SWINTON LOWFIELD/CSO (2)</t>
  </si>
  <si>
    <t>WA6392 2</t>
  </si>
  <si>
    <t>SAI00257065</t>
  </si>
  <si>
    <t>27/22/0075</t>
  </si>
  <si>
    <t>27/22/0075 A2</t>
  </si>
  <si>
    <t>SE 21640 80172</t>
  </si>
  <si>
    <t>Rainfall_Radar_E421500_N479500</t>
  </si>
  <si>
    <t>SAI00037247</t>
  </si>
  <si>
    <t>WRA8600</t>
  </si>
  <si>
    <t>WRA8600 A1</t>
  </si>
  <si>
    <t>SWINTON TERRACE/CSO</t>
  </si>
  <si>
    <t>SAI00019220</t>
  </si>
  <si>
    <t>27/22/0164</t>
  </si>
  <si>
    <t>27/22/0164 1</t>
  </si>
  <si>
    <t>SE 22345 80467</t>
  </si>
  <si>
    <t>SYKE ING/NO 2 CSO</t>
  </si>
  <si>
    <t>SAI00251899</t>
  </si>
  <si>
    <t>WRA8206</t>
  </si>
  <si>
    <t>WRA8206 A1</t>
  </si>
  <si>
    <t>SE 26156 21346</t>
  </si>
  <si>
    <t>Rainfall_Radar_E426500_N421500</t>
  </si>
  <si>
    <t>SAI00035764</t>
  </si>
  <si>
    <t>E2 15</t>
  </si>
  <si>
    <t>SE 13263 26076</t>
  </si>
  <si>
    <t>TADCASTER BRITTANIA/CSO</t>
  </si>
  <si>
    <t>SAI00004907</t>
  </si>
  <si>
    <t>27/20/0114</t>
  </si>
  <si>
    <t>27/20/0114 A1</t>
  </si>
  <si>
    <t>SE 48849 43375</t>
  </si>
  <si>
    <t>Rainfall_Radar_E448500_N443500</t>
  </si>
  <si>
    <t>TADCASTER (526) DAZ</t>
  </si>
  <si>
    <t>TADCASTER EAST/CSO</t>
  </si>
  <si>
    <t>SAI00017502</t>
  </si>
  <si>
    <t>27/20/0113</t>
  </si>
  <si>
    <t>27/20/0113 A1</t>
  </si>
  <si>
    <t>SE 48773 43455
SE 48849 43375</t>
  </si>
  <si>
    <t>SAI00021276</t>
  </si>
  <si>
    <t>27/24/0245</t>
  </si>
  <si>
    <t>27/24/0245 1</t>
  </si>
  <si>
    <t>SE 4913 4861</t>
  </si>
  <si>
    <t>Rainfall_Radar_E458500_N448500</t>
  </si>
  <si>
    <t>SAI00017495</t>
  </si>
  <si>
    <t>27/20/0112</t>
  </si>
  <si>
    <t>27/20/0112 A1</t>
  </si>
  <si>
    <t>SE 48744 43422                                   SE 48848 43374</t>
  </si>
  <si>
    <t>TADCASTER/DOMEST STW</t>
  </si>
  <si>
    <t>TADCASTER/DOMESTIC STW</t>
  </si>
  <si>
    <t>SAI00001556</t>
  </si>
  <si>
    <t>27/20/0073</t>
  </si>
  <si>
    <t>27/20/0073 2</t>
  </si>
  <si>
    <t>SE 4949 4245</t>
  </si>
  <si>
    <t>05/11/2020 - Tanks spill independently - tank 1 spills into tank 2, tanks 2 and 3 spill independently</t>
  </si>
  <si>
    <t>TANKERSLEY/STW</t>
  </si>
  <si>
    <t>TANKERSLEY/STW/3XDWF OVERFLOW</t>
  </si>
  <si>
    <t>SAI00401889</t>
  </si>
  <si>
    <t>E698(SS)</t>
  </si>
  <si>
    <t>E698(SS) A2</t>
  </si>
  <si>
    <t>SE 34269 00791</t>
  </si>
  <si>
    <t>Rainfall_Radar_E434500_N400500</t>
  </si>
  <si>
    <t>TEMPLE AVENUE/CSO</t>
  </si>
  <si>
    <t>SAI00037133</t>
  </si>
  <si>
    <t>1855</t>
  </si>
  <si>
    <t>1855 A1</t>
  </si>
  <si>
    <t>SE 35088 32732</t>
  </si>
  <si>
    <t>Rainfall_Radar_E435500_N432500</t>
  </si>
  <si>
    <t>SAI00002584</t>
  </si>
  <si>
    <t>E294</t>
  </si>
  <si>
    <t>E294 2</t>
  </si>
  <si>
    <t>SK 4223 6769</t>
  </si>
  <si>
    <t>Rainfall_Radar_E442500_N367500</t>
  </si>
  <si>
    <t>TERRY AVENUE/CSO</t>
  </si>
  <si>
    <t>SAI00021275</t>
  </si>
  <si>
    <t>27/24/0427</t>
  </si>
  <si>
    <t>27/24/0427 A1</t>
  </si>
  <si>
    <t>SE 60504 51024</t>
  </si>
  <si>
    <t>SAI00020027</t>
  </si>
  <si>
    <t>WADC1411</t>
  </si>
  <si>
    <t>WADC1411 A1</t>
  </si>
  <si>
    <t>NZ 17450 00871</t>
  </si>
  <si>
    <t>THE BROWS/CSO</t>
  </si>
  <si>
    <t>SAI00021764</t>
  </si>
  <si>
    <t>27/27/0131</t>
  </si>
  <si>
    <t>27/27/0131 A1</t>
  </si>
  <si>
    <t>SE 78080 71151</t>
  </si>
  <si>
    <t>THE DRIVE/CSO</t>
  </si>
  <si>
    <t>SAI00036132</t>
  </si>
  <si>
    <t>YWUCD2/71</t>
  </si>
  <si>
    <t>YWUCD2/71 1</t>
  </si>
  <si>
    <t>SE 01125 26086</t>
  </si>
  <si>
    <t>Rainfall_Radar_E400500_N426500</t>
  </si>
  <si>
    <t>SAI00021308</t>
  </si>
  <si>
    <t>27/24/0205</t>
  </si>
  <si>
    <t>27/24/0205 A1</t>
  </si>
  <si>
    <t>SE 59196 52407</t>
  </si>
  <si>
    <t>SAI00019210</t>
  </si>
  <si>
    <t>2299</t>
  </si>
  <si>
    <t>2299 A1</t>
  </si>
  <si>
    <t>SE 26023 59087</t>
  </si>
  <si>
    <t>THE GREEN/CSO</t>
  </si>
  <si>
    <t>SAI00034218</t>
  </si>
  <si>
    <t>2218 3</t>
  </si>
  <si>
    <t>SE 35813 93544</t>
  </si>
  <si>
    <t>THE HOLME BRIDGE/CSO</t>
  </si>
  <si>
    <t>SAI00264439</t>
  </si>
  <si>
    <t>27/22/0160</t>
  </si>
  <si>
    <t>27/22/0160 1</t>
  </si>
  <si>
    <t>SD 87411 89844</t>
  </si>
  <si>
    <t>Rainfall_Radar_E387500_N489500</t>
  </si>
  <si>
    <t>THE MALTINGS/CSO</t>
  </si>
  <si>
    <t>SAI00035570</t>
  </si>
  <si>
    <t>3317(SS)</t>
  </si>
  <si>
    <t>3317(SS) A1</t>
  </si>
  <si>
    <t>SK 42509 92197</t>
  </si>
  <si>
    <t>THE MILL/NO 2 CSO</t>
  </si>
  <si>
    <t>SAI00238434</t>
  </si>
  <si>
    <t>3006</t>
  </si>
  <si>
    <t>3006 A1</t>
  </si>
  <si>
    <t>SK 43543 81608</t>
  </si>
  <si>
    <t>Rainfall_Radar_E443500_N381500</t>
  </si>
  <si>
    <t>MOSBOROUGH (622) DAZ_2</t>
  </si>
  <si>
    <t>THE NARROWS/CSO</t>
  </si>
  <si>
    <t>SAI00016985</t>
  </si>
  <si>
    <t>WA6075</t>
  </si>
  <si>
    <t>WA6075 A1</t>
  </si>
  <si>
    <t>SE 09204 38058</t>
  </si>
  <si>
    <t>Rainfall_Radar_E409500_N438500</t>
  </si>
  <si>
    <t>THE ORCHARDS/NO 2 CSO</t>
  </si>
  <si>
    <t>SAI00232342</t>
  </si>
  <si>
    <t>27/29/0077</t>
  </si>
  <si>
    <t>27/29/0077 A1</t>
  </si>
  <si>
    <t>NZ 82877 01589</t>
  </si>
  <si>
    <t>THE TAVERN PUB HOUSE/CSO</t>
  </si>
  <si>
    <t>SAI00037173</t>
  </si>
  <si>
    <t>S/UD/5 3</t>
  </si>
  <si>
    <t>SK 50394 99886</t>
  </si>
  <si>
    <t>THE WALK/CSO</t>
  </si>
  <si>
    <t>SAI00017043</t>
  </si>
  <si>
    <t>WRA8105</t>
  </si>
  <si>
    <t>WRA8105 A1</t>
  </si>
  <si>
    <t>SE 06314 40811</t>
  </si>
  <si>
    <t>THE WELLINGTON/CSO</t>
  </si>
  <si>
    <t>SAI00037037</t>
  </si>
  <si>
    <t>EPR/SB3499WM</t>
  </si>
  <si>
    <t>EPR/SB3499WM A1</t>
  </si>
  <si>
    <t>SAI00220891</t>
  </si>
  <si>
    <t>27/28/0118</t>
  </si>
  <si>
    <t>27/28/0118 1</t>
  </si>
  <si>
    <t>SE 7085 3990</t>
  </si>
  <si>
    <t>No EDM data from 23/02/2020 - 15/04/2020 current data is different to previous, zero values with spikes, not normal
Pff 1.66 l/s</t>
  </si>
  <si>
    <t>THEARNE FERRY LN/NO 2 SPS (1)</t>
  </si>
  <si>
    <t>SAI00550921</t>
  </si>
  <si>
    <t>WA6394</t>
  </si>
  <si>
    <t>WA6394 A1</t>
  </si>
  <si>
    <t>TA 07754 37101</t>
  </si>
  <si>
    <t>Rainfall_Radar_E507500_N436500</t>
  </si>
  <si>
    <t>THEARNE FERRY LN/NO 2 SPS (2)</t>
  </si>
  <si>
    <t>WA6394 A2</t>
  </si>
  <si>
    <t>TA 07393 36815</t>
  </si>
  <si>
    <t>SAI00017632</t>
  </si>
  <si>
    <t>WRA8199</t>
  </si>
  <si>
    <t>WRA8199 1</t>
  </si>
  <si>
    <t>SE 12730 31750</t>
  </si>
  <si>
    <t>THIRSK CHAPEL STREET/CSO</t>
  </si>
  <si>
    <t>SAI00034241</t>
  </si>
  <si>
    <t>27/23/0287</t>
  </si>
  <si>
    <t>27/23/0287 1</t>
  </si>
  <si>
    <t>SE 43150 82000</t>
  </si>
  <si>
    <t>SAI00249634</t>
  </si>
  <si>
    <t>27/23/0246</t>
  </si>
  <si>
    <t>27/23/0246 A1</t>
  </si>
  <si>
    <t>SE 43156 82119</t>
  </si>
  <si>
    <t>SAI00001967</t>
  </si>
  <si>
    <t>27/23/0138</t>
  </si>
  <si>
    <t>27/23/0138 A2</t>
  </si>
  <si>
    <t>SE 43597 80297</t>
  </si>
  <si>
    <t>Tag updated post asset investigation - revised from Tank 1 TO Tank 5 - JS 29/06/21</t>
  </si>
  <si>
    <t>Rainfall_Radar_E443500_N480500</t>
  </si>
  <si>
    <t>SAI00250313</t>
  </si>
  <si>
    <t>WRA8436</t>
  </si>
  <si>
    <t>WRA8436 A1</t>
  </si>
  <si>
    <t>SE 13434 12200</t>
  </si>
  <si>
    <t>SAI00036569</t>
  </si>
  <si>
    <t>WRA8569</t>
  </si>
  <si>
    <t>WRA8569 A1</t>
  </si>
  <si>
    <t>SE 15218 17544</t>
  </si>
  <si>
    <t>SAI00001969</t>
  </si>
  <si>
    <t>QR.27/24/0086</t>
  </si>
  <si>
    <t>QR.27/24/0086 A2</t>
  </si>
  <si>
    <t>SE 47420 66980</t>
  </si>
  <si>
    <t>Rainfall_Radar_E447500_N466500</t>
  </si>
  <si>
    <t>SAI00001971</t>
  </si>
  <si>
    <t>1685</t>
  </si>
  <si>
    <t>1685 2</t>
  </si>
  <si>
    <t>SE 004 866</t>
  </si>
  <si>
    <t>10/08/21 pi Tag not found 22/09/21 Analogue tag updated JS</t>
  </si>
  <si>
    <t>Rainfall_Radar_E400500_N486500</t>
  </si>
  <si>
    <t>SAI00191222</t>
  </si>
  <si>
    <t>27/23/0106</t>
  </si>
  <si>
    <t>27/23/0106 2</t>
  </si>
  <si>
    <t>SE 4897 7518</t>
  </si>
  <si>
    <t>Rainfall_Radar_E448500_N475500</t>
  </si>
  <si>
    <t>SAI00123010</t>
  </si>
  <si>
    <t>SE6877712564</t>
  </si>
  <si>
    <t>18/10/23 Digital Only</t>
  </si>
  <si>
    <t>10/02/23 Dig tags only updated JS</t>
  </si>
  <si>
    <t>THORNE/STW</t>
  </si>
  <si>
    <t>SAI00002587</t>
  </si>
  <si>
    <t>3332(SS)</t>
  </si>
  <si>
    <t>3332(SS) A2</t>
  </si>
  <si>
    <t>SE 67466 14661</t>
  </si>
  <si>
    <t>05/11/2020 - former point level and point event names were THORNE_STRM_TNK1_STW:STORM_TANK_LEVEL and THORNE_STRM_TNK1_STW:HIHI, since been corrected. (Jonathan Whyatt)</t>
  </si>
  <si>
    <t>Rainfall_Radar_E467500_N414500</t>
  </si>
  <si>
    <t>THORNES ROAD JUNCT/CSO</t>
  </si>
  <si>
    <t>SAI00036415</t>
  </si>
  <si>
    <t>WRA9201</t>
  </si>
  <si>
    <t>WRA9201 1</t>
  </si>
  <si>
    <t>SE3202 1951</t>
  </si>
  <si>
    <t>Rainfall_Radar_E432500_N419500</t>
  </si>
  <si>
    <t>THORNES WHARFE/CSO</t>
  </si>
  <si>
    <t>SAI00005248</t>
  </si>
  <si>
    <t>C3967</t>
  </si>
  <si>
    <t>C3967 1</t>
  </si>
  <si>
    <t>SE 33617 19898</t>
  </si>
  <si>
    <t>Rainfall_Radar_E433500_N419500</t>
  </si>
  <si>
    <t>THORNHILL DEWSBURY/1 CSO</t>
  </si>
  <si>
    <t>SAI00035666</t>
  </si>
  <si>
    <t>WRA8568</t>
  </si>
  <si>
    <t>WRA8568 A1</t>
  </si>
  <si>
    <t>SE 25489 20237</t>
  </si>
  <si>
    <t>04/11/2020 - no monitoring for THORNHILL DEWSBURY/1 CSO on RTS, however THORNHILL DEWSBURY/2 CSO has CSO level and overflow monitoring (Jonathan Whyatt)
RTS picture of catchment shows THORNHILL DEWSBURY/1 CSO, with relevant RTS points THORNHILL_DEWS_1_CSO/CSO_LEVEL and THORNHILL_DEWS_1_CSO/CSO_OVERFLOW. Also shows power failure at site on 8th January 2021. I have added the relevant RTS points to columns D to F (Matt Hill)</t>
  </si>
  <si>
    <t>10/08/21 Tag under investigation DE 12/08/22 Analogue tag corrected to 15min ins JS</t>
  </si>
  <si>
    <t>Rainfall_Radar_E425500_N420500</t>
  </si>
  <si>
    <t>THORNHILL DEWSBURY/2 CSO</t>
  </si>
  <si>
    <t>SAI00035663</t>
  </si>
  <si>
    <t>WRA9169</t>
  </si>
  <si>
    <t>WRA9169 1</t>
  </si>
  <si>
    <t>SE 25494 20193</t>
  </si>
  <si>
    <t>THORNHILL ROAD/CSO</t>
  </si>
  <si>
    <t>SAI00036900</t>
  </si>
  <si>
    <t>2094</t>
  </si>
  <si>
    <t>2094 1</t>
  </si>
  <si>
    <t>SE 26174 17946</t>
  </si>
  <si>
    <t>Rainfall_Radar_E426500_N417500</t>
  </si>
  <si>
    <t>SAI00035730</t>
  </si>
  <si>
    <t>EPR/RB3791AR</t>
  </si>
  <si>
    <t>EPR/RB3791AR A1</t>
  </si>
  <si>
    <t>THORNTON IN CRAVEN/CSO</t>
  </si>
  <si>
    <t>SAI00245181</t>
  </si>
  <si>
    <t>WRA8627</t>
  </si>
  <si>
    <t>WRA8627 1</t>
  </si>
  <si>
    <t>SD 9077 4817</t>
  </si>
  <si>
    <t>Rainfall_Radar_E390500_N448500</t>
  </si>
  <si>
    <t>THORNTON LE BEANS/CSO</t>
  </si>
  <si>
    <t>SAI00034203</t>
  </si>
  <si>
    <t>C5056</t>
  </si>
  <si>
    <t>C5056 A1</t>
  </si>
  <si>
    <t>SE 39665 90312</t>
  </si>
  <si>
    <t>Rainfall_Radar_E439500_N490500</t>
  </si>
  <si>
    <t>SAI00002283</t>
  </si>
  <si>
    <t>27/27/0063</t>
  </si>
  <si>
    <t>27/27/0063 A2</t>
  </si>
  <si>
    <t>SE 83316 81851</t>
  </si>
  <si>
    <t>Rainfall_Radar_E483500_N481500</t>
  </si>
  <si>
    <t>THORNTON LE MOOR/CSO</t>
  </si>
  <si>
    <t>SAI00034201</t>
  </si>
  <si>
    <t>WADC1427</t>
  </si>
  <si>
    <t>WADC1427 1</t>
  </si>
  <si>
    <t>SE 38914 88047</t>
  </si>
  <si>
    <t>Rainfall_Radar_E438500_N488500</t>
  </si>
  <si>
    <t>THORNTON ROAD 201/CSO</t>
  </si>
  <si>
    <t>SAI00017636</t>
  </si>
  <si>
    <t>WRA9155</t>
  </si>
  <si>
    <t>WRA9155 1</t>
  </si>
  <si>
    <t>SE 09065 32742</t>
  </si>
  <si>
    <t>SAI00017639</t>
  </si>
  <si>
    <t>3801(SS)</t>
  </si>
  <si>
    <t>3801(SS) A1</t>
  </si>
  <si>
    <t>SE 11678 32964</t>
  </si>
  <si>
    <t>05/04/23 Analogue and Digital tags updated pt Blue removed now a powered outstation</t>
  </si>
  <si>
    <t>Rainfall_Radar_E411500_N432500</t>
  </si>
  <si>
    <t>THORNVILLE ROAD/CSO</t>
  </si>
  <si>
    <t>SAI00037649</t>
  </si>
  <si>
    <t>EPR/RB3792WR</t>
  </si>
  <si>
    <t>EPR/RB3792WR A1</t>
  </si>
  <si>
    <t>THORP ARCH/STW</t>
  </si>
  <si>
    <t>SAI00001604</t>
  </si>
  <si>
    <t>27/20/0068</t>
  </si>
  <si>
    <t>27/20/0068 A2</t>
  </si>
  <si>
    <t>SE 45113 45842</t>
  </si>
  <si>
    <t>18/01/2023 Dig and analogue tags updated JS 14/12/23 Analogue for Tank2 ans Digital Storm Tank Overflow removed related to blind storm tank2 JS</t>
  </si>
  <si>
    <t>Rainfall_Radar_E445500_N445500</t>
  </si>
  <si>
    <t>SAI00035563</t>
  </si>
  <si>
    <t>3541(SS)</t>
  </si>
  <si>
    <t>3541(SS) A1</t>
  </si>
  <si>
    <t>SK 38161 96204</t>
  </si>
  <si>
    <t>CSO level configured to wrong point AI1 (corrected)</t>
  </si>
  <si>
    <t>Rainfall_Radar_E438500_N396500</t>
  </si>
  <si>
    <t>THORPE ROAD/CSO</t>
  </si>
  <si>
    <t>SAI00036965</t>
  </si>
  <si>
    <t>1298</t>
  </si>
  <si>
    <t>1298 A1</t>
  </si>
  <si>
    <t>SE 30990 27457</t>
  </si>
  <si>
    <t>Rainfall_Radar_E430500_N427500</t>
  </si>
  <si>
    <t>THUNDERBRIDGE/NO 2 CSO</t>
  </si>
  <si>
    <t>SAI00242432</t>
  </si>
  <si>
    <t>WRA7992</t>
  </si>
  <si>
    <t>WRA7992 A1</t>
  </si>
  <si>
    <t>SE 18805 11409</t>
  </si>
  <si>
    <t>Rainfall_Radar_E418500_N411500</t>
  </si>
  <si>
    <t>SAI00218309</t>
  </si>
  <si>
    <t>2992</t>
  </si>
  <si>
    <t>2992 A1</t>
  </si>
  <si>
    <t>SE 29272 00075</t>
  </si>
  <si>
    <t xml:space="preserve">2 separate overflows at site. Downstream overflow is closest to SPS and recieves flow from the West which does not pass through the other overflow and therefore they can storm separately. </t>
  </si>
  <si>
    <t>21/11/23 Digital and analogue tags updated TR</t>
  </si>
  <si>
    <t>Rainfall_Radar_E429500_N400500</t>
  </si>
  <si>
    <t>THURLSTONE ROAD/NO 2 CSO</t>
  </si>
  <si>
    <t>SAI00235289</t>
  </si>
  <si>
    <t>WRA8207</t>
  </si>
  <si>
    <t>WRA8207 1</t>
  </si>
  <si>
    <t>SE 23621 03516</t>
  </si>
  <si>
    <t>Rainfall_Radar_E423500_N403500</t>
  </si>
  <si>
    <t>SAI00037195</t>
  </si>
  <si>
    <t>3728(SS)</t>
  </si>
  <si>
    <t>3728(SS) A1</t>
  </si>
  <si>
    <t>SE 44626 05335</t>
  </si>
  <si>
    <t>Rainfall_Radar_E444500_N405500</t>
  </si>
  <si>
    <t>THURSTONLAND/CSO</t>
  </si>
  <si>
    <t>SAI00036207</t>
  </si>
  <si>
    <t>WADC1433</t>
  </si>
  <si>
    <t>WADC1433 A1</t>
  </si>
  <si>
    <t>SE 16048 10531</t>
  </si>
  <si>
    <t>Rainfall_Radar_E416500_N410500</t>
  </si>
  <si>
    <t>TIBBY LANE/SPS</t>
  </si>
  <si>
    <t>SAI00010127</t>
  </si>
  <si>
    <t>WADC244</t>
  </si>
  <si>
    <t>WADC244 A2</t>
  </si>
  <si>
    <t>TA 00276 49508</t>
  </si>
  <si>
    <t>Rainfall_Radar_E500500_N449500</t>
  </si>
  <si>
    <t>TICKHILL STREET/CSO</t>
  </si>
  <si>
    <t>SAI00037182</t>
  </si>
  <si>
    <t>S/UD/5 1</t>
  </si>
  <si>
    <t>TICKTON/CSO</t>
  </si>
  <si>
    <t>SAI00504887</t>
  </si>
  <si>
    <t>WA6435</t>
  </si>
  <si>
    <t>WA6435 1</t>
  </si>
  <si>
    <t>TA 06881 41953</t>
  </si>
  <si>
    <t>Rainfall_Radar_E506500_N441500</t>
  </si>
  <si>
    <t>TIMOTHY LANE/CSO</t>
  </si>
  <si>
    <t>SAI00035544</t>
  </si>
  <si>
    <t>WRA8451</t>
  </si>
  <si>
    <t>WRA8451 A1</t>
  </si>
  <si>
    <t>SE 24779 25318</t>
  </si>
  <si>
    <t>Rainfall_Radar_E424500_N425500</t>
  </si>
  <si>
    <t>TINGLEY/CSO</t>
  </si>
  <si>
    <t>SAI00272584</t>
  </si>
  <si>
    <t>2294</t>
  </si>
  <si>
    <t>2294 A1</t>
  </si>
  <si>
    <t>SE 28752 26361</t>
  </si>
  <si>
    <t>Rainfall_Radar_E428500_N426500</t>
  </si>
  <si>
    <t>EAST ARDSLEY (571) DAZ</t>
  </si>
  <si>
    <t>TINKER LANE HOYLAND/CSO</t>
  </si>
  <si>
    <t>SAI00037033</t>
  </si>
  <si>
    <t>WRA7784</t>
  </si>
  <si>
    <t>WRA7784 A1</t>
  </si>
  <si>
    <t>SE 3561 0057</t>
  </si>
  <si>
    <t>Rainfall_Radar_E435500_N400500</t>
  </si>
  <si>
    <t>TITANIC MILLS/CSO</t>
  </si>
  <si>
    <t>SAI00035828</t>
  </si>
  <si>
    <t>EPR/TP3829GA</t>
  </si>
  <si>
    <t>EPR/TP3829GA A1</t>
  </si>
  <si>
    <t>SE 09947 14890</t>
  </si>
  <si>
    <t>SAI00036740</t>
  </si>
  <si>
    <t>WADC1432</t>
  </si>
  <si>
    <t>WADC1432 A1</t>
  </si>
  <si>
    <t>SE 27900 07392</t>
  </si>
  <si>
    <t>Rainfall_Radar_E427500_N407500</t>
  </si>
  <si>
    <t>TOCKWITH/STW</t>
  </si>
  <si>
    <t>SAI00001989</t>
  </si>
  <si>
    <t>27/21/0159</t>
  </si>
  <si>
    <t>27/21/0159 2</t>
  </si>
  <si>
    <t>SE 4657 5362</t>
  </si>
  <si>
    <t>Rainfall_Radar_E446500_N452500</t>
  </si>
  <si>
    <t>TODWICK/NO 3 CSO</t>
  </si>
  <si>
    <t>SAI00516551</t>
  </si>
  <si>
    <t>WRA6606</t>
  </si>
  <si>
    <t>WRA6606 1</t>
  </si>
  <si>
    <t>SK 48722 84016</t>
  </si>
  <si>
    <t>Rainfall_Radar_E448500_N384500</t>
  </si>
  <si>
    <t>SAI00003691</t>
  </si>
  <si>
    <t>C4409</t>
  </si>
  <si>
    <t>C4409 A1</t>
  </si>
  <si>
    <t>TA 05284 89001</t>
  </si>
  <si>
    <t xml:space="preserve">18/02/21 - Paul Evans - Not part of the EDM2 scheme so cannot comment on the history of this site. It looks to be a complex bathing water site and is on RTS. Operations to advise correct RTS points to be used. </t>
  </si>
  <si>
    <t>09/07/2021 - John Daniel - EDM2020 entry to investigate if suitable monitoring is installed on site and if so identify the correct tags. 21/10/21 Digital Tags Updated JS</t>
  </si>
  <si>
    <t>Rainfall_Radar_E505500_N488500</t>
  </si>
  <si>
    <t>TOLLERTON BRIDGE/CSO</t>
  </si>
  <si>
    <t>SAI00034223</t>
  </si>
  <si>
    <t>WADC1262</t>
  </si>
  <si>
    <t>WADC1262 A1</t>
  </si>
  <si>
    <t>SE 51567 64549</t>
  </si>
  <si>
    <t>Rainfall_Radar_E451500_N464500</t>
  </si>
  <si>
    <t>TOLLERTON GARAGE/CSO</t>
  </si>
  <si>
    <t>SAI00034236</t>
  </si>
  <si>
    <t>WADC1320</t>
  </si>
  <si>
    <t>WADC1320 A1</t>
  </si>
  <si>
    <t>SE 50722 64218</t>
  </si>
  <si>
    <t>Rainfall_Radar_E450500_N464500</t>
  </si>
  <si>
    <t>SAI00001991</t>
  </si>
  <si>
    <t>27/24/0321</t>
  </si>
  <si>
    <t>27/24/0321 A2</t>
  </si>
  <si>
    <t>SE 51110 64983</t>
  </si>
  <si>
    <t>TOWN GATE CALVER/CSO</t>
  </si>
  <si>
    <t>SAI00037729</t>
  </si>
  <si>
    <t>WADC1435</t>
  </si>
  <si>
    <t>WADC1435 A1</t>
  </si>
  <si>
    <t>SE 20964 36920</t>
  </si>
  <si>
    <t>Rainfall_Radar_E420500_N436500</t>
  </si>
  <si>
    <t>TOWN HALL STREET/CSO</t>
  </si>
  <si>
    <t>SAI00036000</t>
  </si>
  <si>
    <t>WRA9231</t>
  </si>
  <si>
    <t>WRA9231 A1</t>
  </si>
  <si>
    <t>SE 05902 23534</t>
  </si>
  <si>
    <t>SAI00021755</t>
  </si>
  <si>
    <t>27/28/0207</t>
  </si>
  <si>
    <t>27/28/0207 A1</t>
  </si>
  <si>
    <t>SE 79947 72614</t>
  </si>
  <si>
    <t>TOWN STREET RODLEY/CSO</t>
  </si>
  <si>
    <t>SAI00081826</t>
  </si>
  <si>
    <t>WRA8540</t>
  </si>
  <si>
    <t>WRA8540 A1</t>
  </si>
  <si>
    <t>SE 22328 36359</t>
  </si>
  <si>
    <t>SAI00077970</t>
  </si>
  <si>
    <t>665</t>
  </si>
  <si>
    <t>665 A1</t>
  </si>
  <si>
    <t>TOWNGATE HOLMFIRTH/2 CSO</t>
  </si>
  <si>
    <t>SAI00254337</t>
  </si>
  <si>
    <t>WRA8447</t>
  </si>
  <si>
    <t>WRA8447 A1</t>
  </si>
  <si>
    <t>SE 14247 08232</t>
  </si>
  <si>
    <t>TOWNGATE/NO 2 CSO</t>
  </si>
  <si>
    <t>SAI00251200</t>
  </si>
  <si>
    <t>WRA8585</t>
  </si>
  <si>
    <t>WRA8585 A1</t>
  </si>
  <si>
    <t>SE 15483 39698</t>
  </si>
  <si>
    <t>SAI00021301</t>
  </si>
  <si>
    <t>1282</t>
  </si>
  <si>
    <t>1282 A1</t>
  </si>
  <si>
    <t>SE 60227 50108</t>
  </si>
  <si>
    <t>TREETON LANE/CSO</t>
  </si>
  <si>
    <t>SAI00512823</t>
  </si>
  <si>
    <t>2250</t>
  </si>
  <si>
    <t>2250 2</t>
  </si>
  <si>
    <t>SK 42570 88450</t>
  </si>
  <si>
    <t>Rainfall_Radar_E442500_N388500</t>
  </si>
  <si>
    <t>SAI00035813</t>
  </si>
  <si>
    <t>WRA7697</t>
  </si>
  <si>
    <t>WRA7697 A2</t>
  </si>
  <si>
    <t>SK 42574 87801</t>
  </si>
  <si>
    <t>Rainfall_Radar_E442500_N387500</t>
  </si>
  <si>
    <t>SAI00005597</t>
  </si>
  <si>
    <t>2250 3</t>
  </si>
  <si>
    <t>SK 43250 88530</t>
  </si>
  <si>
    <t>SAI00254469</t>
  </si>
  <si>
    <t>WRA8392</t>
  </si>
  <si>
    <t>WRA8392 A1</t>
  </si>
  <si>
    <t>SK 41708 74516</t>
  </si>
  <si>
    <t>Rainfall_Radar_E441500_N374500</t>
  </si>
  <si>
    <t>TULIP TREE CLOSE/CSO</t>
  </si>
  <si>
    <t>SAI00037549</t>
  </si>
  <si>
    <t>2943</t>
  </si>
  <si>
    <t>2943 A1</t>
  </si>
  <si>
    <t>SK 44206 84234</t>
  </si>
  <si>
    <t>Rainfall_Radar_E444500_N384500</t>
  </si>
  <si>
    <t>SAI00004918</t>
  </si>
  <si>
    <t>WADC438</t>
  </si>
  <si>
    <t>WADC438 1</t>
  </si>
  <si>
    <t>SE 2208 9619</t>
  </si>
  <si>
    <t>Rainfall_Radar_E422500_N496500</t>
  </si>
  <si>
    <t>TUPTON/STW</t>
  </si>
  <si>
    <t>SAI00002596</t>
  </si>
  <si>
    <t>3139(SS)</t>
  </si>
  <si>
    <t>3139(SS) 2</t>
  </si>
  <si>
    <t>SK 3982 6681</t>
  </si>
  <si>
    <t>Rainfall_Radar_E439500_N366500</t>
  </si>
  <si>
    <t>TYERSAL LANE/CSO</t>
  </si>
  <si>
    <t>SAI00017131</t>
  </si>
  <si>
    <t>WRA8188</t>
  </si>
  <si>
    <t>WRA8188 1</t>
  </si>
  <si>
    <t>SE 1952 3156</t>
  </si>
  <si>
    <t>UNDERWOOD DRIVE/CSO</t>
  </si>
  <si>
    <t>SAI00037458</t>
  </si>
  <si>
    <t>WADC1506</t>
  </si>
  <si>
    <t>WADC1506 A1</t>
  </si>
  <si>
    <t>SE 21531 38320</t>
  </si>
  <si>
    <t>Rainfall_Radar_E421500_N438500</t>
  </si>
  <si>
    <t>SAI00035588</t>
  </si>
  <si>
    <t>3374(SS)</t>
  </si>
  <si>
    <t>3374(SS) A1</t>
  </si>
  <si>
    <t>SK 41760 92810</t>
  </si>
  <si>
    <t>UNITY GROVE/CSO</t>
  </si>
  <si>
    <t>SAI00019108</t>
  </si>
  <si>
    <t>27/21/0208</t>
  </si>
  <si>
    <t>27/21/0208 A1</t>
  </si>
  <si>
    <t>UNSTONE/CSO</t>
  </si>
  <si>
    <t>SAI00270168</t>
  </si>
  <si>
    <t>WRA8827</t>
  </si>
  <si>
    <t>WRA8827 A2</t>
  </si>
  <si>
    <t>SK 37543 76224</t>
  </si>
  <si>
    <t>UPGANG LANE/NO 2 CSO</t>
  </si>
  <si>
    <t>SAI00254432</t>
  </si>
  <si>
    <t>27/29/0057</t>
  </si>
  <si>
    <t>27/29/0057 2</t>
  </si>
  <si>
    <t>NZ 8815 1191</t>
  </si>
  <si>
    <t>UPPER DUNSFORTH/CSO</t>
  </si>
  <si>
    <t>SAI00019241</t>
  </si>
  <si>
    <t>3349(SS)</t>
  </si>
  <si>
    <t>3349(SS) A1</t>
  </si>
  <si>
    <t>SE 44670 63464</t>
  </si>
  <si>
    <t>Rainfall_Radar_E444500_N463500</t>
  </si>
  <si>
    <t>SAI00035633</t>
  </si>
  <si>
    <t>EPR/JB3590WL</t>
  </si>
  <si>
    <t>EPR/JB3590WL A1</t>
  </si>
  <si>
    <t>SK4273393067</t>
  </si>
  <si>
    <t>UPPER PARK HOUSE/CSO</t>
  </si>
  <si>
    <t>SAI00016930</t>
  </si>
  <si>
    <t>WRA9163</t>
  </si>
  <si>
    <t>WRA9163 1</t>
  </si>
  <si>
    <t>SE 16440 29123</t>
  </si>
  <si>
    <t>Rainfall_Radar_E416500_N429500</t>
  </si>
  <si>
    <t>UPPER ROAD/NO 2 CSO</t>
  </si>
  <si>
    <t>SAI00303057</t>
  </si>
  <si>
    <t>WRA8553</t>
  </si>
  <si>
    <t>WRA8553 A1</t>
  </si>
  <si>
    <t>SE 23760 22830</t>
  </si>
  <si>
    <t>Rainfall_Radar_E423500_N422500</t>
  </si>
  <si>
    <t>UPTON WRANGBROOK/STW</t>
  </si>
  <si>
    <t>UPTON WRANGBROOK/STW/3XDWF OVERFLOW</t>
  </si>
  <si>
    <t>SAI00402184</t>
  </si>
  <si>
    <t>E744</t>
  </si>
  <si>
    <t>E744 A2</t>
  </si>
  <si>
    <t>SE 49583 12545</t>
  </si>
  <si>
    <t>02/08/21 Tank 1 &amp;2 removed from analogue and digital to reflect outcome of the investigation</t>
  </si>
  <si>
    <t>Rainfall_Radar_E449500_N412500</t>
  </si>
  <si>
    <t>SAI00036665</t>
  </si>
  <si>
    <t>2301</t>
  </si>
  <si>
    <t>2301 1</t>
  </si>
  <si>
    <t>SK 38518 90505</t>
  </si>
  <si>
    <t>VALE MILL LANE/SPS</t>
  </si>
  <si>
    <t>SAI00010291</t>
  </si>
  <si>
    <t>EPR/JB3591EF</t>
  </si>
  <si>
    <t>EPR/JB3591EF A1</t>
  </si>
  <si>
    <t>SE0383938219</t>
  </si>
  <si>
    <t>VALLEY CRESCENT/CSO</t>
  </si>
  <si>
    <t>SAI00035521</t>
  </si>
  <si>
    <t>2721</t>
  </si>
  <si>
    <t>2721 A1</t>
  </si>
  <si>
    <t>SK 38991 70440</t>
  </si>
  <si>
    <t>VALLEY FARM/CSO</t>
  </si>
  <si>
    <t>SAI00037352</t>
  </si>
  <si>
    <t>WRA8741</t>
  </si>
  <si>
    <t>WRA8741 A1</t>
  </si>
  <si>
    <t>SE 28002 38395</t>
  </si>
  <si>
    <t>VALLEY RD BRADFORD/2 CSO</t>
  </si>
  <si>
    <t>SAI00229961</t>
  </si>
  <si>
    <t>WA6458</t>
  </si>
  <si>
    <t>WA6458 1</t>
  </si>
  <si>
    <t>SE 16215 34462</t>
  </si>
  <si>
    <t>SAI00035684</t>
  </si>
  <si>
    <t>WA6003</t>
  </si>
  <si>
    <t>WA6003 A1</t>
  </si>
  <si>
    <t>Rainfall_Radar_E445500_N393500</t>
  </si>
  <si>
    <t>SAI00250676</t>
  </si>
  <si>
    <t>WRA8477</t>
  </si>
  <si>
    <t>WRA8477 A1</t>
  </si>
  <si>
    <t>SE 15280 36440</t>
  </si>
  <si>
    <t>SAI00035692</t>
  </si>
  <si>
    <t>WA6002</t>
  </si>
  <si>
    <t>WA6002 A1</t>
  </si>
  <si>
    <t>SK 45171 92822</t>
  </si>
  <si>
    <t>Rainfall_Radar_E445500_N392500</t>
  </si>
  <si>
    <t>SAI00036777</t>
  </si>
  <si>
    <t>WRA9183</t>
  </si>
  <si>
    <t>WRA9183 A1</t>
  </si>
  <si>
    <t>SE 25595 36244</t>
  </si>
  <si>
    <t>SAI00037636</t>
  </si>
  <si>
    <t>WRA8533</t>
  </si>
  <si>
    <t>WRA8533 A1</t>
  </si>
  <si>
    <t>SE 26050 36637</t>
  </si>
  <si>
    <t>SAI00249625</t>
  </si>
  <si>
    <t>WRA8317</t>
  </si>
  <si>
    <t>WRA8317 A1</t>
  </si>
  <si>
    <t>SE 16720 33010</t>
  </si>
  <si>
    <t>VICAR ROAD DARFIELD/CSO</t>
  </si>
  <si>
    <t>SAI00037126</t>
  </si>
  <si>
    <t>1550</t>
  </si>
  <si>
    <t>1550 1</t>
  </si>
  <si>
    <t>SE 41794 03820</t>
  </si>
  <si>
    <t>SAI00233913</t>
  </si>
  <si>
    <t>WRA8113</t>
  </si>
  <si>
    <t>WRA8113 A1</t>
  </si>
  <si>
    <t>SK 36798 91178</t>
  </si>
  <si>
    <t>VICTORIA AVENUE/NO 2 CSO</t>
  </si>
  <si>
    <t>SAI00230889</t>
  </si>
  <si>
    <t>WRA8179</t>
  </si>
  <si>
    <t>WRA8179 A1</t>
  </si>
  <si>
    <t>SE 33782 31938</t>
  </si>
  <si>
    <t>Rainfall_Radar_E432500_N433500</t>
  </si>
  <si>
    <t>VICTORIA GARDENS/CSO</t>
  </si>
  <si>
    <t>SAI00037597</t>
  </si>
  <si>
    <t>WRA8539</t>
  </si>
  <si>
    <t>WRA8539 A1</t>
  </si>
  <si>
    <t>VICTORIA PARK/CSO</t>
  </si>
  <si>
    <t>SAI00198177</t>
  </si>
  <si>
    <t>WRA7515</t>
  </si>
  <si>
    <t>WRA7515 A1</t>
  </si>
  <si>
    <t>SE 16802 27955</t>
  </si>
  <si>
    <t>Rainfall_Radar_E416500_N427500</t>
  </si>
  <si>
    <t>SAI00017233</t>
  </si>
  <si>
    <t>EPR/BP3229PY</t>
  </si>
  <si>
    <t>EPR/BP3229PY A1</t>
  </si>
  <si>
    <t>SE 14051 38209</t>
  </si>
  <si>
    <t>SAI00017217</t>
  </si>
  <si>
    <t>EPR/BP3225PZ</t>
  </si>
  <si>
    <t>EPR/BP3225PZ A1</t>
  </si>
  <si>
    <t>VILLAGE GREEN/CSO</t>
  </si>
  <si>
    <t>SAI00019207</t>
  </si>
  <si>
    <t>S/RD/275</t>
  </si>
  <si>
    <t>S/RD/275 A1</t>
  </si>
  <si>
    <t>Rainfall_Radar_E425500_N458500</t>
  </si>
  <si>
    <t>SAI00290085</t>
  </si>
  <si>
    <t>WRA8696</t>
  </si>
  <si>
    <t>WRA8696 A1</t>
  </si>
  <si>
    <t>VULCAN ROAD/CSO</t>
  </si>
  <si>
    <t>SAI00078239</t>
  </si>
  <si>
    <t>WRA9136</t>
  </si>
  <si>
    <t>WRA9136 1</t>
  </si>
  <si>
    <t>SK 39569 90615</t>
  </si>
  <si>
    <t>Rainfall_Radar_E439500_N390500</t>
  </si>
  <si>
    <t>WADLANDS CLOSE/CSO</t>
  </si>
  <si>
    <t>SAI00081824</t>
  </si>
  <si>
    <t>2516</t>
  </si>
  <si>
    <t>2516 1</t>
  </si>
  <si>
    <t>SE 21550 35560</t>
  </si>
  <si>
    <t>Rainfall_Radar_E421500_N435500</t>
  </si>
  <si>
    <t>WAINGATE/CSO</t>
  </si>
  <si>
    <t>SAI00036321</t>
  </si>
  <si>
    <t>WRA9130</t>
  </si>
  <si>
    <t>WRA9130 A1</t>
  </si>
  <si>
    <t>SK 35724 87758</t>
  </si>
  <si>
    <t>Rainfall_Radar_E435500_N387500</t>
  </si>
  <si>
    <t>WAKEFIELD RD SCISSET/CSO</t>
  </si>
  <si>
    <t>SAI00209415</t>
  </si>
  <si>
    <t>WRA8374</t>
  </si>
  <si>
    <t>WRA8374 A1</t>
  </si>
  <si>
    <t>SE 25225 10797</t>
  </si>
  <si>
    <t>Rainfall_Radar_E424500_N410500</t>
  </si>
  <si>
    <t>WAKEFIELD ROAD 90/CSO</t>
  </si>
  <si>
    <t>SAI00035979</t>
  </si>
  <si>
    <t>WRA9321</t>
  </si>
  <si>
    <t>WRA9321 A1</t>
  </si>
  <si>
    <t>SE 07477 23586</t>
  </si>
  <si>
    <t>SAI00257514</t>
  </si>
  <si>
    <t>WRA7997</t>
  </si>
  <si>
    <t>WRA7997 A1</t>
  </si>
  <si>
    <t>SE 12411 35305</t>
  </si>
  <si>
    <t>Rainfall_Radar_E412500_N435500</t>
  </si>
  <si>
    <t>WALES MANOR ROAD/CSO</t>
  </si>
  <si>
    <t>SAI00035810</t>
  </si>
  <si>
    <t>EPR/TP3826GC</t>
  </si>
  <si>
    <t>EPR/TP3826GC A1</t>
  </si>
  <si>
    <t>SK 47935 83306</t>
  </si>
  <si>
    <t>Rainfall_Radar_E447500_N383500</t>
  </si>
  <si>
    <t>SAI00021261</t>
  </si>
  <si>
    <t>27/24/0436</t>
  </si>
  <si>
    <t>27/24/0436 A1</t>
  </si>
  <si>
    <t>SE 60885 51519</t>
  </si>
  <si>
    <t>WANSFORD THE SQUARE/CSO</t>
  </si>
  <si>
    <t>SAI00496348</t>
  </si>
  <si>
    <t>WRA8630</t>
  </si>
  <si>
    <t>WRA8630 1</t>
  </si>
  <si>
    <t>TA 06442 56471</t>
  </si>
  <si>
    <t>Rainfall_Radar_E506500_N456500</t>
  </si>
  <si>
    <t>SAI00246395</t>
  </si>
  <si>
    <t>WRA8794</t>
  </si>
  <si>
    <t>WRA8794 A2</t>
  </si>
  <si>
    <t>TA 06508 56689</t>
  </si>
  <si>
    <t>SAI00270142</t>
  </si>
  <si>
    <t>WRA8387</t>
  </si>
  <si>
    <t>WRA8387 A1</t>
  </si>
  <si>
    <t>SE 54607 06948</t>
  </si>
  <si>
    <t>Rainfall_Radar_E454500_N406500</t>
  </si>
  <si>
    <t>WARLEY CLOUGH/CSO</t>
  </si>
  <si>
    <t>SAI00036007</t>
  </si>
  <si>
    <t>WRA8412</t>
  </si>
  <si>
    <t>WRA8412 A1</t>
  </si>
  <si>
    <t>SE 06379 24339</t>
  </si>
  <si>
    <t>Rainfall_Radar_E406500_N424500</t>
  </si>
  <si>
    <t>WARM LANE YEADON/CSO</t>
  </si>
  <si>
    <t>SAI00081820</t>
  </si>
  <si>
    <t>3326(SS)</t>
  </si>
  <si>
    <t>3326(SS) 1</t>
  </si>
  <si>
    <t>SE 19798 40181</t>
  </si>
  <si>
    <t>Rainfall_Radar_E419500_N440500</t>
  </si>
  <si>
    <t>SAI00246177</t>
  </si>
  <si>
    <t>27/20/0079</t>
  </si>
  <si>
    <t>27/20/0079 2</t>
  </si>
  <si>
    <t>SE 2621 4498</t>
  </si>
  <si>
    <t>Rainfall_Radar_E426500_N444500</t>
  </si>
  <si>
    <t>SAI00036647</t>
  </si>
  <si>
    <t>WRA9226</t>
  </si>
  <si>
    <t>WRA9226 1</t>
  </si>
  <si>
    <t>SK 36055 97416</t>
  </si>
  <si>
    <t>Rainfall_Radar_E436500_N397500</t>
  </si>
  <si>
    <t>SAI00274291</t>
  </si>
  <si>
    <t>WRA8554</t>
  </si>
  <si>
    <t>WRA8554 A1</t>
  </si>
  <si>
    <t>SE 24691 23182</t>
  </si>
  <si>
    <t>WASS/NO 2 STW</t>
  </si>
  <si>
    <t>SAI00265872</t>
  </si>
  <si>
    <t>27/25/0126</t>
  </si>
  <si>
    <t>27/25/0126 2</t>
  </si>
  <si>
    <t>SE 5597 7869</t>
  </si>
  <si>
    <t>Rainfall_Radar_E455500_N479500</t>
  </si>
  <si>
    <t>WATER END/CSO</t>
  </si>
  <si>
    <t>SAI00272443</t>
  </si>
  <si>
    <t>2218 1</t>
  </si>
  <si>
    <t>SE 37740 96520</t>
  </si>
  <si>
    <t>SAI00035628</t>
  </si>
  <si>
    <t>WRA9187</t>
  </si>
  <si>
    <t>WRA9187 A1</t>
  </si>
  <si>
    <t>SK 42622 92482</t>
  </si>
  <si>
    <t>WATER LN FLAMBOROUGH/CSO</t>
  </si>
  <si>
    <t>SAI00037432</t>
  </si>
  <si>
    <t>EPR/TP3827GN</t>
  </si>
  <si>
    <t>EPR/TP3827GN A1</t>
  </si>
  <si>
    <t>TA 22460 69928</t>
  </si>
  <si>
    <t>Rainfall_Radar_E522500_N470500</t>
  </si>
  <si>
    <t>WATER SKELLGATE/CSO</t>
  </si>
  <si>
    <t>SAI00019191</t>
  </si>
  <si>
    <t>27/22/0167</t>
  </si>
  <si>
    <t>27/22/0167 A1</t>
  </si>
  <si>
    <t>SE 31045 71001</t>
  </si>
  <si>
    <t>SAI00250297</t>
  </si>
  <si>
    <t>WRA8435</t>
  </si>
  <si>
    <t>WRA8435 A1</t>
  </si>
  <si>
    <t>SE 13693 15139</t>
  </si>
  <si>
    <t>19/01/23 Digital and analogue tags updated after hawkeye replacement JS</t>
  </si>
  <si>
    <t>SAI00209515</t>
  </si>
  <si>
    <t>WRA8423</t>
  </si>
  <si>
    <t>WRA8423 A1</t>
  </si>
  <si>
    <t>SE 17660 16625</t>
  </si>
  <si>
    <t>Rainfall_Radar_E417500_N416500</t>
  </si>
  <si>
    <t>SAI00019223</t>
  </si>
  <si>
    <t>27/21/0259</t>
  </si>
  <si>
    <t>27/21/0259 A1</t>
  </si>
  <si>
    <t>SE 34741 56787</t>
  </si>
  <si>
    <t>Rainfall_Radar_E434500_N456500</t>
  </si>
  <si>
    <t>SAI00019225</t>
  </si>
  <si>
    <t>27/21/0260</t>
  </si>
  <si>
    <t>27/21/0260 A1</t>
  </si>
  <si>
    <t>SE 34707 56706</t>
  </si>
  <si>
    <t>SAI00019227</t>
  </si>
  <si>
    <t>27/21/0261</t>
  </si>
  <si>
    <t>27/21/0261 A1</t>
  </si>
  <si>
    <t>SE 34575 57131</t>
  </si>
  <si>
    <t>SAI00036329</t>
  </si>
  <si>
    <t>318</t>
  </si>
  <si>
    <t>318 A1</t>
  </si>
  <si>
    <t>SK 32660 89308</t>
  </si>
  <si>
    <t>SAI00036407</t>
  </si>
  <si>
    <t>WRA9202</t>
  </si>
  <si>
    <t>WRA9202 A1</t>
  </si>
  <si>
    <t>SE 31550 19857</t>
  </si>
  <si>
    <t>Rainfall_Radar_E431500_N419500</t>
  </si>
  <si>
    <t>SAI00035942</t>
  </si>
  <si>
    <t>WADC660</t>
  </si>
  <si>
    <t>WADC660 A1</t>
  </si>
  <si>
    <t>SE 43294 01036</t>
  </si>
  <si>
    <t>Rainfall_Radar_E443500_N401500</t>
  </si>
  <si>
    <t>WATH CEMETERY ROAD/CSO</t>
  </si>
  <si>
    <t>SAI00209389</t>
  </si>
  <si>
    <t>EPR/UP3223GR</t>
  </si>
  <si>
    <t>EPR/UP3223GR A1</t>
  </si>
  <si>
    <t>WATH CHURCH STREET/CSO</t>
  </si>
  <si>
    <t>SAI00035921</t>
  </si>
  <si>
    <t>WRA8264</t>
  </si>
  <si>
    <t>WRA8264 A1</t>
  </si>
  <si>
    <t>SE 43094 00971</t>
  </si>
  <si>
    <t>SAI00035970</t>
  </si>
  <si>
    <t>3276</t>
  </si>
  <si>
    <t>3276 A1</t>
  </si>
  <si>
    <t>SE 44178 01044</t>
  </si>
  <si>
    <t>Rainfall_Radar_E444500_N400500</t>
  </si>
  <si>
    <t>SAI00035952</t>
  </si>
  <si>
    <t>C4237(SS)</t>
  </si>
  <si>
    <t>C4237(SS) A1</t>
  </si>
  <si>
    <t>SE 43660 01135</t>
  </si>
  <si>
    <t>WATH ON DEARNE/CSO</t>
  </si>
  <si>
    <t>SAI00035971</t>
  </si>
  <si>
    <t>WRA7477</t>
  </si>
  <si>
    <t>WRA7477 1</t>
  </si>
  <si>
    <t>SE 44474 01108</t>
  </si>
  <si>
    <t>Rainfall_Radar_E444500_N401500</t>
  </si>
  <si>
    <t>WATH ON DEARNE/STW</t>
  </si>
  <si>
    <t>SAI00002606</t>
  </si>
  <si>
    <t>2172</t>
  </si>
  <si>
    <t>2172 3</t>
  </si>
  <si>
    <t>SE 4447 0112</t>
  </si>
  <si>
    <t>03/08/21 TankB added to analogue and digital, combined tag required to reflect outcome of the investigation</t>
  </si>
  <si>
    <t>WATH RIPON/STW</t>
  </si>
  <si>
    <t>SAI00401976</t>
  </si>
  <si>
    <t>27/22/0079</t>
  </si>
  <si>
    <t>27/22/0079 A2</t>
  </si>
  <si>
    <t>SE 32533 76637</t>
  </si>
  <si>
    <t>Rainfall_Radar_E432500_N476500</t>
  </si>
  <si>
    <t>WATH ROAD/CSO</t>
  </si>
  <si>
    <t>SAI00272436</t>
  </si>
  <si>
    <t>WADC447</t>
  </si>
  <si>
    <t>WADC447 1</t>
  </si>
  <si>
    <t>SE 4103 0246</t>
  </si>
  <si>
    <t>WATH WEST STREET/NO 2 CSO</t>
  </si>
  <si>
    <t>SAI00229598</t>
  </si>
  <si>
    <t>EPR/TP3827XG</t>
  </si>
  <si>
    <t>EPR/TP3827XG A1</t>
  </si>
  <si>
    <t>SE 43223 00982</t>
  </si>
  <si>
    <t>WATSON MILL LANE/CSO</t>
  </si>
  <si>
    <t>SAI00036021</t>
  </si>
  <si>
    <t>WRA8413</t>
  </si>
  <si>
    <t>WRA8413 A1</t>
  </si>
  <si>
    <t>SE 05584 22995</t>
  </si>
  <si>
    <t>WATTLE SYKE/CSO</t>
  </si>
  <si>
    <t>SAI00037615</t>
  </si>
  <si>
    <t>27/20/0161</t>
  </si>
  <si>
    <t>27/20/0161 1</t>
  </si>
  <si>
    <t>SE 39446 46425</t>
  </si>
  <si>
    <t>Rainfall_Radar_E439500_N446500</t>
  </si>
  <si>
    <t>WATTON/STW</t>
  </si>
  <si>
    <t>SAI00002292</t>
  </si>
  <si>
    <t>2704</t>
  </si>
  <si>
    <t>2704 A2</t>
  </si>
  <si>
    <t>TA 01466 49829</t>
  </si>
  <si>
    <t>Rainfall_Radar_E501500_N449500</t>
  </si>
  <si>
    <t>WAVERLEY AVENUE/CSO</t>
  </si>
  <si>
    <t>SAI00017059</t>
  </si>
  <si>
    <t>WRA8645</t>
  </si>
  <si>
    <t>WRA8645 A1</t>
  </si>
  <si>
    <t>SE 08937 41422</t>
  </si>
  <si>
    <t>WEDDERBURN SCHOOL/CSO</t>
  </si>
  <si>
    <t>SAI00108951</t>
  </si>
  <si>
    <t>27/21/0011</t>
  </si>
  <si>
    <t>27/21/0011 1</t>
  </si>
  <si>
    <t>SE 32166 55275</t>
  </si>
  <si>
    <t>WEEL/STW</t>
  </si>
  <si>
    <t>SAI00209758</t>
  </si>
  <si>
    <t>WRA7898</t>
  </si>
  <si>
    <t>WRA7898 A2</t>
  </si>
  <si>
    <t>TA 06752 39430</t>
  </si>
  <si>
    <t>Rainfall_Radar_E506500_N439500</t>
  </si>
  <si>
    <t>WEETON/STW</t>
  </si>
  <si>
    <t>SAI00001564</t>
  </si>
  <si>
    <t>27/20/0129</t>
  </si>
  <si>
    <t>27/20/0129 2</t>
  </si>
  <si>
    <t>SE 2966 4612</t>
  </si>
  <si>
    <t>06/11/2020 - former point level and point event names were RBC_1_LEVEL and RBC_1_OVERFLOW, have since been ammended (Jonathan Whyatt)</t>
  </si>
  <si>
    <t>WELHAM ROAD NORTH/CSO</t>
  </si>
  <si>
    <t>SAI00005002</t>
  </si>
  <si>
    <t>27/27/0076</t>
  </si>
  <si>
    <t>27/27/0076 A2</t>
  </si>
  <si>
    <t>SE 79077 71303</t>
  </si>
  <si>
    <t>SAI00021762</t>
  </si>
  <si>
    <t>27/27/0132</t>
  </si>
  <si>
    <t>27/27/0132 A1</t>
  </si>
  <si>
    <t>SE 79057 71103</t>
  </si>
  <si>
    <t>WELL LANE/CSO</t>
  </si>
  <si>
    <t>SAI00035551</t>
  </si>
  <si>
    <t>WRA8530</t>
  </si>
  <si>
    <t>WRA8530 1</t>
  </si>
  <si>
    <t>Rainfall_Radar_E424500_N424500</t>
  </si>
  <si>
    <t>SAI00037080</t>
  </si>
  <si>
    <t>WRA8383</t>
  </si>
  <si>
    <t>WRA8383 A1</t>
  </si>
  <si>
    <t>SE 38920 00630</t>
  </si>
  <si>
    <t>SAI00257425</t>
  </si>
  <si>
    <t>56</t>
  </si>
  <si>
    <t>56 1</t>
  </si>
  <si>
    <t>SE 24503 29411</t>
  </si>
  <si>
    <t>Rainfall_Radar_E424500_N429500</t>
  </si>
  <si>
    <t>SAI00503108</t>
  </si>
  <si>
    <t>WRA8284</t>
  </si>
  <si>
    <t>WRA8284 1</t>
  </si>
  <si>
    <t>SE 9536 2576</t>
  </si>
  <si>
    <t>Rainfall_Radar_E495500_N425500</t>
  </si>
  <si>
    <t>WENTWORTH ROAD JUMP/2 CSO</t>
  </si>
  <si>
    <t>SAI00255021</t>
  </si>
  <si>
    <t>WRA7959</t>
  </si>
  <si>
    <t>WRA7959 1</t>
  </si>
  <si>
    <t>SE 3825 0081</t>
  </si>
  <si>
    <t>SAI00002610</t>
  </si>
  <si>
    <t>E702(SS)</t>
  </si>
  <si>
    <t>E702(SS) A2</t>
  </si>
  <si>
    <t>SK 37975 98918</t>
  </si>
  <si>
    <t>WESLEY SQR STAITHES/CSO</t>
  </si>
  <si>
    <t>SAI00503176</t>
  </si>
  <si>
    <t>27/29/0079</t>
  </si>
  <si>
    <t>27/29/0079 A2</t>
  </si>
  <si>
    <t>NZ 78119 18852</t>
  </si>
  <si>
    <t>Permit re-issued in 2019 with current EDM2 conditions. EDM was on previous permit but with non-standard conditions and no reporting requirement.</t>
  </si>
  <si>
    <t>SAI00035498</t>
  </si>
  <si>
    <t>WADC1470</t>
  </si>
  <si>
    <t>WADC1470 A1</t>
  </si>
  <si>
    <t>SK 37676 71016</t>
  </si>
  <si>
    <t>SAI00279470</t>
  </si>
  <si>
    <t>C5412</t>
  </si>
  <si>
    <t>C5412 2</t>
  </si>
  <si>
    <t>SE 2915 1330</t>
  </si>
  <si>
    <t>Rainfall_Radar_E429500_N413500</t>
  </si>
  <si>
    <t>SAI00002009</t>
  </si>
  <si>
    <t>1605</t>
  </si>
  <si>
    <t>1605 2</t>
  </si>
  <si>
    <t>SE 014 877</t>
  </si>
  <si>
    <t>Rainfall_Radar_E401500_N487500</t>
  </si>
  <si>
    <t>SAI00256417</t>
  </si>
  <si>
    <t>27/20/0101</t>
  </si>
  <si>
    <t>27/20/0101 A1</t>
  </si>
  <si>
    <t>SE 19027 45345</t>
  </si>
  <si>
    <t>SAI00005584</t>
  </si>
  <si>
    <t>1732(T) 3</t>
  </si>
  <si>
    <t>SE 64890 21520</t>
  </si>
  <si>
    <t>Rainfall_Radar_E464500_N421500</t>
  </si>
  <si>
    <t>WEST END SEATON ROSS/CSO</t>
  </si>
  <si>
    <t>SAI00504792</t>
  </si>
  <si>
    <t>WADC453</t>
  </si>
  <si>
    <t>WADC453 1</t>
  </si>
  <si>
    <t>SE 77745 41197</t>
  </si>
  <si>
    <t>Rainfall_Radar_E477500_N441500</t>
  </si>
  <si>
    <t>WEST GREEN/CSO</t>
  </si>
  <si>
    <t>SAI00037518</t>
  </si>
  <si>
    <t>1088</t>
  </si>
  <si>
    <t>1088 1</t>
  </si>
  <si>
    <t>SE 80055 48662</t>
  </si>
  <si>
    <t>WEST HADDLESEY/STW</t>
  </si>
  <si>
    <t>SAI00194930</t>
  </si>
  <si>
    <t>WRA7723</t>
  </si>
  <si>
    <t>WRA7723 2</t>
  </si>
  <si>
    <t>SE 5664 2648</t>
  </si>
  <si>
    <t>Rainfall_Radar_E456500_N426500</t>
  </si>
  <si>
    <t>WEST HANDLEY/NO 2 CSO</t>
  </si>
  <si>
    <t>SAI00296780</t>
  </si>
  <si>
    <t>1549</t>
  </si>
  <si>
    <t>1549 A1</t>
  </si>
  <si>
    <t>SK 39705 77250</t>
  </si>
  <si>
    <t xml:space="preserve">Zero values reported for 2018 and 2019.
Matt Hill on 21/10/2020 states Point Blue installation. Also has gaps in data during 2020. </t>
  </si>
  <si>
    <t>Rainfall_Radar_E439500_N377500</t>
  </si>
  <si>
    <t>SAI00269953</t>
  </si>
  <si>
    <t>27/24/0357</t>
  </si>
  <si>
    <t>27/24/0357 1</t>
  </si>
  <si>
    <t>SE 6496 6485</t>
  </si>
  <si>
    <t>Rainfall_Radar_E464500_N464500</t>
  </si>
  <si>
    <t>WEST PARK RING ROAD/CSO</t>
  </si>
  <si>
    <t>SAI00037628</t>
  </si>
  <si>
    <t>36</t>
  </si>
  <si>
    <t>36 A1</t>
  </si>
  <si>
    <t>SE 25374 37881</t>
  </si>
  <si>
    <t>WEST PARK/CSO</t>
  </si>
  <si>
    <t>SAI00019101</t>
  </si>
  <si>
    <t>27/21/0216 6</t>
  </si>
  <si>
    <t>SAI00244158</t>
  </si>
  <si>
    <t>WRA8334</t>
  </si>
  <si>
    <t>WRA8334 A1</t>
  </si>
  <si>
    <t>SE 09794 31675</t>
  </si>
  <si>
    <t>Rainfall_Radar_E409500_N431500</t>
  </si>
  <si>
    <t>WEST ST WORSBROUGH/CSO</t>
  </si>
  <si>
    <t>SAI00036794</t>
  </si>
  <si>
    <t>WRA9239</t>
  </si>
  <si>
    <t>WRA9239 A1</t>
  </si>
  <si>
    <t>SAI00035998</t>
  </si>
  <si>
    <t>WRA9233</t>
  </si>
  <si>
    <t>WRA9233 A1</t>
  </si>
  <si>
    <t>SE 05828 23292</t>
  </si>
  <si>
    <t>SAI00035939</t>
  </si>
  <si>
    <t>EPR/SB3590WC</t>
  </si>
  <si>
    <t>EPR/SB3590WC A1</t>
  </si>
  <si>
    <t>SE 09424 21127</t>
  </si>
  <si>
    <t>WESTBOURNE DRIVE/NO 1 CSO</t>
  </si>
  <si>
    <t>SAI00017813</t>
  </si>
  <si>
    <t>EPR/ZB3390VN</t>
  </si>
  <si>
    <t>EPR/ZB3390VN A1</t>
  </si>
  <si>
    <t>No EDM Manual, no date in spreadsheet. EDM Spreadsheet also has MENSTON CEMETARY/SCC mentioned, check EDM is in the correct place at WESTBOURNE DRIVE/ NO 1 CSO.
09/07/2021 - 2012 UID survey on EDMS confirms overflow exists. Outstation and monitoring at asset 'WESTBOURNE DRIVE/NO 1 HLR' may be the same asset (Point Blue WESTBOU_DRV_NO_1_HLR/CSO_LEVEL)</t>
  </si>
  <si>
    <t>09/07/2021 - Nigel Smith - check WESTBOURNE DRIVE/NO 1 HLR on RTS is WESTBOURNE DRIVE/NO 1 CSO and installation WESTBOU_DRV_NO_1_HLR/CSO_LEVEL is correct for this overflow 18/01/23 Digital and Analogue tags updated JS</t>
  </si>
  <si>
    <t>Rainfall_Radar_E416500_N444500</t>
  </si>
  <si>
    <t>WESTBOURNE DRIVE/NO 2 CSO</t>
  </si>
  <si>
    <t>SAI00017814</t>
  </si>
  <si>
    <t>EPR/ZB3390EY</t>
  </si>
  <si>
    <t>EPR/ZB3390EY A1</t>
  </si>
  <si>
    <t>WESTBURY GROVE/CSO</t>
  </si>
  <si>
    <t>SAI00670390</t>
  </si>
  <si>
    <t>SE3216131221</t>
  </si>
  <si>
    <t>Rainfall_Radar_E431500_N430500</t>
  </si>
  <si>
    <t>WESTBURY PLACE/CSO</t>
  </si>
  <si>
    <t>SAI00037029</t>
  </si>
  <si>
    <t>3435(SS)</t>
  </si>
  <si>
    <t>3435(SS) 1</t>
  </si>
  <si>
    <t>SE 31880 30598</t>
  </si>
  <si>
    <t>WESTFIELD LANE/CSO</t>
  </si>
  <si>
    <t>SAI00036828</t>
  </si>
  <si>
    <t>2913</t>
  </si>
  <si>
    <t>2913 A1</t>
  </si>
  <si>
    <t>SE 41090 30568</t>
  </si>
  <si>
    <t>Rainfall_Radar_E441500_N430500</t>
  </si>
  <si>
    <t>WESTFIELDS/CSO</t>
  </si>
  <si>
    <t>SAI00036784</t>
  </si>
  <si>
    <t>WRA7982</t>
  </si>
  <si>
    <t>WRA7982 1</t>
  </si>
  <si>
    <t>SE 32394 03762</t>
  </si>
  <si>
    <t>WESTHORPE/NO 2 CSO</t>
  </si>
  <si>
    <t>SAI00235703</t>
  </si>
  <si>
    <t>WRA8262</t>
  </si>
  <si>
    <t>WRA8262 A1</t>
  </si>
  <si>
    <t>SK 45485 79482</t>
  </si>
  <si>
    <t>Rainfall_Radar_E445500_N379500</t>
  </si>
  <si>
    <t>SAI00036890</t>
  </si>
  <si>
    <t>EPR/SB3499DT</t>
  </si>
  <si>
    <t>EPR/SB3499DT A1</t>
  </si>
  <si>
    <t>SAI00002330</t>
  </si>
  <si>
    <t>E679(SS)</t>
  </si>
  <si>
    <t>E679(SS) 2</t>
  </si>
  <si>
    <t>SE 766 655</t>
  </si>
  <si>
    <t>Rainfall_Radar_E475500_N465500</t>
  </si>
  <si>
    <t>SAI00074667</t>
  </si>
  <si>
    <t>WRA7709</t>
  </si>
  <si>
    <t>WRA7709 1</t>
  </si>
  <si>
    <t>SK 41260 71910</t>
  </si>
  <si>
    <t>Rainfall_Radar_E441500_N371500</t>
  </si>
  <si>
    <t>WESTWOODSIDE/CSO</t>
  </si>
  <si>
    <t>SAI00037317</t>
  </si>
  <si>
    <t>C5254</t>
  </si>
  <si>
    <t>C5254 1</t>
  </si>
  <si>
    <t>SE 26996 30140</t>
  </si>
  <si>
    <t>Rainfall_Radar_E426500_N429500</t>
  </si>
  <si>
    <t>WETHERBY BYPASS/CSO</t>
  </si>
  <si>
    <t>SAI00037618</t>
  </si>
  <si>
    <t>WADC1477</t>
  </si>
  <si>
    <t>WADC1477 A1</t>
  </si>
  <si>
    <t>SE 40628 47685</t>
  </si>
  <si>
    <t>Rainfall_Radar_E440500_N447500</t>
  </si>
  <si>
    <t>WETHERBY HIGH STREET/CSO</t>
  </si>
  <si>
    <t>SAI00037609</t>
  </si>
  <si>
    <t>1553</t>
  </si>
  <si>
    <t>1553 A1</t>
  </si>
  <si>
    <t>SE 40454 47994</t>
  </si>
  <si>
    <t>WETHERBY/STW</t>
  </si>
  <si>
    <t>SAI00001608</t>
  </si>
  <si>
    <t>27/20/0054</t>
  </si>
  <si>
    <t>27/20/0054 A2</t>
  </si>
  <si>
    <t>SE 41747 46950</t>
  </si>
  <si>
    <t xml:space="preserve">25/05/21- Jane Swift-Storm Tank Analogue &amp; Digital tags added for Storm Tank 2&amp;3 to reflect performance- Tags need combining added to Defra PI Dig Comments </t>
  </si>
  <si>
    <t>02/08/21 Analogue and Digital Tags updated to Tank 1&amp;3 to reflect the outcome of the investigation JS 16/09/21 Analogue and Digital Tags updated to Tank 2&amp;3 to reflect the outcome of the investigation JS</t>
  </si>
  <si>
    <t>Rainfall_Radar_E441500_N447500</t>
  </si>
  <si>
    <t>WHALLEY LANE/CSO</t>
  </si>
  <si>
    <t>SAI00011735</t>
  </si>
  <si>
    <t>WRA7667</t>
  </si>
  <si>
    <t>WRA7667 1</t>
  </si>
  <si>
    <t>SE 0681 3485</t>
  </si>
  <si>
    <t>Rainfall_Radar_E406500_N434500</t>
  </si>
  <si>
    <t>DENHOLME (205) DAZ</t>
  </si>
  <si>
    <t>WHAMS ROAD/NO 2 CSO</t>
  </si>
  <si>
    <t>SAI00292595</t>
  </si>
  <si>
    <t>WRA8685</t>
  </si>
  <si>
    <t>WRA8685 1</t>
  </si>
  <si>
    <t>SE 1916 0412</t>
  </si>
  <si>
    <t>SAI00036003</t>
  </si>
  <si>
    <t>WRA8420</t>
  </si>
  <si>
    <t>WRA8420 A1</t>
  </si>
  <si>
    <t>SE 06463 23638</t>
  </si>
  <si>
    <t>WHARNCLIFFE SIDE/STW</t>
  </si>
  <si>
    <t>SAI00002616</t>
  </si>
  <si>
    <t>E704(SS)</t>
  </si>
  <si>
    <t>E704(SS) A2</t>
  </si>
  <si>
    <t>SK 29978 94431</t>
  </si>
  <si>
    <t>03/08/21 Tank2 added to analogue and digital, combined tag required to reflect outcome of the investigation</t>
  </si>
  <si>
    <t>Rainfall_Radar_E429500_N394500</t>
  </si>
  <si>
    <t>SAI00267510</t>
  </si>
  <si>
    <t>YWUCD1/107</t>
  </si>
  <si>
    <t>YWUCD1/107 1</t>
  </si>
  <si>
    <t>SK 29891 94513</t>
  </si>
  <si>
    <t>WHEATCROFT/CSO</t>
  </si>
  <si>
    <t>SAI00005082</t>
  </si>
  <si>
    <t>QR.27/27/0029</t>
  </si>
  <si>
    <t>QR.27/27/0029 A1</t>
  </si>
  <si>
    <t>TA 06040 86350</t>
  </si>
  <si>
    <t>Rainfall_Radar_E505500_N486500</t>
  </si>
  <si>
    <t>SAI00116927</t>
  </si>
  <si>
    <t>QC.27/19/0018</t>
  </si>
  <si>
    <t>QC.27/19/0018 A1</t>
  </si>
  <si>
    <t>SE 13609 48128</t>
  </si>
  <si>
    <t>Rainfall_Radar_E413500_N447500</t>
  </si>
  <si>
    <t>WHEATLEY/NO 2 CSO</t>
  </si>
  <si>
    <t>SAI00356535</t>
  </si>
  <si>
    <t>NPSWQD008129</t>
  </si>
  <si>
    <t>NPSWQD008129 1</t>
  </si>
  <si>
    <t>SE 57766 04087</t>
  </si>
  <si>
    <t>Rainfall_Radar_E457500_N404500</t>
  </si>
  <si>
    <t>SAI00036640</t>
  </si>
  <si>
    <t>3096</t>
  </si>
  <si>
    <t>3096 A1</t>
  </si>
  <si>
    <t>SK 34378 93971</t>
  </si>
  <si>
    <t>Rainfall_Radar_E434500_N393500</t>
  </si>
  <si>
    <t>SAI00021761</t>
  </si>
  <si>
    <t>27/27/0133</t>
  </si>
  <si>
    <t>27/27/0133 A1</t>
  </si>
  <si>
    <t>SE 78734 71477</t>
  </si>
  <si>
    <t>06/11/2020 - previous outstation and point event were named CARPENTERS_YARD_SCC and SCC_OVERFLOW, have since been amended (Jonathan Whyatt)
No data 2017.
Telemetry identified is at CARPENTERS_YARD_SCC, needs checking if location is correct.</t>
  </si>
  <si>
    <t>SAI00037163</t>
  </si>
  <si>
    <t>WRA6661</t>
  </si>
  <si>
    <t>WRA6661 A1</t>
  </si>
  <si>
    <t>SE 44868 26721</t>
  </si>
  <si>
    <t>SAI00037202</t>
  </si>
  <si>
    <t>WRA8175</t>
  </si>
  <si>
    <t>WRA8175 A1</t>
  </si>
  <si>
    <t>SE 43040 25958</t>
  </si>
  <si>
    <t>Rainfall_Radar_E443500_N425500</t>
  </si>
  <si>
    <t>WHENBY/NO 2 STW</t>
  </si>
  <si>
    <t>SAI00221112</t>
  </si>
  <si>
    <t>27/28/0100</t>
  </si>
  <si>
    <t>27/28/0100 2</t>
  </si>
  <si>
    <t>SE 6319 6954</t>
  </si>
  <si>
    <t>Rainfall_Radar_E463500_N469500</t>
  </si>
  <si>
    <t>WHINNEY MOOR PUB HSE/CSO</t>
  </si>
  <si>
    <t>SAI00036718</t>
  </si>
  <si>
    <t>WRA9205</t>
  </si>
  <si>
    <t>WRA9205 Α1</t>
  </si>
  <si>
    <t>SE 31707 19679</t>
  </si>
  <si>
    <t>SAI00005601</t>
  </si>
  <si>
    <t>2250 4</t>
  </si>
  <si>
    <t>SK 44390 89900</t>
  </si>
  <si>
    <t>Rainfall_Radar_E444500_N389500</t>
  </si>
  <si>
    <t>WHITBURN ROAD/CSO</t>
  </si>
  <si>
    <t>SAI00037280</t>
  </si>
  <si>
    <t>B/8073 1(3)</t>
  </si>
  <si>
    <t>WHITBY GOLF COURSE/CSO</t>
  </si>
  <si>
    <t>SAI00231792</t>
  </si>
  <si>
    <t>27/29/0087</t>
  </si>
  <si>
    <t>27/29/0087 1</t>
  </si>
  <si>
    <t>NZ 8829 1135</t>
  </si>
  <si>
    <t>WHITBY PIER ROAD/CSO</t>
  </si>
  <si>
    <t>SAI00503140</t>
  </si>
  <si>
    <t>27/29/0041</t>
  </si>
  <si>
    <t>27/29/0041 1</t>
  </si>
  <si>
    <t>NZ 8984 1120</t>
  </si>
  <si>
    <t>SAI00005084</t>
  </si>
  <si>
    <t>27/29/0044</t>
  </si>
  <si>
    <t>27/29/0044 1</t>
  </si>
  <si>
    <t>TA 0346 9132</t>
  </si>
  <si>
    <t>04/11/2020 - No EDM O&amp;M manual and no RTS signals for any monitoring (katherine jowsey)
No data 2016, 2017</t>
  </si>
  <si>
    <t>WHITECOTE HILL/CSO</t>
  </si>
  <si>
    <t>SAI00037584</t>
  </si>
  <si>
    <t>2226</t>
  </si>
  <si>
    <t>2226 A1</t>
  </si>
  <si>
    <t>SE 23739 36344</t>
  </si>
  <si>
    <t>WHITECOTE RISE/CSO</t>
  </si>
  <si>
    <t>SAI00037588</t>
  </si>
  <si>
    <t>WRA8541</t>
  </si>
  <si>
    <t>WRA8541 1</t>
  </si>
  <si>
    <t>SE 23525 35881</t>
  </si>
  <si>
    <t>Rainfall_Radar_E423500_N435500</t>
  </si>
  <si>
    <t>WHITEHALL ROAD/CSO</t>
  </si>
  <si>
    <t>SAI00035349</t>
  </si>
  <si>
    <t>WA6376</t>
  </si>
  <si>
    <t>WA6376 A1</t>
  </si>
  <si>
    <t>SE 18695 26331</t>
  </si>
  <si>
    <t>Rainfall_Radar_E418500_N426500</t>
  </si>
  <si>
    <t>WHITEHEAD LANE/NO 2 CSO</t>
  </si>
  <si>
    <t>SAI00310510</t>
  </si>
  <si>
    <t>WRA8680</t>
  </si>
  <si>
    <t>WRA8680 1</t>
  </si>
  <si>
    <t>SE 14502 15496</t>
  </si>
  <si>
    <t>WHITEHILL LANE/CSO</t>
  </si>
  <si>
    <t>SAI00035818</t>
  </si>
  <si>
    <t>WRA7999</t>
  </si>
  <si>
    <t>WRA7999 1</t>
  </si>
  <si>
    <t>SK 42745 88850</t>
  </si>
  <si>
    <t>SAI00249314</t>
  </si>
  <si>
    <t>WRA8517</t>
  </si>
  <si>
    <t>WRA8517 A1</t>
  </si>
  <si>
    <t>SK 32145 85886</t>
  </si>
  <si>
    <t>SAI00035631</t>
  </si>
  <si>
    <t>C4481(SS)</t>
  </si>
  <si>
    <t>C4481(SS) 1</t>
  </si>
  <si>
    <t>SE 22518 17998</t>
  </si>
  <si>
    <t>Rainfall_Radar_E422500_N418500</t>
  </si>
  <si>
    <t>WHITWOOD/CSO</t>
  </si>
  <si>
    <t>SAI00005256</t>
  </si>
  <si>
    <t>YWUCD1/109</t>
  </si>
  <si>
    <t>YWUCD1/109 1</t>
  </si>
  <si>
    <t>SE 40179 24649</t>
  </si>
  <si>
    <t>Rainfall_Radar_E440500_N424500</t>
  </si>
  <si>
    <t>SAI00081838</t>
  </si>
  <si>
    <t>WRA7407</t>
  </si>
  <si>
    <t>WRA7407 A1</t>
  </si>
  <si>
    <t>SE 28768 27575</t>
  </si>
  <si>
    <t>Rainfall_Radar_E427500_N427500</t>
  </si>
  <si>
    <t>SAI00365507</t>
  </si>
  <si>
    <t>187</t>
  </si>
  <si>
    <t>187 A1</t>
  </si>
  <si>
    <t>SE 28742 27950</t>
  </si>
  <si>
    <t>Rainfall_Radar_E428500_N427500</t>
  </si>
  <si>
    <t>SAI00021266</t>
  </si>
  <si>
    <t>WADC1489</t>
  </si>
  <si>
    <t>WADC1489 A1</t>
  </si>
  <si>
    <t>SE 60884 53164</t>
  </si>
  <si>
    <t>WILKINSON AVENUE/CSO</t>
  </si>
  <si>
    <t>SAI00037426</t>
  </si>
  <si>
    <t>WADC1490</t>
  </si>
  <si>
    <t>WADC1490 A1</t>
  </si>
  <si>
    <t>SE 69602 14687</t>
  </si>
  <si>
    <t>WILLIAMTHORPE/STW</t>
  </si>
  <si>
    <t>SAI00002620</t>
  </si>
  <si>
    <t>2941</t>
  </si>
  <si>
    <t>2941 A2</t>
  </si>
  <si>
    <t>SK 43158 66509</t>
  </si>
  <si>
    <t>WILLOW LANE BECK/CSO</t>
  </si>
  <si>
    <t>SAI00036496</t>
  </si>
  <si>
    <t>WRA9304</t>
  </si>
  <si>
    <t>WRA9304 A1</t>
  </si>
  <si>
    <t>SE 15200 17527</t>
  </si>
  <si>
    <t>WILLOW LANE/CSO</t>
  </si>
  <si>
    <t>SAI00036437</t>
  </si>
  <si>
    <t>55</t>
  </si>
  <si>
    <t>55 A1</t>
  </si>
  <si>
    <t>SAI00036864</t>
  </si>
  <si>
    <t>WRA8555</t>
  </si>
  <si>
    <t>WRA8555 A1</t>
  </si>
  <si>
    <t>WILMINGTON STREET/CSO</t>
  </si>
  <si>
    <t>SAI00552943</t>
  </si>
  <si>
    <t>EPR/JB3594WF</t>
  </si>
  <si>
    <t>EPR/JB3594WF A1</t>
  </si>
  <si>
    <t>SE3054634994</t>
  </si>
  <si>
    <t>WINDMILL WAY/CSO</t>
  </si>
  <si>
    <t>SAI00035525</t>
  </si>
  <si>
    <t>WA6195</t>
  </si>
  <si>
    <t>WA6195 1</t>
  </si>
  <si>
    <t>SK 39230 73962</t>
  </si>
  <si>
    <t>Rainfall_Radar_E439500_N373500</t>
  </si>
  <si>
    <t>SAI00303589</t>
  </si>
  <si>
    <t>NPSWQD011176</t>
  </si>
  <si>
    <t>NPSWQD011176 A1</t>
  </si>
  <si>
    <t>SD 96850 43011</t>
  </si>
  <si>
    <t>WISEWOOD ROAD/CSO</t>
  </si>
  <si>
    <t>SAI00036409</t>
  </si>
  <si>
    <t>WRA9024</t>
  </si>
  <si>
    <t>WRA9024 A1</t>
  </si>
  <si>
    <t>SK 32405 89402</t>
  </si>
  <si>
    <t>SAI00035866</t>
  </si>
  <si>
    <t>WRA8662</t>
  </si>
  <si>
    <t>WRA8662 A1</t>
  </si>
  <si>
    <t>SAI00020634</t>
  </si>
  <si>
    <t>WADC946</t>
  </si>
  <si>
    <t>WADC946 1</t>
  </si>
  <si>
    <t>SE 59720 35425</t>
  </si>
  <si>
    <t>WISTOW/STW (3)</t>
  </si>
  <si>
    <t>SAI00216590</t>
  </si>
  <si>
    <t>27/24/0228</t>
  </si>
  <si>
    <t>27/24/0228 A3</t>
  </si>
  <si>
    <t>SE 59707 34870</t>
  </si>
  <si>
    <t>03/08/21 Digital and Analogue tags updated to inlet station to reflect outcome of investigation JS</t>
  </si>
  <si>
    <t>Rainfall_Radar_E459500_N434500</t>
  </si>
  <si>
    <t>WISTOW/STW (2)</t>
  </si>
  <si>
    <t>27/24/0228 A2</t>
  </si>
  <si>
    <t>SE 60559 36386</t>
  </si>
  <si>
    <t>03/08/21 Digital and Analogue tags updated to storm tank to reflect outcome of investigation JS</t>
  </si>
  <si>
    <t>WOLSELEY ROAD/CSO</t>
  </si>
  <si>
    <t>SAI00037091</t>
  </si>
  <si>
    <t>WRA9296</t>
  </si>
  <si>
    <t>WRA9296 1</t>
  </si>
  <si>
    <t>WOMBWELL/STW (4)</t>
  </si>
  <si>
    <t>WOMBWELL/STW</t>
  </si>
  <si>
    <t>SAI00002622</t>
  </si>
  <si>
    <t>WA6273</t>
  </si>
  <si>
    <t>WA6273 A4</t>
  </si>
  <si>
    <t>Discharge of Storm Sewage from the Low Level Pumping Station</t>
  </si>
  <si>
    <t>SE 40881 03364</t>
  </si>
  <si>
    <t>05/11/2020 - WA6273 A4 is discharge of storm sewage from low level pumping station</t>
  </si>
  <si>
    <t>25/03/24 Analogue &amp; Digital updated JS</t>
  </si>
  <si>
    <t>Rainfall_Radar_E440500_N403500</t>
  </si>
  <si>
    <t>WOMBWELL/STW (2)</t>
  </si>
  <si>
    <t>WOMBWELL/STW/3XDWF OVERFLOW</t>
  </si>
  <si>
    <t>SAI00401895</t>
  </si>
  <si>
    <t>WA6273 A2</t>
  </si>
  <si>
    <t>SE 40993 03788</t>
  </si>
  <si>
    <t>05/11/2020 - EDM O and M Manual states 3 tanks spill to rver.</t>
  </si>
  <si>
    <t>WOMBWELL/STW (3)</t>
  </si>
  <si>
    <t>WOMBWELL/STW/6XDWF OVERFLOW</t>
  </si>
  <si>
    <t>SAI00401896</t>
  </si>
  <si>
    <t>WA6273 A3</t>
  </si>
  <si>
    <t>Discharge of Storm Sewage from the 6X Inlet Overflow</t>
  </si>
  <si>
    <t>SAI00035680</t>
  </si>
  <si>
    <t>WRA7455</t>
  </si>
  <si>
    <t>WRA7455 1</t>
  </si>
  <si>
    <t>SE 05360 12048</t>
  </si>
  <si>
    <t>Rainfall_Radar_E405500_N412500</t>
  </si>
  <si>
    <t>MARSDEN (271) DAZ</t>
  </si>
  <si>
    <t>WOOD STREET DEWSBURY/CSO</t>
  </si>
  <si>
    <t>SAI00035533</t>
  </si>
  <si>
    <t>3281(SS)</t>
  </si>
  <si>
    <t>3281(SS) A1</t>
  </si>
  <si>
    <t>SE 24605 21998</t>
  </si>
  <si>
    <t>Rainfall_Radar_E424500_N422500</t>
  </si>
  <si>
    <t>WOODBINE COTTAGE/CSO</t>
  </si>
  <si>
    <t>SAI00036766</t>
  </si>
  <si>
    <t>WRA7987</t>
  </si>
  <si>
    <t>WRA7987 A1</t>
  </si>
  <si>
    <t>SE 34434 00334</t>
  </si>
  <si>
    <t>WOODFALL SHELF EAST/2 CSO</t>
  </si>
  <si>
    <t>SAI00257731</t>
  </si>
  <si>
    <t>2490</t>
  </si>
  <si>
    <t>2490 A1</t>
  </si>
  <si>
    <t>SE 12907 28099</t>
  </si>
  <si>
    <t>Rainfall_Radar_E412500_N428500</t>
  </si>
  <si>
    <t>WOODHALL ROAD/NO 2 CSO</t>
  </si>
  <si>
    <t>SAI00249621</t>
  </si>
  <si>
    <t>WRA8187</t>
  </si>
  <si>
    <t>WRA8187 A1</t>
  </si>
  <si>
    <t>SE 19320 34850</t>
  </si>
  <si>
    <t>Rainfall_Radar_E419500_N434500</t>
  </si>
  <si>
    <t>SAI00035750</t>
  </si>
  <si>
    <t>2479</t>
  </si>
  <si>
    <t>2479 A1</t>
  </si>
  <si>
    <t>SE 15883 21823</t>
  </si>
  <si>
    <t>Rainfall_Radar_E415500_N421500</t>
  </si>
  <si>
    <t>WOODHOUSE MILL/NO 2 STW (3)</t>
  </si>
  <si>
    <t>WOODHOUSE MILL/NO 2 STW</t>
  </si>
  <si>
    <t>SAI00522087</t>
  </si>
  <si>
    <t>3334(SS)</t>
  </si>
  <si>
    <t>3334(SS) 3</t>
  </si>
  <si>
    <t>SK 4319 8582</t>
  </si>
  <si>
    <t>WOODHOUSE MILL/NO 2 STW (2)</t>
  </si>
  <si>
    <t>3334(SS) 2</t>
  </si>
  <si>
    <t>SK 4336 8624</t>
  </si>
  <si>
    <t>03/11/2020 - No 2 storm tank is a rectangular tank that fills first. This tanks overflows into No 1 storm tank which is a circular tank. No 1 tanks discharges to watercourse when overflows. (Jonathan Whyatt)</t>
  </si>
  <si>
    <t>07/12/22 Dig and ana tags updatedJS</t>
  </si>
  <si>
    <t>WOODHOUSE RD 38/CSO</t>
  </si>
  <si>
    <t>SAI00017051</t>
  </si>
  <si>
    <t>WRA9105</t>
  </si>
  <si>
    <t>WRA9105 A1</t>
  </si>
  <si>
    <t>SE 05886 40188</t>
  </si>
  <si>
    <t>H&amp;S issue, in river no access</t>
  </si>
  <si>
    <t>09/07/2021 - Environmental Team - e-mail sent, vary permit to remove EDM requirement</t>
  </si>
  <si>
    <t>WOODHOUSE ROAD 36/CSO</t>
  </si>
  <si>
    <t>SAI00017049</t>
  </si>
  <si>
    <t>WRA9104</t>
  </si>
  <si>
    <t>WRA9104 A1</t>
  </si>
  <si>
    <t>SE 06015 40208</t>
  </si>
  <si>
    <t>WOODLANDS CLOSE/CSO</t>
  </si>
  <si>
    <t>SAI00037454</t>
  </si>
  <si>
    <t>WRA8456</t>
  </si>
  <si>
    <t>WRA8456 A1</t>
  </si>
  <si>
    <t>SE 20328 38274</t>
  </si>
  <si>
    <t>05/11/2020 - no EDM O and M guide, no monitoring on RTS (Jonathan Whyatt)
According to, 'WOODLANDS CLOSE CSO POLLUTION PREVENTION TELEMETRY 08/09 O&amp;M MANUAL', on EDMS a Hawkeye was installed on 13th May 2009. This has not been replaced by a Point Blue and needs to be. The installation sheet in the same document comments that access is controlled by Network Rail. (Matt Hill)
18/02/21 - Paul Evans - Originally a Hawkeye logger so would have been one of the sites we claimed as part of the WWNM contract and now longer on the RTS system. I have a few archived RTS reports which I have checked and it looks like it has not been on the system for some time. Operations to investigate if overflow still exists
18/02/2021 - Confirmed by Nigel Smith overflow present and also backed up by ops feedback (22199855)</t>
  </si>
  <si>
    <t>09/07/2021 - ?? - installation required 31/05/23 Analogue and Digital Tags updated and EDM Installation  date added JS</t>
  </si>
  <si>
    <t>Rainfall_Radar_E419500_N438500</t>
  </si>
  <si>
    <t>SAI00036990</t>
  </si>
  <si>
    <t>WRA8183</t>
  </si>
  <si>
    <t>WRA8183 A1</t>
  </si>
  <si>
    <t>SE 54694 08050</t>
  </si>
  <si>
    <t>2018 - there are two WRA8183 1 in 2018 annual report</t>
  </si>
  <si>
    <t>SAI00037452</t>
  </si>
  <si>
    <t>WADC1505</t>
  </si>
  <si>
    <t>WADC1505 A1</t>
  </si>
  <si>
    <t>SE 20503 38449</t>
  </si>
  <si>
    <t>Rainfall_Radar_E420500_N438500</t>
  </si>
  <si>
    <t>WOODLANDS/CSO</t>
  </si>
  <si>
    <t>SAI00504456</t>
  </si>
  <si>
    <t>WRA7806</t>
  </si>
  <si>
    <t>WRA7806 2</t>
  </si>
  <si>
    <t>SE 4316 1389</t>
  </si>
  <si>
    <t>Rainfall_Radar_E443500_N413500</t>
  </si>
  <si>
    <t>WOODSEATS ROAD 1/CSO</t>
  </si>
  <si>
    <t>SAI00036284</t>
  </si>
  <si>
    <t>WRA9192</t>
  </si>
  <si>
    <t>WRA9192 1</t>
  </si>
  <si>
    <t>SK 34373 83910</t>
  </si>
  <si>
    <t>WOODSEATS ROAD 2/CSO</t>
  </si>
  <si>
    <t>SAI00036283</t>
  </si>
  <si>
    <t>WRA9197</t>
  </si>
  <si>
    <t>WRA9197 A1</t>
  </si>
  <si>
    <t>SK 34370 83902</t>
  </si>
  <si>
    <t>WOODSIDE/CSO</t>
  </si>
  <si>
    <t>SAI00036675</t>
  </si>
  <si>
    <t>WADC1050</t>
  </si>
  <si>
    <t>WADC1050 A1</t>
  </si>
  <si>
    <t>SE 31422 22869</t>
  </si>
  <si>
    <t>Rainfall_Radar_E431500_N422500</t>
  </si>
  <si>
    <t>WOOLLEY VILLAGE/STW (3)</t>
  </si>
  <si>
    <t>SAI00402221</t>
  </si>
  <si>
    <t>2776</t>
  </si>
  <si>
    <t>2776 3</t>
  </si>
  <si>
    <t>SE 3270 1370</t>
  </si>
  <si>
    <t>06/11/2020 - former point level and point event names were INLET_WELL_LEVEL and INLET_WELL_OVERFLOW, since been ammended (Jonathan Whyatt)
Only one Telemetry point identified for 2 overflows</t>
  </si>
  <si>
    <t>WOOLLEY VILLAGE/STW</t>
  </si>
  <si>
    <t>Rainfall_Radar_E432500_N413500</t>
  </si>
  <si>
    <t>WOOLLEY VILLAGE/STW (4)</t>
  </si>
  <si>
    <t>WOOLLEY VILLAGE/STW/6XDWF OVERFLOW</t>
  </si>
  <si>
    <t>SAI00402222</t>
  </si>
  <si>
    <t>2776 4</t>
  </si>
  <si>
    <t>Only one Telemetry point identified for 2 overflows</t>
  </si>
  <si>
    <t>SAI00021299</t>
  </si>
  <si>
    <t>27/24/0419</t>
  </si>
  <si>
    <t>27/24/0419 A1</t>
  </si>
  <si>
    <t>SE 60220 51704</t>
  </si>
  <si>
    <t xml:space="preserve">08/01/2024 Analogue tag updated to 15min JS </t>
  </si>
  <si>
    <t>WORKS ROAD/CSO</t>
  </si>
  <si>
    <t>SAI00035461</t>
  </si>
  <si>
    <t>WRA7949</t>
  </si>
  <si>
    <t>WRA7949 A1</t>
  </si>
  <si>
    <t>SK 41557 75164</t>
  </si>
  <si>
    <t>SAI00211161</t>
  </si>
  <si>
    <t>WRA8239</t>
  </si>
  <si>
    <t>WRA8239 A1</t>
  </si>
  <si>
    <t>SK 46008 90178</t>
  </si>
  <si>
    <t>Rainfall_Radar_E445500_N390500</t>
  </si>
  <si>
    <t>WORSBROUGH/STW</t>
  </si>
  <si>
    <t>SAI00002631</t>
  </si>
  <si>
    <t>WRA7404</t>
  </si>
  <si>
    <t>WRA7404 A2</t>
  </si>
  <si>
    <t>SE 36283 03437</t>
  </si>
  <si>
    <t>WORTH WAY NORTH BECK/CSO</t>
  </si>
  <si>
    <t>SAI00116402</t>
  </si>
  <si>
    <t>WRA7351</t>
  </si>
  <si>
    <t>WRA7351 1</t>
  </si>
  <si>
    <t>SE 06254 40787</t>
  </si>
  <si>
    <t>WORTH WAY SUN STREET/CSO</t>
  </si>
  <si>
    <t>SAI00017027</t>
  </si>
  <si>
    <t>WRA9103</t>
  </si>
  <si>
    <t>WRA9103 A1</t>
  </si>
  <si>
    <t>SE 06184 40632</t>
  </si>
  <si>
    <t>SAI00002633</t>
  </si>
  <si>
    <t>3717(SS)</t>
  </si>
  <si>
    <t>3717(SS) A2</t>
  </si>
  <si>
    <t>SK 31369 99794</t>
  </si>
  <si>
    <t>Rainfall_Radar_E431500_N399500</t>
  </si>
  <si>
    <t>WORTLEY VALLEY/CSO</t>
  </si>
  <si>
    <t>SAI00037819</t>
  </si>
  <si>
    <t>2506</t>
  </si>
  <si>
    <t>2506 A1</t>
  </si>
  <si>
    <t>SE 27856 31380</t>
  </si>
  <si>
    <t>Rainfall_Radar_E427500_N431500</t>
  </si>
  <si>
    <t>WRENTHORPE LANE/CSO</t>
  </si>
  <si>
    <t>SAI00036473</t>
  </si>
  <si>
    <t>WRA9207</t>
  </si>
  <si>
    <t>WRA9207 1</t>
  </si>
  <si>
    <t>SE 31385 22515</t>
  </si>
  <si>
    <t>WRENTHORPE/CSO</t>
  </si>
  <si>
    <t>SAI00012997</t>
  </si>
  <si>
    <t>3594(SS)</t>
  </si>
  <si>
    <t>3594(SS) A1</t>
  </si>
  <si>
    <t>SE 31926 21788</t>
  </si>
  <si>
    <t>SAI00035740</t>
  </si>
  <si>
    <t>WADC1512</t>
  </si>
  <si>
    <t>WADC1512 A1</t>
  </si>
  <si>
    <t>SE 14535 25545</t>
  </si>
  <si>
    <t>WYKE OLD LANE/CSO</t>
  </si>
  <si>
    <t>SAI00035747</t>
  </si>
  <si>
    <t>WRA8426</t>
  </si>
  <si>
    <t>WRA8426 A1</t>
  </si>
  <si>
    <t>SE 14858 25134</t>
  </si>
  <si>
    <t>06/04/23 Analogue and Digital Tags updated JS</t>
  </si>
  <si>
    <t>SAI00290093</t>
  </si>
  <si>
    <t>WRA8705</t>
  </si>
  <si>
    <t>WRA8705 A1</t>
  </si>
  <si>
    <t>SE 25994 35173</t>
  </si>
  <si>
    <t>WYTON/SPS</t>
  </si>
  <si>
    <t>SAI00003743</t>
  </si>
  <si>
    <t>WADC477</t>
  </si>
  <si>
    <t>WADC477 1</t>
  </si>
  <si>
    <t>TA 1743 3305</t>
  </si>
  <si>
    <t>Rainfall_Radar_E517500_N433500</t>
  </si>
  <si>
    <t>HULL EAST (437) DAZ</t>
  </si>
  <si>
    <t>SAI00116881</t>
  </si>
  <si>
    <t>27/19/0019</t>
  </si>
  <si>
    <t>27/19/0019 A1</t>
  </si>
  <si>
    <t>SE 13608 48128</t>
  </si>
  <si>
    <t>Rainfall_Radar_E413500_N448500</t>
  </si>
  <si>
    <t>WYVILL ROAD/CSO</t>
  </si>
  <si>
    <t>SAI00016955</t>
  </si>
  <si>
    <t>QC.27/19/0025</t>
  </si>
  <si>
    <t>QC.27/19/0025 A1</t>
  </si>
  <si>
    <t>SE 13413 48142</t>
  </si>
  <si>
    <t>YAFFORTH/CSO</t>
  </si>
  <si>
    <t>SAI00004989</t>
  </si>
  <si>
    <t>WADC478</t>
  </si>
  <si>
    <t>WADC478 1</t>
  </si>
  <si>
    <t>SE 3461 9442</t>
  </si>
  <si>
    <t>Rainfall_Radar_E434500_N494500</t>
  </si>
  <si>
    <t>YEW TREE ESTATE/NO 1 CSO</t>
  </si>
  <si>
    <t>SAI00036880</t>
  </si>
  <si>
    <t>S/RD/132</t>
  </si>
  <si>
    <t>S/RD/132 3</t>
  </si>
  <si>
    <t>SK 34544 69679</t>
  </si>
  <si>
    <t>SAI00021307</t>
  </si>
  <si>
    <t>27/24/0458</t>
  </si>
  <si>
    <t>27/24/0458 A1</t>
  </si>
  <si>
    <t>SE 58347 52566</t>
  </si>
  <si>
    <t>08/01/24 Analogue tag updated to 15min JS</t>
  </si>
  <si>
    <t>SAI00251510</t>
  </si>
  <si>
    <t>27/24/0296</t>
  </si>
  <si>
    <t>27/24/0296 A1</t>
  </si>
  <si>
    <t>SE 63079 33521</t>
  </si>
  <si>
    <t>Rainfall_Radar_E463500_N433500</t>
  </si>
  <si>
    <t>YORK STATION ROAD/CSO</t>
  </si>
  <si>
    <t>SAI00021281</t>
  </si>
  <si>
    <t>27/24/0454</t>
  </si>
  <si>
    <t>27/24/0454 A1</t>
  </si>
  <si>
    <t xml:space="preserve">08/01/2021 - Digital point deleted as duplicated 27/24/0457 A1
18/02/21 - Paul Evans -  Not part of the EDM2 scheme so cannot comment on the history of this site.I think it is on the RTS system under the site name ROYAL_YORK_HOTEL_CSO as there are multiple levels on this installation for the following - 
NO2_CSO_LEVEL = Royal York Hotel No2 CSO (Pressure Sensor)
QSB_CSO_LEVEL = Queen Street Bridge CSO
YSR_CSO_LEVEL = York Station Road CSO (Pressure sensor)
I would suggest we configure the following points
ROYAL_YORK_HOTEL_CSO
Level = YSR_CSO_LEVEL
Spill = YSR_CSO_OVERFLOW
Paul Evans to add above PI tags and add to the Annaul Return. </t>
  </si>
  <si>
    <t>YORKERSGATE/CSO</t>
  </si>
  <si>
    <t>SAI00021759</t>
  </si>
  <si>
    <t>27/27/0164</t>
  </si>
  <si>
    <t>27/27/0164 A1</t>
  </si>
  <si>
    <t>SE 78555 71504</t>
  </si>
  <si>
    <t>permitted pff 37l/s  - 2019 EDM return 301 spills, normal operating level 95 - 110%, EDM OK (Matt HILL) - MM3 model what does the model say for pff and spill count?</t>
  </si>
  <si>
    <t>BARKER LANE S40/CSO</t>
  </si>
  <si>
    <t>SAI00722121</t>
  </si>
  <si>
    <t>Permit Application being prepared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</si>
</sst>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Poppins"/>
      <family val="2"/>
    </font>
    <font>
      <sz val="11"/>
      <color theme="1"/>
      <name val="Calibri"/>
      <family val="2"/>
      <scheme val="minor"/>
    </font>
    <font>
      <sz val="11"/>
      <color rgb="FF000000"/>
      <name val="Poppins"/>
    </font>
    <font>
      <b/>
      <sz val="11"/>
      <color theme="2"/>
      <name val="Poppins"/>
    </font>
    <font>
      <b/>
      <sz val="11"/>
      <color rgb="FF000000"/>
      <name val="Poppins"/>
    </font>
    <font>
      <sz val="12"/>
      <color theme="1"/>
      <name val="Arial"/>
      <family val="2"/>
    </font>
    <font>
      <sz val="11"/>
      <color theme="1"/>
      <name val="Arial"/>
      <family val="2"/>
    </font>
    <font>
      <b/>
      <sz val="20"/>
      <color rgb="FF000000"/>
      <name val="Poppins"/>
    </font>
  </fonts>
  <fills count="7">
    <fill>
      <patternFill patternType="none"/>
    </fill>
    <fill>
      <patternFill patternType="gray125"/>
    </fill>
    <fill>
      <patternFill patternType="solid">
        <fgColor rgb="FFFFFFFF"/>
        <bgColor rgb="FF000000"/>
      </patternFill>
    </fill>
    <fill>
      <patternFill patternType="solid">
        <fgColor rgb="FF222B35"/>
        <bgColor rgb="FF000000"/>
      </patternFill>
    </fill>
    <fill>
      <patternFill patternType="solid">
        <fgColor theme="0" tint="-0.34998626667073579"/>
        <bgColor indexed="64"/>
      </patternFill>
    </fill>
    <fill>
      <patternFill patternType="solid">
        <fgColor theme="0"/>
        <bgColor rgb="FF000000"/>
      </patternFill>
    </fill>
    <fill>
      <patternFill patternType="solid">
        <fgColor theme="0"/>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s>
  <cellStyleXfs count="3">
    <xf numFmtId="0" fontId="0" fillId="0" borderId="0"/>
    <xf numFmtId="0" fontId="5" fillId="0" borderId="0"/>
    <xf numFmtId="0" fontId="1" fillId="0" borderId="0"/>
  </cellStyleXfs>
  <cellXfs count="17">
    <xf numFmtId="0" fontId="0" fillId="0" borderId="0" xfId="0"/>
    <xf numFmtId="0" fontId="2"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4" fillId="2" borderId="0" xfId="0" applyFont="1" applyFill="1" applyAlignment="1">
      <alignment horizontal="center" vertical="center" wrapText="1"/>
    </xf>
    <xf numFmtId="0" fontId="6" fillId="0" borderId="0" xfId="1" applyFont="1" applyAlignment="1" applyProtection="1">
      <alignment vertical="center"/>
      <protection locked="0"/>
    </xf>
    <xf numFmtId="0" fontId="6" fillId="4" borderId="0" xfId="1" applyFont="1" applyFill="1" applyAlignment="1" applyProtection="1">
      <alignment vertical="center"/>
      <protection locked="0"/>
    </xf>
    <xf numFmtId="0" fontId="2" fillId="5" borderId="0" xfId="0" applyFont="1" applyFill="1" applyAlignment="1">
      <alignment vertical="center"/>
    </xf>
    <xf numFmtId="0" fontId="4" fillId="5" borderId="0" xfId="0" applyFont="1" applyFill="1" applyAlignment="1">
      <alignment horizontal="center" vertical="center" wrapText="1"/>
    </xf>
    <xf numFmtId="0" fontId="6" fillId="6" borderId="0" xfId="1" applyFont="1" applyFill="1" applyAlignment="1" applyProtection="1">
      <alignment vertical="center"/>
      <protection locked="0"/>
    </xf>
    <xf numFmtId="0" fontId="0" fillId="6" borderId="0" xfId="0" applyFill="1"/>
    <xf numFmtId="0" fontId="7" fillId="2" borderId="0" xfId="0" applyFont="1" applyFill="1" applyAlignment="1">
      <alignment horizontal="left" vertical="center"/>
    </xf>
    <xf numFmtId="0" fontId="3" fillId="3" borderId="2" xfId="0" applyFont="1" applyFill="1" applyBorder="1" applyAlignment="1">
      <alignment horizontal="center" vertical="center" wrapText="1"/>
    </xf>
    <xf numFmtId="0" fontId="1" fillId="0" borderId="0" xfId="2"/>
    <xf numFmtId="0" fontId="0" fillId="6" borderId="1" xfId="0" applyFill="1" applyBorder="1"/>
    <xf numFmtId="14" fontId="6" fillId="6" borderId="0" xfId="1" applyNumberFormat="1" applyFont="1" applyFill="1" applyAlignment="1" applyProtection="1">
      <alignment vertical="center"/>
      <protection locked="0"/>
    </xf>
    <xf numFmtId="14" fontId="0" fillId="0" borderId="0" xfId="0" applyNumberFormat="1"/>
  </cellXfs>
  <cellStyles count="3">
    <cellStyle name="Normal" xfId="0" builtinId="0"/>
    <cellStyle name="Normal 2" xfId="2" xr:uid="{DBA56D9E-202F-4BD6-AB6E-9A998071FD3C}"/>
    <cellStyle name="Normal 3" xfId="1" xr:uid="{2919D048-2679-4EBE-9320-1BC8D8A9649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1510392</xdr:colOff>
      <xdr:row>2</xdr:row>
      <xdr:rowOff>27214</xdr:rowOff>
    </xdr:to>
    <xdr:pic>
      <xdr:nvPicPr>
        <xdr:cNvPr id="3" name="Picture 2">
          <a:extLst>
            <a:ext uri="{FF2B5EF4-FFF2-40B4-BE49-F238E27FC236}">
              <a16:creationId xmlns:a16="http://schemas.microsoft.com/office/drawing/2014/main" id="{3E9EFCBC-5546-4E28-BF36-52BB0ABD1753}"/>
            </a:ext>
          </a:extLst>
        </xdr:cNvPr>
        <xdr:cNvPicPr>
          <a:picLocks noChangeAspect="1"/>
        </xdr:cNvPicPr>
      </xdr:nvPicPr>
      <xdr:blipFill>
        <a:blip xmlns:r="http://schemas.openxmlformats.org/officeDocument/2006/relationships" r:embed="rId1"/>
        <a:stretch>
          <a:fillRect/>
        </a:stretch>
      </xdr:blipFill>
      <xdr:spPr>
        <a:xfrm>
          <a:off x="0" y="0"/>
          <a:ext cx="3197678" cy="16600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87A5B-D720-4B3C-A1C7-AE1443E604F1}">
  <dimension ref="A1:CFG370"/>
  <sheetViews>
    <sheetView workbookViewId="0">
      <selection activeCell="C2" sqref="C2"/>
    </sheetView>
  </sheetViews>
  <sheetFormatPr defaultRowHeight="21.75"/>
  <cols>
    <col min="1" max="1" width="9.09765625" bestFit="1" customWidth="1"/>
  </cols>
  <sheetData>
    <row r="1" spans="1:2191">
      <c r="B1" t="s">
        <v>0</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c r="CW1" t="s">
        <v>99</v>
      </c>
      <c r="CX1" t="s">
        <v>100</v>
      </c>
      <c r="CY1" t="s">
        <v>101</v>
      </c>
      <c r="CZ1" t="s">
        <v>102</v>
      </c>
      <c r="DA1" t="s">
        <v>103</v>
      </c>
      <c r="DB1" t="s">
        <v>104</v>
      </c>
      <c r="DC1" t="s">
        <v>105</v>
      </c>
      <c r="DD1" t="s">
        <v>106</v>
      </c>
      <c r="DE1" t="s">
        <v>107</v>
      </c>
      <c r="DF1" t="s">
        <v>108</v>
      </c>
      <c r="DG1" t="s">
        <v>109</v>
      </c>
      <c r="DH1" t="s">
        <v>110</v>
      </c>
      <c r="DI1" t="s">
        <v>111</v>
      </c>
      <c r="DJ1" t="s">
        <v>112</v>
      </c>
      <c r="DK1" t="s">
        <v>113</v>
      </c>
      <c r="DL1" t="s">
        <v>114</v>
      </c>
      <c r="DM1" t="s">
        <v>115</v>
      </c>
      <c r="DN1" t="s">
        <v>116</v>
      </c>
      <c r="DO1" t="s">
        <v>117</v>
      </c>
      <c r="DP1" t="s">
        <v>118</v>
      </c>
      <c r="DQ1" t="s">
        <v>119</v>
      </c>
      <c r="DR1" t="s">
        <v>120</v>
      </c>
      <c r="DS1" t="s">
        <v>121</v>
      </c>
      <c r="DT1" t="s">
        <v>122</v>
      </c>
      <c r="DU1" t="s">
        <v>123</v>
      </c>
      <c r="DV1" t="s">
        <v>124</v>
      </c>
      <c r="DW1" t="s">
        <v>125</v>
      </c>
      <c r="DX1" t="s">
        <v>126</v>
      </c>
      <c r="DY1" t="s">
        <v>127</v>
      </c>
      <c r="DZ1" t="s">
        <v>128</v>
      </c>
      <c r="EA1" t="s">
        <v>129</v>
      </c>
      <c r="EB1" t="s">
        <v>130</v>
      </c>
      <c r="EC1" t="s">
        <v>131</v>
      </c>
      <c r="ED1" t="s">
        <v>132</v>
      </c>
      <c r="EE1" t="s">
        <v>133</v>
      </c>
      <c r="EF1" t="s">
        <v>134</v>
      </c>
      <c r="EG1" t="s">
        <v>135</v>
      </c>
      <c r="EH1" t="s">
        <v>136</v>
      </c>
      <c r="EI1" t="s">
        <v>137</v>
      </c>
      <c r="EJ1" t="s">
        <v>138</v>
      </c>
      <c r="EK1" t="s">
        <v>139</v>
      </c>
      <c r="EL1" t="s">
        <v>140</v>
      </c>
      <c r="EM1" t="s">
        <v>141</v>
      </c>
      <c r="EN1" t="s">
        <v>142</v>
      </c>
      <c r="EO1" t="s">
        <v>143</v>
      </c>
      <c r="EP1" t="s">
        <v>144</v>
      </c>
      <c r="EQ1" t="s">
        <v>145</v>
      </c>
      <c r="ER1" t="s">
        <v>146</v>
      </c>
      <c r="ES1" t="s">
        <v>147</v>
      </c>
      <c r="ET1" t="s">
        <v>148</v>
      </c>
      <c r="EU1" t="s">
        <v>149</v>
      </c>
      <c r="EV1" t="s">
        <v>150</v>
      </c>
      <c r="EW1" t="s">
        <v>151</v>
      </c>
      <c r="EX1" t="s">
        <v>152</v>
      </c>
      <c r="EY1" t="s">
        <v>153</v>
      </c>
      <c r="EZ1" t="s">
        <v>154</v>
      </c>
      <c r="FA1" t="s">
        <v>155</v>
      </c>
      <c r="FB1" t="s">
        <v>156</v>
      </c>
      <c r="FC1" t="s">
        <v>157</v>
      </c>
      <c r="FD1" t="s">
        <v>158</v>
      </c>
      <c r="FE1" t="s">
        <v>159</v>
      </c>
      <c r="FF1" t="s">
        <v>160</v>
      </c>
      <c r="FG1" t="s">
        <v>161</v>
      </c>
      <c r="FH1" t="s">
        <v>162</v>
      </c>
      <c r="FI1" t="s">
        <v>163</v>
      </c>
      <c r="FJ1" t="s">
        <v>164</v>
      </c>
      <c r="FK1" t="s">
        <v>165</v>
      </c>
      <c r="FL1" t="s">
        <v>166</v>
      </c>
      <c r="FM1" t="s">
        <v>167</v>
      </c>
      <c r="FN1" t="s">
        <v>168</v>
      </c>
      <c r="FO1" t="s">
        <v>169</v>
      </c>
      <c r="FP1" t="s">
        <v>170</v>
      </c>
      <c r="FQ1" t="s">
        <v>171</v>
      </c>
      <c r="FR1" t="s">
        <v>172</v>
      </c>
      <c r="FS1" t="s">
        <v>173</v>
      </c>
      <c r="FT1" t="s">
        <v>174</v>
      </c>
      <c r="FU1" t="s">
        <v>175</v>
      </c>
      <c r="FV1" t="s">
        <v>176</v>
      </c>
      <c r="FW1" t="s">
        <v>177</v>
      </c>
      <c r="FX1" t="s">
        <v>178</v>
      </c>
      <c r="FY1" t="s">
        <v>179</v>
      </c>
      <c r="FZ1" t="s">
        <v>180</v>
      </c>
      <c r="GA1" t="s">
        <v>181</v>
      </c>
      <c r="GB1" t="s">
        <v>182</v>
      </c>
      <c r="GC1" t="s">
        <v>183</v>
      </c>
      <c r="GD1" t="s">
        <v>184</v>
      </c>
      <c r="GE1" t="s">
        <v>185</v>
      </c>
      <c r="GF1" t="s">
        <v>186</v>
      </c>
      <c r="GG1" t="s">
        <v>187</v>
      </c>
      <c r="GH1" t="s">
        <v>188</v>
      </c>
      <c r="GI1" t="s">
        <v>189</v>
      </c>
      <c r="GJ1" t="s">
        <v>190</v>
      </c>
      <c r="GK1" t="s">
        <v>191</v>
      </c>
      <c r="GL1" t="s">
        <v>192</v>
      </c>
      <c r="GM1" t="s">
        <v>193</v>
      </c>
      <c r="GN1" t="s">
        <v>194</v>
      </c>
      <c r="GO1" t="s">
        <v>195</v>
      </c>
      <c r="GP1" t="s">
        <v>196</v>
      </c>
      <c r="GQ1" t="s">
        <v>197</v>
      </c>
      <c r="GR1" t="s">
        <v>198</v>
      </c>
      <c r="GS1" t="s">
        <v>199</v>
      </c>
      <c r="GT1" t="s">
        <v>200</v>
      </c>
      <c r="GU1" t="s">
        <v>201</v>
      </c>
      <c r="GV1" t="s">
        <v>202</v>
      </c>
      <c r="GW1" t="s">
        <v>203</v>
      </c>
      <c r="GX1" t="s">
        <v>204</v>
      </c>
      <c r="GY1" t="s">
        <v>205</v>
      </c>
      <c r="GZ1" t="s">
        <v>206</v>
      </c>
      <c r="HA1" t="s">
        <v>207</v>
      </c>
      <c r="HB1" t="s">
        <v>208</v>
      </c>
      <c r="HC1" t="s">
        <v>209</v>
      </c>
      <c r="HD1" t="s">
        <v>210</v>
      </c>
      <c r="HE1" t="s">
        <v>211</v>
      </c>
      <c r="HF1" t="s">
        <v>212</v>
      </c>
      <c r="HG1" t="s">
        <v>213</v>
      </c>
      <c r="HH1" t="s">
        <v>214</v>
      </c>
      <c r="HI1" t="s">
        <v>215</v>
      </c>
      <c r="HJ1" t="s">
        <v>216</v>
      </c>
      <c r="HK1" t="s">
        <v>217</v>
      </c>
      <c r="HL1" t="s">
        <v>218</v>
      </c>
      <c r="HM1" t="s">
        <v>219</v>
      </c>
      <c r="HN1" t="s">
        <v>220</v>
      </c>
      <c r="HO1" t="s">
        <v>221</v>
      </c>
      <c r="HP1" t="s">
        <v>222</v>
      </c>
      <c r="HQ1" t="s">
        <v>223</v>
      </c>
      <c r="HR1" t="s">
        <v>224</v>
      </c>
      <c r="HS1" t="s">
        <v>225</v>
      </c>
      <c r="HT1" t="s">
        <v>226</v>
      </c>
      <c r="HU1" t="s">
        <v>227</v>
      </c>
      <c r="HV1" t="s">
        <v>228</v>
      </c>
      <c r="HW1" t="s">
        <v>229</v>
      </c>
      <c r="HX1" t="s">
        <v>230</v>
      </c>
      <c r="HY1" t="s">
        <v>231</v>
      </c>
      <c r="HZ1" t="s">
        <v>232</v>
      </c>
      <c r="IA1" t="s">
        <v>233</v>
      </c>
      <c r="IB1" t="s">
        <v>234</v>
      </c>
      <c r="IC1" t="s">
        <v>235</v>
      </c>
      <c r="ID1" t="s">
        <v>236</v>
      </c>
      <c r="IE1" t="s">
        <v>237</v>
      </c>
      <c r="IF1" t="s">
        <v>238</v>
      </c>
      <c r="IG1" t="s">
        <v>239</v>
      </c>
      <c r="IH1" t="s">
        <v>240</v>
      </c>
      <c r="II1" t="s">
        <v>241</v>
      </c>
      <c r="IJ1" t="s">
        <v>242</v>
      </c>
      <c r="IK1" t="s">
        <v>243</v>
      </c>
      <c r="IL1" t="s">
        <v>244</v>
      </c>
      <c r="IM1" t="s">
        <v>245</v>
      </c>
      <c r="IN1" t="s">
        <v>246</v>
      </c>
      <c r="IO1" t="s">
        <v>247</v>
      </c>
      <c r="IP1" t="s">
        <v>248</v>
      </c>
      <c r="IQ1" t="s">
        <v>249</v>
      </c>
      <c r="IR1" t="s">
        <v>250</v>
      </c>
      <c r="IS1" t="s">
        <v>251</v>
      </c>
      <c r="IT1" t="s">
        <v>252</v>
      </c>
      <c r="IU1" t="s">
        <v>253</v>
      </c>
      <c r="IV1" t="s">
        <v>254</v>
      </c>
      <c r="IW1" t="s">
        <v>255</v>
      </c>
      <c r="IX1" t="s">
        <v>256</v>
      </c>
      <c r="IY1" t="s">
        <v>257</v>
      </c>
      <c r="IZ1" t="s">
        <v>258</v>
      </c>
      <c r="JA1" t="s">
        <v>259</v>
      </c>
      <c r="JB1" t="s">
        <v>260</v>
      </c>
      <c r="JC1" t="s">
        <v>261</v>
      </c>
      <c r="JD1" t="s">
        <v>262</v>
      </c>
      <c r="JE1" t="s">
        <v>263</v>
      </c>
      <c r="JF1" t="s">
        <v>264</v>
      </c>
      <c r="JG1" t="s">
        <v>265</v>
      </c>
      <c r="JH1" t="s">
        <v>266</v>
      </c>
      <c r="JI1" t="s">
        <v>267</v>
      </c>
      <c r="JJ1" t="s">
        <v>268</v>
      </c>
      <c r="JK1" t="s">
        <v>269</v>
      </c>
      <c r="JL1" t="s">
        <v>270</v>
      </c>
      <c r="JM1" t="s">
        <v>271</v>
      </c>
      <c r="JN1" t="s">
        <v>272</v>
      </c>
      <c r="JO1" t="s">
        <v>273</v>
      </c>
      <c r="JP1" t="s">
        <v>274</v>
      </c>
      <c r="JQ1" t="s">
        <v>275</v>
      </c>
      <c r="JR1" t="s">
        <v>276</v>
      </c>
      <c r="JS1" t="s">
        <v>277</v>
      </c>
      <c r="JT1" t="s">
        <v>278</v>
      </c>
      <c r="JU1" t="s">
        <v>279</v>
      </c>
      <c r="JV1" t="s">
        <v>280</v>
      </c>
      <c r="JW1" t="s">
        <v>281</v>
      </c>
      <c r="JX1" t="s">
        <v>282</v>
      </c>
      <c r="JY1" t="s">
        <v>283</v>
      </c>
      <c r="JZ1" t="s">
        <v>284</v>
      </c>
      <c r="KA1" t="s">
        <v>285</v>
      </c>
      <c r="KB1" t="s">
        <v>286</v>
      </c>
      <c r="KC1" t="s">
        <v>287</v>
      </c>
      <c r="KD1" t="s">
        <v>288</v>
      </c>
      <c r="KE1" t="s">
        <v>289</v>
      </c>
      <c r="KF1" t="s">
        <v>290</v>
      </c>
      <c r="KG1" t="s">
        <v>291</v>
      </c>
      <c r="KH1" t="s">
        <v>292</v>
      </c>
      <c r="KI1" t="s">
        <v>293</v>
      </c>
      <c r="KJ1" t="s">
        <v>294</v>
      </c>
      <c r="KK1" t="s">
        <v>295</v>
      </c>
      <c r="KL1" t="s">
        <v>296</v>
      </c>
      <c r="KM1" t="s">
        <v>297</v>
      </c>
      <c r="KN1" t="s">
        <v>298</v>
      </c>
      <c r="KO1" t="s">
        <v>299</v>
      </c>
      <c r="KP1" t="s">
        <v>300</v>
      </c>
      <c r="KQ1" t="s">
        <v>301</v>
      </c>
      <c r="KR1" t="s">
        <v>302</v>
      </c>
      <c r="KS1" t="s">
        <v>303</v>
      </c>
      <c r="KT1" t="s">
        <v>304</v>
      </c>
      <c r="KU1" t="s">
        <v>305</v>
      </c>
      <c r="KV1" t="s">
        <v>306</v>
      </c>
      <c r="KW1" t="s">
        <v>307</v>
      </c>
      <c r="KX1" t="s">
        <v>308</v>
      </c>
      <c r="KY1" t="s">
        <v>309</v>
      </c>
      <c r="KZ1" t="s">
        <v>310</v>
      </c>
      <c r="LA1" t="s">
        <v>311</v>
      </c>
      <c r="LB1" t="s">
        <v>312</v>
      </c>
      <c r="LC1" t="s">
        <v>313</v>
      </c>
      <c r="LD1" t="s">
        <v>314</v>
      </c>
      <c r="LE1" t="s">
        <v>315</v>
      </c>
      <c r="LF1" t="s">
        <v>316</v>
      </c>
      <c r="LG1" t="s">
        <v>317</v>
      </c>
      <c r="LH1" t="s">
        <v>318</v>
      </c>
      <c r="LI1" t="s">
        <v>319</v>
      </c>
      <c r="LJ1" t="s">
        <v>320</v>
      </c>
      <c r="LK1" t="s">
        <v>321</v>
      </c>
      <c r="LL1" t="s">
        <v>322</v>
      </c>
      <c r="LM1" t="s">
        <v>323</v>
      </c>
      <c r="LN1" t="s">
        <v>324</v>
      </c>
      <c r="LO1" t="s">
        <v>325</v>
      </c>
      <c r="LP1" t="s">
        <v>326</v>
      </c>
      <c r="LQ1" t="s">
        <v>327</v>
      </c>
      <c r="LR1" t="s">
        <v>328</v>
      </c>
      <c r="LS1" t="s">
        <v>329</v>
      </c>
      <c r="LT1" t="s">
        <v>330</v>
      </c>
      <c r="LU1" t="s">
        <v>331</v>
      </c>
      <c r="LV1" t="s">
        <v>332</v>
      </c>
      <c r="LW1" t="s">
        <v>333</v>
      </c>
      <c r="LX1" t="s">
        <v>334</v>
      </c>
      <c r="LY1" t="s">
        <v>335</v>
      </c>
      <c r="LZ1" t="s">
        <v>336</v>
      </c>
      <c r="MA1" t="s">
        <v>337</v>
      </c>
      <c r="MB1" t="s">
        <v>338</v>
      </c>
      <c r="MC1" t="s">
        <v>339</v>
      </c>
      <c r="MD1" t="s">
        <v>340</v>
      </c>
      <c r="ME1" t="s">
        <v>341</v>
      </c>
      <c r="MF1" t="s">
        <v>342</v>
      </c>
      <c r="MG1" t="s">
        <v>343</v>
      </c>
      <c r="MH1" t="s">
        <v>344</v>
      </c>
      <c r="MI1" t="s">
        <v>345</v>
      </c>
      <c r="MJ1" t="s">
        <v>346</v>
      </c>
      <c r="MK1" t="s">
        <v>347</v>
      </c>
      <c r="ML1" t="s">
        <v>348</v>
      </c>
      <c r="MM1" t="s">
        <v>349</v>
      </c>
      <c r="MN1" t="s">
        <v>350</v>
      </c>
      <c r="MO1" t="s">
        <v>351</v>
      </c>
      <c r="MP1" t="s">
        <v>352</v>
      </c>
      <c r="MQ1" t="s">
        <v>353</v>
      </c>
      <c r="MR1" t="s">
        <v>354</v>
      </c>
      <c r="MS1" t="s">
        <v>355</v>
      </c>
      <c r="MT1" t="s">
        <v>356</v>
      </c>
      <c r="MU1" t="s">
        <v>357</v>
      </c>
      <c r="MV1" t="s">
        <v>358</v>
      </c>
      <c r="MW1" t="s">
        <v>359</v>
      </c>
      <c r="MX1" t="s">
        <v>360</v>
      </c>
      <c r="MY1" t="s">
        <v>361</v>
      </c>
      <c r="MZ1" t="s">
        <v>362</v>
      </c>
      <c r="NA1" t="s">
        <v>363</v>
      </c>
      <c r="NB1" t="s">
        <v>364</v>
      </c>
      <c r="NC1" t="s">
        <v>365</v>
      </c>
      <c r="ND1" t="s">
        <v>366</v>
      </c>
      <c r="NE1" t="s">
        <v>367</v>
      </c>
      <c r="NF1" t="s">
        <v>368</v>
      </c>
      <c r="NG1" t="s">
        <v>369</v>
      </c>
      <c r="NH1" t="s">
        <v>370</v>
      </c>
      <c r="NI1" t="s">
        <v>371</v>
      </c>
      <c r="NJ1" t="s">
        <v>372</v>
      </c>
      <c r="NK1" t="s">
        <v>373</v>
      </c>
      <c r="NL1" t="s">
        <v>374</v>
      </c>
      <c r="NM1" t="s">
        <v>375</v>
      </c>
      <c r="NN1" t="s">
        <v>376</v>
      </c>
      <c r="NO1" t="s">
        <v>377</v>
      </c>
      <c r="NP1" t="s">
        <v>378</v>
      </c>
      <c r="NQ1" t="s">
        <v>379</v>
      </c>
      <c r="NR1" t="s">
        <v>380</v>
      </c>
      <c r="NS1" t="s">
        <v>381</v>
      </c>
      <c r="NT1" t="s">
        <v>382</v>
      </c>
      <c r="NU1" t="s">
        <v>383</v>
      </c>
      <c r="NV1" t="s">
        <v>384</v>
      </c>
      <c r="NW1" t="s">
        <v>385</v>
      </c>
      <c r="NX1" t="s">
        <v>386</v>
      </c>
      <c r="NY1" t="s">
        <v>387</v>
      </c>
      <c r="NZ1" t="s">
        <v>388</v>
      </c>
      <c r="OA1" t="s">
        <v>389</v>
      </c>
      <c r="OB1" t="s">
        <v>390</v>
      </c>
      <c r="OC1" t="s">
        <v>391</v>
      </c>
      <c r="OD1" t="s">
        <v>392</v>
      </c>
      <c r="OE1" t="s">
        <v>393</v>
      </c>
      <c r="OF1" t="s">
        <v>394</v>
      </c>
      <c r="OG1" t="s">
        <v>395</v>
      </c>
      <c r="OH1" t="s">
        <v>396</v>
      </c>
      <c r="OI1" t="s">
        <v>397</v>
      </c>
      <c r="OJ1" t="s">
        <v>398</v>
      </c>
      <c r="OK1" t="s">
        <v>399</v>
      </c>
      <c r="OL1" t="s">
        <v>400</v>
      </c>
      <c r="OM1" t="s">
        <v>401</v>
      </c>
      <c r="ON1" t="s">
        <v>402</v>
      </c>
      <c r="OO1" t="s">
        <v>403</v>
      </c>
      <c r="OP1" t="s">
        <v>404</v>
      </c>
      <c r="OQ1" t="s">
        <v>405</v>
      </c>
      <c r="OR1" t="s">
        <v>406</v>
      </c>
      <c r="OS1" t="s">
        <v>407</v>
      </c>
      <c r="OT1" t="s">
        <v>408</v>
      </c>
      <c r="OU1" t="s">
        <v>409</v>
      </c>
      <c r="OV1" t="s">
        <v>410</v>
      </c>
      <c r="OW1" t="s">
        <v>411</v>
      </c>
      <c r="OX1" t="s">
        <v>412</v>
      </c>
      <c r="OY1" t="s">
        <v>413</v>
      </c>
      <c r="OZ1" t="s">
        <v>414</v>
      </c>
      <c r="PA1" t="s">
        <v>415</v>
      </c>
      <c r="PB1" t="s">
        <v>416</v>
      </c>
      <c r="PC1" t="s">
        <v>417</v>
      </c>
      <c r="PD1" t="s">
        <v>418</v>
      </c>
      <c r="PE1" t="s">
        <v>419</v>
      </c>
      <c r="PF1" t="s">
        <v>420</v>
      </c>
      <c r="PG1" t="s">
        <v>421</v>
      </c>
      <c r="PH1" t="s">
        <v>422</v>
      </c>
      <c r="PI1" t="s">
        <v>423</v>
      </c>
      <c r="PJ1" t="s">
        <v>424</v>
      </c>
      <c r="PK1" t="s">
        <v>425</v>
      </c>
      <c r="PL1" t="s">
        <v>426</v>
      </c>
      <c r="PM1" t="s">
        <v>427</v>
      </c>
      <c r="PN1" t="s">
        <v>428</v>
      </c>
      <c r="PO1" t="s">
        <v>429</v>
      </c>
      <c r="PP1" t="s">
        <v>430</v>
      </c>
      <c r="PQ1" t="s">
        <v>431</v>
      </c>
      <c r="PR1" t="s">
        <v>432</v>
      </c>
      <c r="PS1" t="s">
        <v>433</v>
      </c>
      <c r="PT1" t="s">
        <v>434</v>
      </c>
      <c r="PU1" t="s">
        <v>435</v>
      </c>
      <c r="PV1" t="s">
        <v>436</v>
      </c>
      <c r="PW1" t="s">
        <v>437</v>
      </c>
      <c r="PX1" t="s">
        <v>438</v>
      </c>
      <c r="PY1" t="s">
        <v>439</v>
      </c>
      <c r="PZ1" t="s">
        <v>440</v>
      </c>
      <c r="QA1" t="s">
        <v>441</v>
      </c>
      <c r="QB1" t="s">
        <v>442</v>
      </c>
      <c r="QC1" t="s">
        <v>443</v>
      </c>
      <c r="QD1" t="s">
        <v>444</v>
      </c>
      <c r="QE1" t="s">
        <v>445</v>
      </c>
      <c r="QF1" t="s">
        <v>446</v>
      </c>
      <c r="QG1" t="s">
        <v>447</v>
      </c>
      <c r="QH1" t="s">
        <v>448</v>
      </c>
      <c r="QI1" t="s">
        <v>449</v>
      </c>
      <c r="QJ1" t="s">
        <v>450</v>
      </c>
      <c r="QK1" t="s">
        <v>451</v>
      </c>
      <c r="QL1" t="s">
        <v>452</v>
      </c>
      <c r="QM1" t="s">
        <v>453</v>
      </c>
      <c r="QN1" t="s">
        <v>454</v>
      </c>
      <c r="QO1" t="s">
        <v>455</v>
      </c>
      <c r="QP1" t="s">
        <v>456</v>
      </c>
      <c r="QQ1" t="s">
        <v>457</v>
      </c>
      <c r="QR1" t="s">
        <v>458</v>
      </c>
      <c r="QS1" t="s">
        <v>459</v>
      </c>
      <c r="QT1" t="s">
        <v>460</v>
      </c>
      <c r="QU1" t="s">
        <v>461</v>
      </c>
      <c r="QV1" t="s">
        <v>462</v>
      </c>
      <c r="QW1" t="s">
        <v>463</v>
      </c>
      <c r="QX1" t="s">
        <v>464</v>
      </c>
      <c r="QY1" t="s">
        <v>465</v>
      </c>
      <c r="QZ1" t="s">
        <v>466</v>
      </c>
      <c r="RA1" t="s">
        <v>467</v>
      </c>
      <c r="RB1" t="s">
        <v>468</v>
      </c>
      <c r="RC1" t="s">
        <v>469</v>
      </c>
      <c r="RD1" t="s">
        <v>470</v>
      </c>
      <c r="RE1" t="s">
        <v>471</v>
      </c>
      <c r="RF1" t="s">
        <v>472</v>
      </c>
      <c r="RG1" t="s">
        <v>473</v>
      </c>
      <c r="RH1" t="s">
        <v>474</v>
      </c>
      <c r="RI1" t="s">
        <v>475</v>
      </c>
      <c r="RJ1" t="s">
        <v>476</v>
      </c>
      <c r="RK1" t="s">
        <v>477</v>
      </c>
      <c r="RL1" t="s">
        <v>478</v>
      </c>
      <c r="RM1" t="s">
        <v>479</v>
      </c>
      <c r="RN1" t="s">
        <v>480</v>
      </c>
      <c r="RO1" t="s">
        <v>481</v>
      </c>
      <c r="RP1" t="s">
        <v>482</v>
      </c>
      <c r="RQ1" t="s">
        <v>483</v>
      </c>
      <c r="RR1" t="s">
        <v>484</v>
      </c>
      <c r="RS1" t="s">
        <v>485</v>
      </c>
      <c r="RT1" t="s">
        <v>486</v>
      </c>
      <c r="RU1" t="s">
        <v>487</v>
      </c>
      <c r="RV1" t="s">
        <v>488</v>
      </c>
      <c r="RW1" t="s">
        <v>489</v>
      </c>
      <c r="RX1" t="s">
        <v>490</v>
      </c>
      <c r="RY1" t="s">
        <v>491</v>
      </c>
      <c r="RZ1" t="s">
        <v>492</v>
      </c>
      <c r="SA1" t="s">
        <v>493</v>
      </c>
      <c r="SB1" t="s">
        <v>494</v>
      </c>
      <c r="SC1" t="s">
        <v>495</v>
      </c>
      <c r="SD1" t="s">
        <v>496</v>
      </c>
      <c r="SE1" t="s">
        <v>497</v>
      </c>
      <c r="SF1" t="s">
        <v>498</v>
      </c>
      <c r="SG1" t="s">
        <v>499</v>
      </c>
      <c r="SH1" t="s">
        <v>500</v>
      </c>
      <c r="SI1" t="s">
        <v>501</v>
      </c>
      <c r="SJ1" t="s">
        <v>502</v>
      </c>
      <c r="SK1" t="s">
        <v>503</v>
      </c>
      <c r="SL1" t="s">
        <v>504</v>
      </c>
      <c r="SM1" t="s">
        <v>505</v>
      </c>
      <c r="SN1" t="s">
        <v>506</v>
      </c>
      <c r="SO1" t="s">
        <v>507</v>
      </c>
      <c r="SP1" t="s">
        <v>508</v>
      </c>
      <c r="SQ1" t="s">
        <v>509</v>
      </c>
      <c r="SR1" t="s">
        <v>510</v>
      </c>
      <c r="SS1" t="s">
        <v>511</v>
      </c>
      <c r="ST1" t="s">
        <v>512</v>
      </c>
      <c r="SU1" t="s">
        <v>513</v>
      </c>
      <c r="SV1" t="s">
        <v>514</v>
      </c>
      <c r="SW1" t="s">
        <v>515</v>
      </c>
      <c r="SX1" t="s">
        <v>516</v>
      </c>
      <c r="SY1" t="s">
        <v>517</v>
      </c>
      <c r="SZ1" t="s">
        <v>518</v>
      </c>
      <c r="TA1" t="s">
        <v>519</v>
      </c>
      <c r="TB1" t="s">
        <v>520</v>
      </c>
      <c r="TC1" t="s">
        <v>521</v>
      </c>
      <c r="TD1" t="s">
        <v>522</v>
      </c>
      <c r="TE1" t="s">
        <v>523</v>
      </c>
      <c r="TF1" t="s">
        <v>524</v>
      </c>
      <c r="TG1" t="s">
        <v>525</v>
      </c>
      <c r="TH1" t="s">
        <v>526</v>
      </c>
      <c r="TI1" t="s">
        <v>527</v>
      </c>
      <c r="TJ1" t="s">
        <v>528</v>
      </c>
      <c r="TK1" t="s">
        <v>529</v>
      </c>
      <c r="TL1" t="s">
        <v>530</v>
      </c>
      <c r="TM1" t="s">
        <v>531</v>
      </c>
      <c r="TN1" t="s">
        <v>532</v>
      </c>
      <c r="TO1" t="s">
        <v>533</v>
      </c>
      <c r="TP1" t="s">
        <v>534</v>
      </c>
      <c r="TQ1" t="s">
        <v>535</v>
      </c>
      <c r="TR1" t="s">
        <v>536</v>
      </c>
      <c r="TS1" t="s">
        <v>537</v>
      </c>
      <c r="TT1" t="s">
        <v>538</v>
      </c>
      <c r="TU1" t="s">
        <v>539</v>
      </c>
      <c r="TV1" t="s">
        <v>540</v>
      </c>
      <c r="TW1" t="s">
        <v>541</v>
      </c>
      <c r="TX1" t="s">
        <v>542</v>
      </c>
      <c r="TY1" t="s">
        <v>543</v>
      </c>
      <c r="TZ1" t="s">
        <v>544</v>
      </c>
      <c r="UA1" t="s">
        <v>545</v>
      </c>
      <c r="UB1" t="s">
        <v>546</v>
      </c>
      <c r="UC1" t="s">
        <v>547</v>
      </c>
      <c r="UD1" t="s">
        <v>548</v>
      </c>
      <c r="UE1" t="s">
        <v>549</v>
      </c>
      <c r="UF1" t="s">
        <v>550</v>
      </c>
      <c r="UG1" t="s">
        <v>551</v>
      </c>
      <c r="UH1" t="s">
        <v>552</v>
      </c>
      <c r="UI1" t="s">
        <v>553</v>
      </c>
      <c r="UJ1" t="s">
        <v>554</v>
      </c>
      <c r="UK1" t="s">
        <v>555</v>
      </c>
      <c r="UL1" t="s">
        <v>556</v>
      </c>
      <c r="UM1" t="s">
        <v>557</v>
      </c>
      <c r="UN1" t="s">
        <v>558</v>
      </c>
      <c r="UO1" t="s">
        <v>559</v>
      </c>
      <c r="UP1" t="s">
        <v>560</v>
      </c>
      <c r="UQ1" t="s">
        <v>561</v>
      </c>
      <c r="UR1" t="s">
        <v>562</v>
      </c>
      <c r="US1" t="s">
        <v>563</v>
      </c>
      <c r="UT1" t="s">
        <v>564</v>
      </c>
      <c r="UU1" t="s">
        <v>565</v>
      </c>
      <c r="UV1" t="s">
        <v>566</v>
      </c>
      <c r="UW1" t="s">
        <v>567</v>
      </c>
      <c r="UX1" t="s">
        <v>568</v>
      </c>
      <c r="UY1" t="s">
        <v>569</v>
      </c>
      <c r="UZ1" t="s">
        <v>570</v>
      </c>
      <c r="VA1" t="s">
        <v>571</v>
      </c>
      <c r="VB1" t="s">
        <v>572</v>
      </c>
      <c r="VC1" t="s">
        <v>573</v>
      </c>
      <c r="VD1" t="s">
        <v>574</v>
      </c>
      <c r="VE1" t="s">
        <v>575</v>
      </c>
      <c r="VF1" t="s">
        <v>576</v>
      </c>
      <c r="VG1" t="s">
        <v>577</v>
      </c>
      <c r="VH1" t="s">
        <v>578</v>
      </c>
      <c r="VI1" t="s">
        <v>579</v>
      </c>
      <c r="VJ1" t="s">
        <v>580</v>
      </c>
      <c r="VK1" t="s">
        <v>581</v>
      </c>
      <c r="VL1" t="s">
        <v>582</v>
      </c>
      <c r="VM1" t="s">
        <v>583</v>
      </c>
      <c r="VN1" t="s">
        <v>584</v>
      </c>
      <c r="VO1" t="s">
        <v>585</v>
      </c>
      <c r="VP1" t="s">
        <v>586</v>
      </c>
      <c r="VQ1" t="s">
        <v>587</v>
      </c>
      <c r="VR1" t="s">
        <v>588</v>
      </c>
      <c r="VS1" t="s">
        <v>589</v>
      </c>
      <c r="VT1" t="s">
        <v>590</v>
      </c>
      <c r="VU1" t="s">
        <v>591</v>
      </c>
      <c r="VV1" t="s">
        <v>592</v>
      </c>
      <c r="VW1" t="s">
        <v>593</v>
      </c>
      <c r="VX1" t="s">
        <v>594</v>
      </c>
      <c r="VY1" t="s">
        <v>595</v>
      </c>
      <c r="VZ1" t="s">
        <v>596</v>
      </c>
      <c r="WA1" t="s">
        <v>597</v>
      </c>
      <c r="WB1" t="s">
        <v>598</v>
      </c>
      <c r="WC1" t="s">
        <v>599</v>
      </c>
      <c r="WD1" t="s">
        <v>600</v>
      </c>
      <c r="WE1" t="s">
        <v>601</v>
      </c>
      <c r="WF1" t="s">
        <v>602</v>
      </c>
      <c r="WG1" t="s">
        <v>603</v>
      </c>
      <c r="WH1" t="s">
        <v>604</v>
      </c>
      <c r="WI1" t="s">
        <v>605</v>
      </c>
      <c r="WJ1" t="s">
        <v>606</v>
      </c>
      <c r="WK1" t="s">
        <v>607</v>
      </c>
      <c r="WL1" t="s">
        <v>608</v>
      </c>
      <c r="WM1" t="s">
        <v>609</v>
      </c>
      <c r="WN1" t="s">
        <v>610</v>
      </c>
      <c r="WO1" t="s">
        <v>611</v>
      </c>
      <c r="WP1" t="s">
        <v>612</v>
      </c>
      <c r="WQ1" t="s">
        <v>613</v>
      </c>
      <c r="WR1" t="s">
        <v>614</v>
      </c>
      <c r="WS1" t="s">
        <v>615</v>
      </c>
      <c r="WT1" t="s">
        <v>616</v>
      </c>
      <c r="WU1" t="s">
        <v>617</v>
      </c>
      <c r="WV1" t="s">
        <v>618</v>
      </c>
      <c r="WW1" t="s">
        <v>619</v>
      </c>
      <c r="WX1" t="s">
        <v>620</v>
      </c>
      <c r="WY1" t="s">
        <v>621</v>
      </c>
      <c r="WZ1" t="s">
        <v>622</v>
      </c>
      <c r="XA1" t="s">
        <v>623</v>
      </c>
      <c r="XB1" t="s">
        <v>624</v>
      </c>
      <c r="XC1" t="s">
        <v>625</v>
      </c>
      <c r="XD1" t="s">
        <v>626</v>
      </c>
      <c r="XE1" t="s">
        <v>627</v>
      </c>
      <c r="XF1" t="s">
        <v>628</v>
      </c>
      <c r="XG1" t="s">
        <v>629</v>
      </c>
      <c r="XH1" t="s">
        <v>630</v>
      </c>
      <c r="XI1" t="s">
        <v>631</v>
      </c>
      <c r="XJ1" t="s">
        <v>632</v>
      </c>
      <c r="XK1" t="s">
        <v>633</v>
      </c>
      <c r="XL1" t="s">
        <v>634</v>
      </c>
      <c r="XM1" t="s">
        <v>635</v>
      </c>
      <c r="XN1" t="s">
        <v>636</v>
      </c>
      <c r="XO1" t="s">
        <v>637</v>
      </c>
      <c r="XP1" t="s">
        <v>638</v>
      </c>
      <c r="XQ1" t="s">
        <v>639</v>
      </c>
      <c r="XR1" t="s">
        <v>640</v>
      </c>
      <c r="XS1" t="s">
        <v>641</v>
      </c>
      <c r="XT1" t="s">
        <v>642</v>
      </c>
      <c r="XU1" t="s">
        <v>643</v>
      </c>
      <c r="XV1" t="s">
        <v>644</v>
      </c>
      <c r="XW1" t="s">
        <v>645</v>
      </c>
      <c r="XX1" t="s">
        <v>646</v>
      </c>
      <c r="XY1" t="s">
        <v>647</v>
      </c>
      <c r="XZ1" t="s">
        <v>648</v>
      </c>
      <c r="YA1" t="s">
        <v>649</v>
      </c>
      <c r="YB1" t="s">
        <v>650</v>
      </c>
      <c r="YC1" t="s">
        <v>651</v>
      </c>
      <c r="YD1" t="s">
        <v>652</v>
      </c>
      <c r="YE1" t="s">
        <v>653</v>
      </c>
      <c r="YF1" t="s">
        <v>654</v>
      </c>
      <c r="YG1" t="s">
        <v>655</v>
      </c>
      <c r="YH1" t="s">
        <v>656</v>
      </c>
      <c r="YI1" t="s">
        <v>657</v>
      </c>
      <c r="YJ1" t="s">
        <v>658</v>
      </c>
      <c r="YK1" t="s">
        <v>659</v>
      </c>
      <c r="YL1" t="s">
        <v>660</v>
      </c>
      <c r="YM1" t="s">
        <v>661</v>
      </c>
      <c r="YN1" t="s">
        <v>662</v>
      </c>
      <c r="YO1" t="s">
        <v>663</v>
      </c>
      <c r="YP1" t="s">
        <v>664</v>
      </c>
      <c r="YQ1" t="s">
        <v>665</v>
      </c>
      <c r="YR1" t="s">
        <v>666</v>
      </c>
      <c r="YS1" t="s">
        <v>667</v>
      </c>
      <c r="YT1" t="s">
        <v>668</v>
      </c>
      <c r="YU1" t="s">
        <v>669</v>
      </c>
      <c r="YV1" t="s">
        <v>670</v>
      </c>
      <c r="YW1" t="s">
        <v>671</v>
      </c>
      <c r="YX1" t="s">
        <v>672</v>
      </c>
      <c r="YY1" t="s">
        <v>673</v>
      </c>
      <c r="YZ1" t="s">
        <v>674</v>
      </c>
      <c r="ZA1" t="s">
        <v>675</v>
      </c>
      <c r="ZB1" t="s">
        <v>676</v>
      </c>
      <c r="ZC1" t="s">
        <v>677</v>
      </c>
      <c r="ZD1" t="s">
        <v>678</v>
      </c>
      <c r="ZE1" t="s">
        <v>679</v>
      </c>
      <c r="ZF1" t="s">
        <v>680</v>
      </c>
      <c r="ZG1" t="s">
        <v>681</v>
      </c>
      <c r="ZH1" t="s">
        <v>682</v>
      </c>
      <c r="ZI1" t="s">
        <v>683</v>
      </c>
      <c r="ZJ1" t="s">
        <v>684</v>
      </c>
      <c r="ZK1" t="s">
        <v>685</v>
      </c>
      <c r="ZL1" t="s">
        <v>686</v>
      </c>
      <c r="ZM1" t="s">
        <v>687</v>
      </c>
      <c r="ZN1" t="s">
        <v>688</v>
      </c>
      <c r="ZO1" t="s">
        <v>689</v>
      </c>
      <c r="ZP1" t="s">
        <v>690</v>
      </c>
      <c r="ZQ1" t="s">
        <v>691</v>
      </c>
      <c r="ZR1" t="s">
        <v>692</v>
      </c>
      <c r="ZS1" t="s">
        <v>693</v>
      </c>
      <c r="ZT1" t="s">
        <v>694</v>
      </c>
      <c r="ZU1" t="s">
        <v>695</v>
      </c>
      <c r="ZV1" t="s">
        <v>696</v>
      </c>
      <c r="ZW1" t="s">
        <v>697</v>
      </c>
      <c r="ZX1" t="s">
        <v>698</v>
      </c>
      <c r="ZY1" t="s">
        <v>699</v>
      </c>
      <c r="ZZ1" t="s">
        <v>700</v>
      </c>
      <c r="AAA1" t="s">
        <v>701</v>
      </c>
      <c r="AAB1" t="s">
        <v>702</v>
      </c>
      <c r="AAC1" t="s">
        <v>703</v>
      </c>
      <c r="AAD1" t="s">
        <v>704</v>
      </c>
      <c r="AAE1" t="s">
        <v>705</v>
      </c>
      <c r="AAF1" t="s">
        <v>706</v>
      </c>
      <c r="AAG1" t="s">
        <v>707</v>
      </c>
      <c r="AAH1" t="s">
        <v>708</v>
      </c>
      <c r="AAI1" t="s">
        <v>709</v>
      </c>
      <c r="AAJ1" t="s">
        <v>710</v>
      </c>
      <c r="AAK1" t="s">
        <v>711</v>
      </c>
      <c r="AAL1" t="s">
        <v>712</v>
      </c>
      <c r="AAM1" t="s">
        <v>713</v>
      </c>
      <c r="AAN1" t="s">
        <v>714</v>
      </c>
      <c r="AAO1" t="s">
        <v>715</v>
      </c>
      <c r="AAP1" t="s">
        <v>716</v>
      </c>
      <c r="AAQ1" t="s">
        <v>717</v>
      </c>
      <c r="AAR1" t="s">
        <v>718</v>
      </c>
      <c r="AAS1" t="s">
        <v>719</v>
      </c>
      <c r="AAT1" t="s">
        <v>720</v>
      </c>
      <c r="AAU1" t="s">
        <v>721</v>
      </c>
      <c r="AAV1" t="s">
        <v>722</v>
      </c>
      <c r="AAW1" t="s">
        <v>723</v>
      </c>
      <c r="AAX1" t="s">
        <v>724</v>
      </c>
      <c r="AAY1" t="s">
        <v>725</v>
      </c>
      <c r="AAZ1" t="s">
        <v>726</v>
      </c>
      <c r="ABA1" t="s">
        <v>727</v>
      </c>
      <c r="ABB1" t="s">
        <v>728</v>
      </c>
      <c r="ABC1" t="s">
        <v>729</v>
      </c>
      <c r="ABD1" t="s">
        <v>730</v>
      </c>
      <c r="ABE1" t="s">
        <v>731</v>
      </c>
      <c r="ABF1" t="s">
        <v>732</v>
      </c>
      <c r="ABG1" t="s">
        <v>733</v>
      </c>
      <c r="ABH1" t="s">
        <v>734</v>
      </c>
      <c r="ABI1" t="s">
        <v>735</v>
      </c>
      <c r="ABJ1" t="s">
        <v>736</v>
      </c>
      <c r="ABK1" t="s">
        <v>737</v>
      </c>
      <c r="ABL1" t="s">
        <v>738</v>
      </c>
      <c r="ABM1" t="s">
        <v>739</v>
      </c>
      <c r="ABN1" t="s">
        <v>740</v>
      </c>
      <c r="ABO1" t="s">
        <v>741</v>
      </c>
      <c r="ABP1" t="s">
        <v>742</v>
      </c>
      <c r="ABQ1" t="s">
        <v>743</v>
      </c>
      <c r="ABR1" t="s">
        <v>744</v>
      </c>
      <c r="ABS1" t="s">
        <v>745</v>
      </c>
      <c r="ABT1" t="s">
        <v>746</v>
      </c>
      <c r="ABU1" t="s">
        <v>747</v>
      </c>
      <c r="ABV1" t="s">
        <v>748</v>
      </c>
      <c r="ABW1" t="s">
        <v>749</v>
      </c>
      <c r="ABX1" t="s">
        <v>750</v>
      </c>
      <c r="ABY1" t="s">
        <v>751</v>
      </c>
      <c r="ABZ1" t="s">
        <v>752</v>
      </c>
      <c r="ACA1" t="s">
        <v>753</v>
      </c>
      <c r="ACB1" t="s">
        <v>754</v>
      </c>
      <c r="ACC1" t="s">
        <v>755</v>
      </c>
      <c r="ACD1" t="s">
        <v>756</v>
      </c>
      <c r="ACE1" t="s">
        <v>757</v>
      </c>
      <c r="ACF1" t="s">
        <v>758</v>
      </c>
      <c r="ACG1" t="s">
        <v>759</v>
      </c>
      <c r="ACH1" t="s">
        <v>760</v>
      </c>
      <c r="ACI1" t="s">
        <v>761</v>
      </c>
      <c r="ACJ1" t="s">
        <v>762</v>
      </c>
      <c r="ACK1" t="s">
        <v>763</v>
      </c>
      <c r="ACL1" t="s">
        <v>764</v>
      </c>
      <c r="ACM1" t="s">
        <v>765</v>
      </c>
      <c r="ACN1" t="s">
        <v>766</v>
      </c>
      <c r="ACO1" t="s">
        <v>767</v>
      </c>
      <c r="ACP1" t="s">
        <v>768</v>
      </c>
      <c r="ACQ1" t="s">
        <v>769</v>
      </c>
      <c r="ACR1" t="s">
        <v>770</v>
      </c>
      <c r="ACS1" t="s">
        <v>771</v>
      </c>
      <c r="ACT1" t="s">
        <v>772</v>
      </c>
      <c r="ACU1" t="s">
        <v>773</v>
      </c>
      <c r="ACV1" t="s">
        <v>774</v>
      </c>
      <c r="ACW1" t="s">
        <v>775</v>
      </c>
      <c r="ACX1" t="s">
        <v>776</v>
      </c>
      <c r="ACY1" t="s">
        <v>777</v>
      </c>
      <c r="ACZ1" t="s">
        <v>778</v>
      </c>
      <c r="ADA1" t="s">
        <v>779</v>
      </c>
      <c r="ADB1" t="s">
        <v>780</v>
      </c>
      <c r="ADC1" t="s">
        <v>781</v>
      </c>
      <c r="ADD1" t="s">
        <v>782</v>
      </c>
      <c r="ADE1" t="s">
        <v>783</v>
      </c>
      <c r="ADF1" t="s">
        <v>784</v>
      </c>
      <c r="ADG1" t="s">
        <v>785</v>
      </c>
      <c r="ADH1" t="s">
        <v>786</v>
      </c>
      <c r="ADI1" t="s">
        <v>787</v>
      </c>
      <c r="ADJ1" t="s">
        <v>788</v>
      </c>
      <c r="ADK1" t="s">
        <v>789</v>
      </c>
      <c r="ADL1" t="s">
        <v>790</v>
      </c>
      <c r="ADM1" t="s">
        <v>791</v>
      </c>
      <c r="ADN1" t="s">
        <v>792</v>
      </c>
      <c r="ADO1" t="s">
        <v>793</v>
      </c>
      <c r="ADP1" t="s">
        <v>794</v>
      </c>
      <c r="ADQ1" t="s">
        <v>795</v>
      </c>
      <c r="ADR1" t="s">
        <v>796</v>
      </c>
      <c r="ADS1" t="s">
        <v>797</v>
      </c>
      <c r="ADT1" t="s">
        <v>798</v>
      </c>
      <c r="ADU1" t="s">
        <v>799</v>
      </c>
      <c r="ADV1" t="s">
        <v>800</v>
      </c>
      <c r="ADW1" t="s">
        <v>801</v>
      </c>
      <c r="ADX1" t="s">
        <v>802</v>
      </c>
      <c r="ADY1" t="s">
        <v>803</v>
      </c>
      <c r="ADZ1" t="s">
        <v>804</v>
      </c>
      <c r="AEA1" t="s">
        <v>805</v>
      </c>
      <c r="AEB1" t="s">
        <v>806</v>
      </c>
      <c r="AEC1" t="s">
        <v>807</v>
      </c>
      <c r="AED1" t="s">
        <v>808</v>
      </c>
      <c r="AEE1" t="s">
        <v>809</v>
      </c>
      <c r="AEF1" t="s">
        <v>810</v>
      </c>
      <c r="AEG1" t="s">
        <v>811</v>
      </c>
      <c r="AEH1" t="s">
        <v>812</v>
      </c>
      <c r="AEI1" t="s">
        <v>813</v>
      </c>
      <c r="AEJ1" t="s">
        <v>814</v>
      </c>
      <c r="AEK1" t="s">
        <v>815</v>
      </c>
      <c r="AEL1" t="s">
        <v>816</v>
      </c>
      <c r="AEM1" t="s">
        <v>817</v>
      </c>
      <c r="AEN1" t="s">
        <v>818</v>
      </c>
      <c r="AEO1" t="s">
        <v>819</v>
      </c>
      <c r="AEP1" t="s">
        <v>820</v>
      </c>
      <c r="AEQ1" t="s">
        <v>821</v>
      </c>
      <c r="AER1" t="s">
        <v>822</v>
      </c>
      <c r="AES1" t="s">
        <v>823</v>
      </c>
      <c r="AET1" t="s">
        <v>824</v>
      </c>
      <c r="AEU1" t="s">
        <v>825</v>
      </c>
      <c r="AEV1" t="s">
        <v>826</v>
      </c>
      <c r="AEW1" t="s">
        <v>827</v>
      </c>
      <c r="AEX1" t="s">
        <v>828</v>
      </c>
      <c r="AEY1" t="s">
        <v>829</v>
      </c>
      <c r="AEZ1" t="s">
        <v>830</v>
      </c>
      <c r="AFA1" t="s">
        <v>831</v>
      </c>
      <c r="AFB1" t="s">
        <v>832</v>
      </c>
      <c r="AFC1" t="s">
        <v>833</v>
      </c>
      <c r="AFD1" t="s">
        <v>834</v>
      </c>
      <c r="AFE1" t="s">
        <v>835</v>
      </c>
      <c r="AFF1" t="s">
        <v>836</v>
      </c>
      <c r="AFG1" t="s">
        <v>837</v>
      </c>
      <c r="AFH1" t="s">
        <v>838</v>
      </c>
      <c r="AFI1" t="s">
        <v>839</v>
      </c>
      <c r="AFJ1" t="s">
        <v>840</v>
      </c>
      <c r="AFK1" t="s">
        <v>841</v>
      </c>
      <c r="AFL1" t="s">
        <v>842</v>
      </c>
      <c r="AFM1" t="s">
        <v>843</v>
      </c>
      <c r="AFN1" t="s">
        <v>844</v>
      </c>
      <c r="AFO1" t="s">
        <v>845</v>
      </c>
      <c r="AFP1" t="s">
        <v>846</v>
      </c>
      <c r="AFQ1" t="s">
        <v>847</v>
      </c>
      <c r="AFR1" t="s">
        <v>848</v>
      </c>
      <c r="AFS1" t="s">
        <v>849</v>
      </c>
      <c r="AFT1" t="s">
        <v>850</v>
      </c>
      <c r="AFU1" t="s">
        <v>851</v>
      </c>
      <c r="AFV1" t="s">
        <v>852</v>
      </c>
      <c r="AFW1" t="s">
        <v>853</v>
      </c>
      <c r="AFX1" t="s">
        <v>854</v>
      </c>
      <c r="AFY1" t="s">
        <v>855</v>
      </c>
      <c r="AFZ1" t="s">
        <v>856</v>
      </c>
      <c r="AGA1" t="s">
        <v>857</v>
      </c>
      <c r="AGB1" t="s">
        <v>858</v>
      </c>
      <c r="AGC1" t="s">
        <v>859</v>
      </c>
      <c r="AGD1" t="s">
        <v>860</v>
      </c>
      <c r="AGE1" t="s">
        <v>861</v>
      </c>
      <c r="AGF1" t="s">
        <v>862</v>
      </c>
      <c r="AGG1" t="s">
        <v>863</v>
      </c>
      <c r="AGH1" t="s">
        <v>864</v>
      </c>
      <c r="AGI1" t="s">
        <v>865</v>
      </c>
      <c r="AGJ1" t="s">
        <v>866</v>
      </c>
      <c r="AGK1" t="s">
        <v>867</v>
      </c>
      <c r="AGL1" t="s">
        <v>868</v>
      </c>
      <c r="AGM1" t="s">
        <v>869</v>
      </c>
      <c r="AGN1" t="s">
        <v>870</v>
      </c>
      <c r="AGO1" t="s">
        <v>871</v>
      </c>
      <c r="AGP1" t="s">
        <v>872</v>
      </c>
      <c r="AGQ1" t="s">
        <v>873</v>
      </c>
      <c r="AGR1" t="s">
        <v>874</v>
      </c>
      <c r="AGS1" t="s">
        <v>875</v>
      </c>
      <c r="AGT1" t="s">
        <v>876</v>
      </c>
      <c r="AGU1" t="s">
        <v>877</v>
      </c>
      <c r="AGV1" t="s">
        <v>878</v>
      </c>
      <c r="AGW1" t="s">
        <v>879</v>
      </c>
      <c r="AGX1" t="s">
        <v>880</v>
      </c>
      <c r="AGY1" t="s">
        <v>881</v>
      </c>
      <c r="AGZ1" t="s">
        <v>882</v>
      </c>
      <c r="AHA1" t="s">
        <v>883</v>
      </c>
      <c r="AHB1" t="s">
        <v>884</v>
      </c>
      <c r="AHC1" t="s">
        <v>885</v>
      </c>
      <c r="AHD1" t="s">
        <v>886</v>
      </c>
      <c r="AHE1" t="s">
        <v>887</v>
      </c>
      <c r="AHF1" t="s">
        <v>888</v>
      </c>
      <c r="AHG1" t="s">
        <v>889</v>
      </c>
      <c r="AHH1" t="s">
        <v>890</v>
      </c>
      <c r="AHI1" t="s">
        <v>891</v>
      </c>
      <c r="AHJ1" t="s">
        <v>892</v>
      </c>
      <c r="AHK1" t="s">
        <v>893</v>
      </c>
      <c r="AHL1" t="s">
        <v>894</v>
      </c>
      <c r="AHM1" t="s">
        <v>895</v>
      </c>
      <c r="AHN1" t="s">
        <v>896</v>
      </c>
      <c r="AHO1" t="s">
        <v>897</v>
      </c>
      <c r="AHP1" t="s">
        <v>898</v>
      </c>
      <c r="AHQ1" t="s">
        <v>899</v>
      </c>
      <c r="AHR1" t="s">
        <v>900</v>
      </c>
      <c r="AHS1" t="s">
        <v>901</v>
      </c>
      <c r="AHT1" t="s">
        <v>902</v>
      </c>
      <c r="AHU1" t="s">
        <v>903</v>
      </c>
      <c r="AHV1" t="s">
        <v>904</v>
      </c>
      <c r="AHW1" t="s">
        <v>905</v>
      </c>
      <c r="AHX1" t="s">
        <v>906</v>
      </c>
      <c r="AHY1" t="s">
        <v>907</v>
      </c>
      <c r="AHZ1" t="s">
        <v>908</v>
      </c>
      <c r="AIA1" t="s">
        <v>909</v>
      </c>
      <c r="AIB1" t="s">
        <v>910</v>
      </c>
      <c r="AIC1" t="s">
        <v>911</v>
      </c>
      <c r="AID1" t="s">
        <v>912</v>
      </c>
      <c r="AIE1" t="s">
        <v>913</v>
      </c>
      <c r="AIF1" t="s">
        <v>914</v>
      </c>
      <c r="AIG1" t="s">
        <v>915</v>
      </c>
      <c r="AIH1" t="s">
        <v>916</v>
      </c>
      <c r="AII1" t="s">
        <v>917</v>
      </c>
      <c r="AIJ1" t="s">
        <v>918</v>
      </c>
      <c r="AIK1" t="s">
        <v>919</v>
      </c>
      <c r="AIL1" t="s">
        <v>920</v>
      </c>
      <c r="AIM1" t="s">
        <v>921</v>
      </c>
      <c r="AIN1" t="s">
        <v>922</v>
      </c>
      <c r="AIO1" t="s">
        <v>923</v>
      </c>
      <c r="AIP1" t="s">
        <v>924</v>
      </c>
      <c r="AIQ1" t="s">
        <v>925</v>
      </c>
      <c r="AIR1" t="s">
        <v>926</v>
      </c>
      <c r="AIS1" t="s">
        <v>927</v>
      </c>
      <c r="AIT1" t="s">
        <v>928</v>
      </c>
      <c r="AIU1" t="s">
        <v>929</v>
      </c>
      <c r="AIV1" t="s">
        <v>930</v>
      </c>
      <c r="AIW1" t="s">
        <v>931</v>
      </c>
      <c r="AIX1" t="s">
        <v>932</v>
      </c>
      <c r="AIY1" t="s">
        <v>933</v>
      </c>
      <c r="AIZ1" t="s">
        <v>934</v>
      </c>
      <c r="AJA1" t="s">
        <v>935</v>
      </c>
      <c r="AJB1" t="s">
        <v>936</v>
      </c>
      <c r="AJC1" t="s">
        <v>937</v>
      </c>
      <c r="AJD1" t="s">
        <v>938</v>
      </c>
      <c r="AJE1" t="s">
        <v>939</v>
      </c>
      <c r="AJF1" t="s">
        <v>940</v>
      </c>
      <c r="AJG1" t="s">
        <v>941</v>
      </c>
      <c r="AJH1" t="s">
        <v>942</v>
      </c>
      <c r="AJI1" t="s">
        <v>943</v>
      </c>
      <c r="AJJ1" t="s">
        <v>944</v>
      </c>
      <c r="AJK1" t="s">
        <v>945</v>
      </c>
      <c r="AJL1" t="s">
        <v>946</v>
      </c>
      <c r="AJM1" t="s">
        <v>947</v>
      </c>
      <c r="AJN1" t="s">
        <v>948</v>
      </c>
      <c r="AJO1" t="s">
        <v>949</v>
      </c>
      <c r="AJP1" t="s">
        <v>950</v>
      </c>
      <c r="AJQ1" t="s">
        <v>951</v>
      </c>
      <c r="AJR1" t="s">
        <v>952</v>
      </c>
      <c r="AJS1" t="s">
        <v>953</v>
      </c>
      <c r="AJT1" t="s">
        <v>954</v>
      </c>
      <c r="AJU1" t="s">
        <v>955</v>
      </c>
      <c r="AJV1" t="s">
        <v>956</v>
      </c>
      <c r="AJW1" t="s">
        <v>957</v>
      </c>
      <c r="AJX1" t="s">
        <v>958</v>
      </c>
      <c r="AJY1" t="s">
        <v>959</v>
      </c>
      <c r="AJZ1" t="s">
        <v>960</v>
      </c>
      <c r="AKA1" t="s">
        <v>961</v>
      </c>
      <c r="AKB1" t="s">
        <v>962</v>
      </c>
      <c r="AKC1" t="s">
        <v>963</v>
      </c>
      <c r="AKD1" t="s">
        <v>964</v>
      </c>
      <c r="AKE1" t="s">
        <v>965</v>
      </c>
      <c r="AKF1" t="s">
        <v>966</v>
      </c>
      <c r="AKG1" t="s">
        <v>967</v>
      </c>
      <c r="AKH1" t="s">
        <v>968</v>
      </c>
      <c r="AKI1" t="s">
        <v>969</v>
      </c>
      <c r="AKJ1" t="s">
        <v>970</v>
      </c>
      <c r="AKK1" t="s">
        <v>971</v>
      </c>
      <c r="AKL1" t="s">
        <v>972</v>
      </c>
      <c r="AKM1" t="s">
        <v>973</v>
      </c>
      <c r="AKN1" t="s">
        <v>974</v>
      </c>
      <c r="AKO1" t="s">
        <v>975</v>
      </c>
      <c r="AKP1" t="s">
        <v>976</v>
      </c>
      <c r="AKQ1" t="s">
        <v>977</v>
      </c>
      <c r="AKR1" t="s">
        <v>978</v>
      </c>
      <c r="AKS1" t="s">
        <v>979</v>
      </c>
      <c r="AKT1" t="s">
        <v>980</v>
      </c>
      <c r="AKU1" t="s">
        <v>981</v>
      </c>
      <c r="AKV1" t="s">
        <v>982</v>
      </c>
      <c r="AKW1" t="s">
        <v>983</v>
      </c>
      <c r="AKX1" t="s">
        <v>984</v>
      </c>
      <c r="AKY1" t="s">
        <v>985</v>
      </c>
      <c r="AKZ1" t="s">
        <v>986</v>
      </c>
      <c r="ALA1" t="s">
        <v>987</v>
      </c>
      <c r="ALB1" t="s">
        <v>988</v>
      </c>
      <c r="ALC1" t="s">
        <v>989</v>
      </c>
      <c r="ALD1" t="s">
        <v>990</v>
      </c>
      <c r="ALE1" t="s">
        <v>991</v>
      </c>
      <c r="ALF1" t="s">
        <v>992</v>
      </c>
      <c r="ALG1" t="s">
        <v>993</v>
      </c>
      <c r="ALH1" t="s">
        <v>994</v>
      </c>
      <c r="ALI1" t="s">
        <v>995</v>
      </c>
      <c r="ALJ1" t="s">
        <v>996</v>
      </c>
      <c r="ALK1" t="s">
        <v>997</v>
      </c>
      <c r="ALL1" t="s">
        <v>998</v>
      </c>
      <c r="ALM1" t="s">
        <v>999</v>
      </c>
      <c r="ALN1" t="s">
        <v>1000</v>
      </c>
      <c r="ALO1" t="s">
        <v>1001</v>
      </c>
      <c r="ALP1" t="s">
        <v>1002</v>
      </c>
      <c r="ALQ1" t="s">
        <v>1003</v>
      </c>
      <c r="ALR1" t="s">
        <v>1004</v>
      </c>
      <c r="ALS1" t="s">
        <v>1005</v>
      </c>
      <c r="ALT1" t="s">
        <v>1006</v>
      </c>
      <c r="ALU1" t="s">
        <v>1007</v>
      </c>
      <c r="ALV1" t="s">
        <v>1008</v>
      </c>
      <c r="ALW1" t="s">
        <v>1009</v>
      </c>
      <c r="ALX1" t="s">
        <v>1010</v>
      </c>
      <c r="ALY1" t="s">
        <v>1011</v>
      </c>
      <c r="ALZ1" t="s">
        <v>1012</v>
      </c>
      <c r="AMA1" t="s">
        <v>1013</v>
      </c>
      <c r="AMB1" t="s">
        <v>1014</v>
      </c>
      <c r="AMC1" t="s">
        <v>1015</v>
      </c>
      <c r="AMD1" t="s">
        <v>1016</v>
      </c>
      <c r="AME1" t="s">
        <v>1017</v>
      </c>
      <c r="AMF1" t="s">
        <v>1018</v>
      </c>
      <c r="AMG1" t="s">
        <v>1019</v>
      </c>
      <c r="AMH1" t="s">
        <v>1020</v>
      </c>
      <c r="AMI1" t="s">
        <v>1021</v>
      </c>
      <c r="AMJ1" t="s">
        <v>1022</v>
      </c>
      <c r="AMK1" t="s">
        <v>1023</v>
      </c>
      <c r="AML1" t="s">
        <v>1024</v>
      </c>
      <c r="AMM1" t="s">
        <v>1025</v>
      </c>
      <c r="AMN1" t="s">
        <v>1026</v>
      </c>
      <c r="AMO1" t="s">
        <v>1027</v>
      </c>
      <c r="AMP1" t="s">
        <v>1028</v>
      </c>
      <c r="AMQ1" t="s">
        <v>1029</v>
      </c>
      <c r="AMR1" t="s">
        <v>1030</v>
      </c>
      <c r="AMS1" t="s">
        <v>1031</v>
      </c>
      <c r="AMT1" t="s">
        <v>1032</v>
      </c>
      <c r="AMU1" t="s">
        <v>1033</v>
      </c>
      <c r="AMV1" t="s">
        <v>1034</v>
      </c>
      <c r="AMW1" t="s">
        <v>1035</v>
      </c>
      <c r="AMX1" t="s">
        <v>1036</v>
      </c>
      <c r="AMY1" t="s">
        <v>1037</v>
      </c>
      <c r="AMZ1" t="s">
        <v>1038</v>
      </c>
      <c r="ANA1" t="s">
        <v>1039</v>
      </c>
      <c r="ANB1" t="s">
        <v>1040</v>
      </c>
      <c r="ANC1" t="s">
        <v>1041</v>
      </c>
      <c r="AND1" t="s">
        <v>1042</v>
      </c>
      <c r="ANE1" t="s">
        <v>1043</v>
      </c>
      <c r="ANF1" t="s">
        <v>1044</v>
      </c>
      <c r="ANG1" t="s">
        <v>1045</v>
      </c>
      <c r="ANH1" t="s">
        <v>1046</v>
      </c>
      <c r="ANI1" t="s">
        <v>1047</v>
      </c>
      <c r="ANJ1" t="s">
        <v>1048</v>
      </c>
      <c r="ANK1" t="s">
        <v>1049</v>
      </c>
      <c r="ANL1" t="s">
        <v>1050</v>
      </c>
      <c r="ANM1" t="s">
        <v>1051</v>
      </c>
      <c r="ANN1" t="s">
        <v>1052</v>
      </c>
      <c r="ANO1" t="s">
        <v>1053</v>
      </c>
      <c r="ANP1" t="s">
        <v>1054</v>
      </c>
      <c r="ANQ1" t="s">
        <v>1055</v>
      </c>
      <c r="ANR1" t="s">
        <v>1056</v>
      </c>
      <c r="ANS1" t="s">
        <v>1057</v>
      </c>
      <c r="ANT1" t="s">
        <v>1058</v>
      </c>
      <c r="ANU1" t="s">
        <v>1059</v>
      </c>
      <c r="ANV1" t="s">
        <v>1060</v>
      </c>
      <c r="ANW1" t="s">
        <v>1061</v>
      </c>
      <c r="ANX1" t="s">
        <v>1062</v>
      </c>
      <c r="ANY1" t="s">
        <v>1063</v>
      </c>
      <c r="ANZ1" t="s">
        <v>1064</v>
      </c>
      <c r="AOA1" t="s">
        <v>1065</v>
      </c>
      <c r="AOB1" t="s">
        <v>1066</v>
      </c>
      <c r="AOC1" t="s">
        <v>1067</v>
      </c>
      <c r="AOD1" t="s">
        <v>1068</v>
      </c>
      <c r="AOE1" t="s">
        <v>1069</v>
      </c>
      <c r="AOF1" t="s">
        <v>1070</v>
      </c>
      <c r="AOG1" t="s">
        <v>1071</v>
      </c>
      <c r="AOH1" t="s">
        <v>1072</v>
      </c>
      <c r="AOI1" t="s">
        <v>1073</v>
      </c>
      <c r="AOJ1" t="s">
        <v>1074</v>
      </c>
      <c r="AOK1" t="s">
        <v>1075</v>
      </c>
      <c r="AOL1" t="s">
        <v>1076</v>
      </c>
      <c r="AOM1" t="s">
        <v>1077</v>
      </c>
      <c r="AON1" t="s">
        <v>1078</v>
      </c>
      <c r="AOO1" t="s">
        <v>1079</v>
      </c>
      <c r="AOP1" t="s">
        <v>1080</v>
      </c>
      <c r="AOQ1" t="s">
        <v>1081</v>
      </c>
      <c r="AOR1" t="s">
        <v>1082</v>
      </c>
      <c r="AOS1" t="s">
        <v>1083</v>
      </c>
      <c r="AOT1" t="s">
        <v>1084</v>
      </c>
      <c r="AOU1" t="s">
        <v>1085</v>
      </c>
      <c r="AOV1" t="s">
        <v>1086</v>
      </c>
      <c r="AOW1" t="s">
        <v>1087</v>
      </c>
      <c r="AOX1" t="s">
        <v>1088</v>
      </c>
      <c r="AOY1" t="s">
        <v>1089</v>
      </c>
      <c r="AOZ1" t="s">
        <v>1090</v>
      </c>
      <c r="APA1" t="s">
        <v>1091</v>
      </c>
      <c r="APB1" t="s">
        <v>1092</v>
      </c>
      <c r="APC1" t="s">
        <v>1093</v>
      </c>
      <c r="APD1" t="s">
        <v>1094</v>
      </c>
      <c r="APE1" t="s">
        <v>1095</v>
      </c>
      <c r="APF1" t="s">
        <v>1096</v>
      </c>
      <c r="APG1" t="s">
        <v>1097</v>
      </c>
      <c r="APH1" t="s">
        <v>1098</v>
      </c>
      <c r="API1" t="s">
        <v>1099</v>
      </c>
      <c r="APJ1" t="s">
        <v>1100</v>
      </c>
      <c r="APK1" t="s">
        <v>1101</v>
      </c>
      <c r="APL1" t="s">
        <v>1102</v>
      </c>
      <c r="APM1" t="s">
        <v>1103</v>
      </c>
      <c r="APN1" t="s">
        <v>1104</v>
      </c>
      <c r="APO1" t="s">
        <v>1105</v>
      </c>
      <c r="APP1" t="s">
        <v>1106</v>
      </c>
      <c r="APQ1" t="s">
        <v>1107</v>
      </c>
      <c r="APR1" t="s">
        <v>1108</v>
      </c>
      <c r="APS1" t="s">
        <v>1109</v>
      </c>
      <c r="APT1" t="s">
        <v>1110</v>
      </c>
      <c r="APU1" t="s">
        <v>1111</v>
      </c>
      <c r="APV1" t="s">
        <v>1112</v>
      </c>
      <c r="APW1" t="s">
        <v>1113</v>
      </c>
      <c r="APX1" t="s">
        <v>1114</v>
      </c>
      <c r="APY1" t="s">
        <v>1115</v>
      </c>
      <c r="APZ1" t="s">
        <v>1116</v>
      </c>
      <c r="AQA1" t="s">
        <v>1117</v>
      </c>
      <c r="AQB1" t="s">
        <v>1118</v>
      </c>
      <c r="AQC1" t="s">
        <v>1119</v>
      </c>
      <c r="AQD1" t="s">
        <v>1120</v>
      </c>
      <c r="AQE1" t="s">
        <v>1121</v>
      </c>
      <c r="AQF1" t="s">
        <v>1122</v>
      </c>
      <c r="AQG1" t="s">
        <v>1123</v>
      </c>
      <c r="AQH1" t="s">
        <v>1124</v>
      </c>
      <c r="AQI1" t="s">
        <v>1125</v>
      </c>
      <c r="AQJ1" t="s">
        <v>1126</v>
      </c>
      <c r="AQK1" t="s">
        <v>1127</v>
      </c>
      <c r="AQL1" t="s">
        <v>1128</v>
      </c>
      <c r="AQM1" t="s">
        <v>1129</v>
      </c>
      <c r="AQN1" t="s">
        <v>1130</v>
      </c>
      <c r="AQO1" t="s">
        <v>1131</v>
      </c>
      <c r="AQP1" t="s">
        <v>1132</v>
      </c>
      <c r="AQQ1" t="s">
        <v>1133</v>
      </c>
      <c r="AQR1" t="s">
        <v>1134</v>
      </c>
      <c r="AQS1" t="s">
        <v>1135</v>
      </c>
      <c r="AQT1" t="s">
        <v>1136</v>
      </c>
      <c r="AQU1" t="s">
        <v>1137</v>
      </c>
      <c r="AQV1" t="s">
        <v>1138</v>
      </c>
      <c r="AQW1" t="s">
        <v>1139</v>
      </c>
      <c r="AQX1" t="s">
        <v>1140</v>
      </c>
      <c r="AQY1" t="s">
        <v>1141</v>
      </c>
      <c r="AQZ1" t="s">
        <v>1142</v>
      </c>
      <c r="ARA1" t="s">
        <v>1143</v>
      </c>
      <c r="ARB1" t="s">
        <v>1144</v>
      </c>
      <c r="ARC1" t="s">
        <v>1145</v>
      </c>
      <c r="ARD1" t="s">
        <v>1146</v>
      </c>
      <c r="ARE1" t="s">
        <v>1147</v>
      </c>
      <c r="ARF1" t="s">
        <v>1148</v>
      </c>
      <c r="ARG1" t="s">
        <v>1149</v>
      </c>
      <c r="ARH1" t="s">
        <v>1150</v>
      </c>
      <c r="ARI1" t="s">
        <v>1151</v>
      </c>
      <c r="ARJ1" t="s">
        <v>1152</v>
      </c>
      <c r="ARK1" t="s">
        <v>1153</v>
      </c>
      <c r="ARL1" t="s">
        <v>1154</v>
      </c>
      <c r="ARM1" t="s">
        <v>1155</v>
      </c>
      <c r="ARN1" t="s">
        <v>1156</v>
      </c>
      <c r="ARO1" t="s">
        <v>1157</v>
      </c>
      <c r="ARP1" t="s">
        <v>1158</v>
      </c>
      <c r="ARQ1" t="s">
        <v>1159</v>
      </c>
      <c r="ARR1" t="s">
        <v>1160</v>
      </c>
      <c r="ARS1" t="s">
        <v>1161</v>
      </c>
      <c r="ART1" t="s">
        <v>1162</v>
      </c>
      <c r="ARU1" t="s">
        <v>1163</v>
      </c>
      <c r="ARV1" t="s">
        <v>1164</v>
      </c>
      <c r="ARW1" t="s">
        <v>1165</v>
      </c>
      <c r="ARX1" t="s">
        <v>1166</v>
      </c>
      <c r="ARY1" t="s">
        <v>1167</v>
      </c>
      <c r="ARZ1" t="s">
        <v>1168</v>
      </c>
      <c r="ASA1" t="s">
        <v>1169</v>
      </c>
      <c r="ASB1" t="s">
        <v>1170</v>
      </c>
      <c r="ASC1" t="s">
        <v>1171</v>
      </c>
      <c r="ASD1" t="s">
        <v>1172</v>
      </c>
      <c r="ASE1" t="s">
        <v>1173</v>
      </c>
      <c r="ASF1" t="s">
        <v>1174</v>
      </c>
      <c r="ASG1" t="s">
        <v>1175</v>
      </c>
      <c r="ASH1" t="s">
        <v>1176</v>
      </c>
      <c r="ASI1" t="s">
        <v>1177</v>
      </c>
      <c r="ASJ1" t="s">
        <v>1178</v>
      </c>
      <c r="ASK1" t="s">
        <v>1179</v>
      </c>
      <c r="ASL1" t="s">
        <v>1180</v>
      </c>
      <c r="ASM1" t="s">
        <v>1181</v>
      </c>
      <c r="ASN1" t="s">
        <v>1182</v>
      </c>
      <c r="ASO1" t="s">
        <v>1183</v>
      </c>
      <c r="ASP1" t="s">
        <v>1184</v>
      </c>
      <c r="ASQ1" t="s">
        <v>1185</v>
      </c>
      <c r="ASR1" t="s">
        <v>1186</v>
      </c>
      <c r="ASS1" t="s">
        <v>1187</v>
      </c>
      <c r="AST1" t="s">
        <v>1188</v>
      </c>
      <c r="ASU1" t="s">
        <v>1189</v>
      </c>
      <c r="ASV1" t="s">
        <v>1190</v>
      </c>
      <c r="ASW1" t="s">
        <v>1191</v>
      </c>
      <c r="ASX1" t="s">
        <v>1192</v>
      </c>
      <c r="ASY1" t="s">
        <v>1193</v>
      </c>
      <c r="ASZ1" t="s">
        <v>1194</v>
      </c>
      <c r="ATA1" t="s">
        <v>1195</v>
      </c>
      <c r="ATB1" t="s">
        <v>1196</v>
      </c>
      <c r="ATC1" t="s">
        <v>1197</v>
      </c>
      <c r="ATD1" t="s">
        <v>1198</v>
      </c>
      <c r="ATE1" t="s">
        <v>1199</v>
      </c>
      <c r="ATF1" t="s">
        <v>1200</v>
      </c>
      <c r="ATG1" t="s">
        <v>1201</v>
      </c>
      <c r="ATH1" t="s">
        <v>1202</v>
      </c>
      <c r="ATI1" t="s">
        <v>1203</v>
      </c>
      <c r="ATJ1" t="s">
        <v>1204</v>
      </c>
      <c r="ATK1" t="s">
        <v>1205</v>
      </c>
      <c r="ATL1" t="s">
        <v>1206</v>
      </c>
      <c r="ATM1" t="s">
        <v>1207</v>
      </c>
      <c r="ATN1" t="s">
        <v>1208</v>
      </c>
      <c r="ATO1" t="s">
        <v>1209</v>
      </c>
      <c r="ATP1" t="s">
        <v>1210</v>
      </c>
      <c r="ATQ1" t="s">
        <v>1211</v>
      </c>
      <c r="ATR1" t="s">
        <v>1212</v>
      </c>
      <c r="ATS1" t="s">
        <v>1213</v>
      </c>
      <c r="ATT1" t="s">
        <v>1214</v>
      </c>
      <c r="ATU1" t="s">
        <v>1215</v>
      </c>
      <c r="ATV1" t="s">
        <v>1216</v>
      </c>
      <c r="ATW1" t="s">
        <v>1217</v>
      </c>
      <c r="ATX1" t="s">
        <v>1218</v>
      </c>
      <c r="ATY1" t="s">
        <v>1219</v>
      </c>
      <c r="ATZ1" t="s">
        <v>1220</v>
      </c>
      <c r="AUA1" t="s">
        <v>1221</v>
      </c>
      <c r="AUB1" t="s">
        <v>1222</v>
      </c>
      <c r="AUC1" t="s">
        <v>1223</v>
      </c>
      <c r="AUD1" t="s">
        <v>1224</v>
      </c>
      <c r="AUE1" t="s">
        <v>1225</v>
      </c>
      <c r="AUF1" t="s">
        <v>1226</v>
      </c>
      <c r="AUG1" t="s">
        <v>1227</v>
      </c>
      <c r="AUH1" t="s">
        <v>1228</v>
      </c>
      <c r="AUI1" t="s">
        <v>1229</v>
      </c>
      <c r="AUJ1" t="s">
        <v>1230</v>
      </c>
      <c r="AUK1" t="s">
        <v>1231</v>
      </c>
      <c r="AUL1" t="s">
        <v>1232</v>
      </c>
      <c r="AUM1" t="s">
        <v>1233</v>
      </c>
      <c r="AUN1" t="s">
        <v>1234</v>
      </c>
      <c r="AUO1" t="s">
        <v>1235</v>
      </c>
      <c r="AUP1" t="s">
        <v>1236</v>
      </c>
      <c r="AUQ1" t="s">
        <v>1237</v>
      </c>
      <c r="AUR1" t="s">
        <v>1238</v>
      </c>
      <c r="AUS1" t="s">
        <v>1239</v>
      </c>
      <c r="AUT1" t="s">
        <v>1240</v>
      </c>
      <c r="AUU1" t="s">
        <v>1241</v>
      </c>
      <c r="AUV1" t="s">
        <v>1242</v>
      </c>
      <c r="AUW1" t="s">
        <v>1243</v>
      </c>
      <c r="AUX1" t="s">
        <v>1244</v>
      </c>
      <c r="AUY1" t="s">
        <v>1245</v>
      </c>
      <c r="AUZ1" t="s">
        <v>1246</v>
      </c>
      <c r="AVA1" t="s">
        <v>1247</v>
      </c>
      <c r="AVB1" t="s">
        <v>1248</v>
      </c>
      <c r="AVC1" t="s">
        <v>1249</v>
      </c>
      <c r="AVD1" t="s">
        <v>1250</v>
      </c>
      <c r="AVE1" t="s">
        <v>1251</v>
      </c>
      <c r="AVF1" t="s">
        <v>1252</v>
      </c>
      <c r="AVG1" t="s">
        <v>1253</v>
      </c>
      <c r="AVH1" t="s">
        <v>1254</v>
      </c>
      <c r="AVI1" t="s">
        <v>1255</v>
      </c>
      <c r="AVJ1" t="s">
        <v>1256</v>
      </c>
      <c r="AVK1" t="s">
        <v>1257</v>
      </c>
      <c r="AVL1" t="s">
        <v>1258</v>
      </c>
      <c r="AVM1" t="s">
        <v>1259</v>
      </c>
      <c r="AVN1" t="s">
        <v>1260</v>
      </c>
      <c r="AVO1" t="s">
        <v>1261</v>
      </c>
      <c r="AVP1" t="s">
        <v>1262</v>
      </c>
      <c r="AVQ1" t="s">
        <v>1263</v>
      </c>
      <c r="AVR1" t="s">
        <v>1264</v>
      </c>
      <c r="AVS1" t="s">
        <v>1265</v>
      </c>
      <c r="AVT1" t="s">
        <v>1266</v>
      </c>
      <c r="AVU1" t="s">
        <v>1267</v>
      </c>
      <c r="AVV1" t="s">
        <v>1268</v>
      </c>
      <c r="AVW1" t="s">
        <v>1269</v>
      </c>
      <c r="AVX1" t="s">
        <v>1270</v>
      </c>
      <c r="AVY1" t="s">
        <v>1271</v>
      </c>
      <c r="AVZ1" t="s">
        <v>1272</v>
      </c>
      <c r="AWA1" t="s">
        <v>1273</v>
      </c>
      <c r="AWB1" t="s">
        <v>1274</v>
      </c>
      <c r="AWC1" t="s">
        <v>1275</v>
      </c>
      <c r="AWD1" t="s">
        <v>1276</v>
      </c>
      <c r="AWE1" t="s">
        <v>1277</v>
      </c>
      <c r="AWF1" t="s">
        <v>1278</v>
      </c>
      <c r="AWG1" t="s">
        <v>1279</v>
      </c>
      <c r="AWH1" t="s">
        <v>1280</v>
      </c>
      <c r="AWI1" t="s">
        <v>1281</v>
      </c>
      <c r="AWJ1" t="s">
        <v>1282</v>
      </c>
      <c r="AWK1" t="s">
        <v>1283</v>
      </c>
      <c r="AWL1" t="s">
        <v>1284</v>
      </c>
      <c r="AWM1" t="s">
        <v>1285</v>
      </c>
      <c r="AWN1" t="s">
        <v>1286</v>
      </c>
      <c r="AWO1" t="s">
        <v>1287</v>
      </c>
      <c r="AWP1" t="s">
        <v>1288</v>
      </c>
      <c r="AWQ1" t="s">
        <v>1289</v>
      </c>
      <c r="AWR1" t="s">
        <v>1290</v>
      </c>
      <c r="AWS1" t="s">
        <v>1291</v>
      </c>
      <c r="AWT1" t="s">
        <v>1292</v>
      </c>
      <c r="AWU1" t="s">
        <v>1293</v>
      </c>
      <c r="AWV1" t="s">
        <v>1294</v>
      </c>
      <c r="AWW1" t="s">
        <v>1295</v>
      </c>
      <c r="AWX1" t="s">
        <v>1296</v>
      </c>
      <c r="AWY1" t="s">
        <v>1297</v>
      </c>
      <c r="AWZ1" t="s">
        <v>1298</v>
      </c>
      <c r="AXA1" t="s">
        <v>1299</v>
      </c>
      <c r="AXB1" t="s">
        <v>1300</v>
      </c>
      <c r="AXC1" t="s">
        <v>1301</v>
      </c>
      <c r="AXD1" t="s">
        <v>1302</v>
      </c>
      <c r="AXE1" t="s">
        <v>1303</v>
      </c>
      <c r="AXF1" t="s">
        <v>1304</v>
      </c>
      <c r="AXG1" t="s">
        <v>1305</v>
      </c>
      <c r="AXH1" t="s">
        <v>1306</v>
      </c>
      <c r="AXI1" t="s">
        <v>1307</v>
      </c>
      <c r="AXJ1" t="s">
        <v>1308</v>
      </c>
      <c r="AXK1" t="s">
        <v>1309</v>
      </c>
      <c r="AXL1" t="s">
        <v>1310</v>
      </c>
      <c r="AXM1" t="s">
        <v>1311</v>
      </c>
      <c r="AXN1" t="s">
        <v>1312</v>
      </c>
      <c r="AXO1" t="s">
        <v>1313</v>
      </c>
      <c r="AXP1" t="s">
        <v>1314</v>
      </c>
      <c r="AXQ1" t="s">
        <v>1315</v>
      </c>
      <c r="AXR1" t="s">
        <v>1316</v>
      </c>
      <c r="AXS1" t="s">
        <v>1317</v>
      </c>
      <c r="AXT1" t="s">
        <v>1318</v>
      </c>
      <c r="AXU1" t="s">
        <v>1319</v>
      </c>
      <c r="AXV1" t="s">
        <v>1320</v>
      </c>
      <c r="AXW1" t="s">
        <v>1321</v>
      </c>
      <c r="AXX1" t="s">
        <v>1322</v>
      </c>
      <c r="AXY1" t="s">
        <v>1323</v>
      </c>
      <c r="AXZ1" t="s">
        <v>1324</v>
      </c>
      <c r="AYA1" t="s">
        <v>1325</v>
      </c>
      <c r="AYB1" t="s">
        <v>1326</v>
      </c>
      <c r="AYC1" t="s">
        <v>1327</v>
      </c>
      <c r="AYD1" t="s">
        <v>1328</v>
      </c>
      <c r="AYE1" t="s">
        <v>1329</v>
      </c>
      <c r="AYF1" t="s">
        <v>1330</v>
      </c>
      <c r="AYG1" t="s">
        <v>1331</v>
      </c>
      <c r="AYH1" t="s">
        <v>1332</v>
      </c>
      <c r="AYI1" t="s">
        <v>1333</v>
      </c>
      <c r="AYJ1" t="s">
        <v>1334</v>
      </c>
      <c r="AYK1" t="s">
        <v>1335</v>
      </c>
      <c r="AYL1" t="s">
        <v>1336</v>
      </c>
      <c r="AYM1" t="s">
        <v>1337</v>
      </c>
      <c r="AYN1" t="s">
        <v>1338</v>
      </c>
      <c r="AYO1" t="s">
        <v>1339</v>
      </c>
      <c r="AYP1" t="s">
        <v>1340</v>
      </c>
      <c r="AYQ1" t="s">
        <v>1341</v>
      </c>
      <c r="AYR1" t="s">
        <v>1342</v>
      </c>
      <c r="AYS1" t="s">
        <v>1343</v>
      </c>
      <c r="AYT1" t="s">
        <v>1344</v>
      </c>
      <c r="AYU1" t="s">
        <v>1345</v>
      </c>
      <c r="AYV1" t="s">
        <v>1346</v>
      </c>
      <c r="AYW1" t="s">
        <v>1347</v>
      </c>
      <c r="AYX1" t="s">
        <v>1348</v>
      </c>
      <c r="AYY1" t="s">
        <v>1349</v>
      </c>
      <c r="AYZ1" t="s">
        <v>1350</v>
      </c>
      <c r="AZA1" t="s">
        <v>1351</v>
      </c>
      <c r="AZB1" t="s">
        <v>1352</v>
      </c>
      <c r="AZC1" t="s">
        <v>1353</v>
      </c>
      <c r="AZD1" t="s">
        <v>1354</v>
      </c>
      <c r="AZE1" t="s">
        <v>1355</v>
      </c>
      <c r="AZF1" t="s">
        <v>1356</v>
      </c>
      <c r="AZG1" t="s">
        <v>1357</v>
      </c>
      <c r="AZH1" t="s">
        <v>1358</v>
      </c>
      <c r="AZI1" t="s">
        <v>1359</v>
      </c>
      <c r="AZJ1" t="s">
        <v>1360</v>
      </c>
      <c r="AZK1" t="s">
        <v>1361</v>
      </c>
      <c r="AZL1" t="s">
        <v>1362</v>
      </c>
      <c r="AZM1" t="s">
        <v>1363</v>
      </c>
      <c r="AZN1" t="s">
        <v>1364</v>
      </c>
      <c r="AZO1" t="s">
        <v>1365</v>
      </c>
      <c r="AZP1" t="s">
        <v>1366</v>
      </c>
      <c r="AZQ1" t="s">
        <v>1367</v>
      </c>
      <c r="AZR1" t="s">
        <v>1368</v>
      </c>
      <c r="AZS1" t="s">
        <v>1369</v>
      </c>
      <c r="AZT1" t="s">
        <v>1370</v>
      </c>
      <c r="AZU1" t="s">
        <v>1371</v>
      </c>
      <c r="AZV1" t="s">
        <v>1372</v>
      </c>
      <c r="AZW1" t="s">
        <v>1373</v>
      </c>
      <c r="AZX1" t="s">
        <v>1374</v>
      </c>
      <c r="AZY1" t="s">
        <v>1375</v>
      </c>
      <c r="AZZ1" t="s">
        <v>1376</v>
      </c>
      <c r="BAA1" t="s">
        <v>1377</v>
      </c>
      <c r="BAB1" t="s">
        <v>1378</v>
      </c>
      <c r="BAC1" t="s">
        <v>1379</v>
      </c>
      <c r="BAD1" t="s">
        <v>1380</v>
      </c>
      <c r="BAE1" t="s">
        <v>1381</v>
      </c>
      <c r="BAF1" t="s">
        <v>1382</v>
      </c>
      <c r="BAG1" t="s">
        <v>1383</v>
      </c>
      <c r="BAH1" t="s">
        <v>1384</v>
      </c>
      <c r="BAI1" t="s">
        <v>1385</v>
      </c>
      <c r="BAJ1" t="s">
        <v>1386</v>
      </c>
      <c r="BAK1" t="s">
        <v>1387</v>
      </c>
      <c r="BAL1" t="s">
        <v>1388</v>
      </c>
      <c r="BAM1" t="s">
        <v>1389</v>
      </c>
      <c r="BAN1" t="s">
        <v>1390</v>
      </c>
      <c r="BAO1" t="s">
        <v>1391</v>
      </c>
      <c r="BAP1" t="s">
        <v>1392</v>
      </c>
      <c r="BAQ1" t="s">
        <v>1393</v>
      </c>
      <c r="BAR1" t="s">
        <v>1394</v>
      </c>
      <c r="BAS1" t="s">
        <v>1395</v>
      </c>
      <c r="BAT1" t="s">
        <v>1396</v>
      </c>
      <c r="BAU1" t="s">
        <v>1397</v>
      </c>
      <c r="BAV1" t="s">
        <v>1398</v>
      </c>
      <c r="BAW1" t="s">
        <v>1399</v>
      </c>
      <c r="BAX1" t="s">
        <v>1400</v>
      </c>
      <c r="BAY1" t="s">
        <v>1401</v>
      </c>
      <c r="BAZ1" t="s">
        <v>1402</v>
      </c>
      <c r="BBA1" t="s">
        <v>1403</v>
      </c>
      <c r="BBB1" t="s">
        <v>1404</v>
      </c>
      <c r="BBC1" t="s">
        <v>1405</v>
      </c>
      <c r="BBD1" t="s">
        <v>1406</v>
      </c>
      <c r="BBE1" t="s">
        <v>1407</v>
      </c>
      <c r="BBF1" t="s">
        <v>1408</v>
      </c>
      <c r="BBG1" t="s">
        <v>1409</v>
      </c>
      <c r="BBH1" t="s">
        <v>1410</v>
      </c>
      <c r="BBI1" t="s">
        <v>1411</v>
      </c>
      <c r="BBJ1" t="s">
        <v>1412</v>
      </c>
      <c r="BBK1" t="s">
        <v>1413</v>
      </c>
      <c r="BBL1" t="s">
        <v>1414</v>
      </c>
      <c r="BBM1" t="s">
        <v>1415</v>
      </c>
      <c r="BBN1" t="s">
        <v>1416</v>
      </c>
      <c r="BBO1" t="s">
        <v>1417</v>
      </c>
      <c r="BBP1" t="s">
        <v>1418</v>
      </c>
      <c r="BBQ1" t="s">
        <v>1419</v>
      </c>
      <c r="BBR1" t="s">
        <v>1420</v>
      </c>
      <c r="BBS1" t="s">
        <v>1421</v>
      </c>
      <c r="BBT1" t="s">
        <v>1422</v>
      </c>
      <c r="BBU1" t="s">
        <v>1423</v>
      </c>
      <c r="BBV1" t="s">
        <v>1424</v>
      </c>
      <c r="BBW1" t="s">
        <v>1425</v>
      </c>
      <c r="BBX1" t="s">
        <v>1426</v>
      </c>
      <c r="BBY1" t="s">
        <v>1427</v>
      </c>
      <c r="BBZ1" t="s">
        <v>1428</v>
      </c>
      <c r="BCA1" t="s">
        <v>1429</v>
      </c>
      <c r="BCB1" t="s">
        <v>1430</v>
      </c>
      <c r="BCC1" t="s">
        <v>1431</v>
      </c>
      <c r="BCD1" t="s">
        <v>1432</v>
      </c>
      <c r="BCE1" t="s">
        <v>1433</v>
      </c>
      <c r="BCF1" t="s">
        <v>1434</v>
      </c>
      <c r="BCG1" t="s">
        <v>1435</v>
      </c>
      <c r="BCH1" t="s">
        <v>1436</v>
      </c>
      <c r="BCI1" t="s">
        <v>1437</v>
      </c>
      <c r="BCJ1" t="s">
        <v>1438</v>
      </c>
      <c r="BCK1" t="s">
        <v>1439</v>
      </c>
      <c r="BCL1" t="s">
        <v>1440</v>
      </c>
      <c r="BCM1" t="s">
        <v>1441</v>
      </c>
      <c r="BCN1" t="s">
        <v>1442</v>
      </c>
      <c r="BCO1" t="s">
        <v>1443</v>
      </c>
      <c r="BCP1" t="s">
        <v>1444</v>
      </c>
      <c r="BCQ1" t="s">
        <v>1445</v>
      </c>
      <c r="BCR1" t="s">
        <v>1446</v>
      </c>
      <c r="BCS1" t="s">
        <v>1447</v>
      </c>
      <c r="BCT1" t="s">
        <v>1448</v>
      </c>
      <c r="BCU1" t="s">
        <v>1449</v>
      </c>
      <c r="BCV1" t="s">
        <v>1450</v>
      </c>
      <c r="BCW1" t="s">
        <v>1451</v>
      </c>
      <c r="BCX1" t="s">
        <v>1452</v>
      </c>
      <c r="BCY1" t="s">
        <v>1453</v>
      </c>
      <c r="BCZ1" t="s">
        <v>1454</v>
      </c>
      <c r="BDA1" t="s">
        <v>1455</v>
      </c>
      <c r="BDB1" t="s">
        <v>1456</v>
      </c>
      <c r="BDC1" t="s">
        <v>1457</v>
      </c>
      <c r="BDD1" t="s">
        <v>1458</v>
      </c>
      <c r="BDE1" t="s">
        <v>1459</v>
      </c>
      <c r="BDF1" t="s">
        <v>1460</v>
      </c>
      <c r="BDG1" t="s">
        <v>1461</v>
      </c>
      <c r="BDH1" t="s">
        <v>1462</v>
      </c>
      <c r="BDI1" t="s">
        <v>1463</v>
      </c>
      <c r="BDJ1" t="s">
        <v>1464</v>
      </c>
      <c r="BDK1" t="s">
        <v>1465</v>
      </c>
      <c r="BDL1" t="s">
        <v>1466</v>
      </c>
      <c r="BDM1" t="s">
        <v>1467</v>
      </c>
      <c r="BDN1" t="s">
        <v>1468</v>
      </c>
      <c r="BDO1" t="s">
        <v>1469</v>
      </c>
      <c r="BDP1" t="s">
        <v>1470</v>
      </c>
      <c r="BDQ1" t="s">
        <v>1471</v>
      </c>
      <c r="BDR1" t="s">
        <v>1472</v>
      </c>
      <c r="BDS1" t="s">
        <v>1473</v>
      </c>
      <c r="BDT1" t="s">
        <v>1474</v>
      </c>
      <c r="BDU1" t="s">
        <v>1475</v>
      </c>
      <c r="BDV1" t="s">
        <v>1476</v>
      </c>
      <c r="BDW1" t="s">
        <v>1477</v>
      </c>
      <c r="BDX1" t="s">
        <v>1478</v>
      </c>
      <c r="BDY1" t="s">
        <v>1479</v>
      </c>
      <c r="BDZ1" t="s">
        <v>1480</v>
      </c>
      <c r="BEA1" t="s">
        <v>1481</v>
      </c>
      <c r="BEB1" t="s">
        <v>1482</v>
      </c>
      <c r="BEC1" t="s">
        <v>1483</v>
      </c>
      <c r="BED1" t="s">
        <v>1484</v>
      </c>
      <c r="BEE1" t="s">
        <v>1485</v>
      </c>
      <c r="BEF1" t="s">
        <v>1486</v>
      </c>
      <c r="BEG1" t="s">
        <v>1487</v>
      </c>
      <c r="BEH1" t="s">
        <v>1488</v>
      </c>
      <c r="BEI1" t="s">
        <v>1489</v>
      </c>
      <c r="BEJ1" t="s">
        <v>1490</v>
      </c>
      <c r="BEK1" t="s">
        <v>1491</v>
      </c>
      <c r="BEL1" t="s">
        <v>1492</v>
      </c>
      <c r="BEM1" t="s">
        <v>1493</v>
      </c>
      <c r="BEN1" t="s">
        <v>1494</v>
      </c>
      <c r="BEO1" t="s">
        <v>1495</v>
      </c>
      <c r="BEP1" t="s">
        <v>1496</v>
      </c>
      <c r="BEQ1" t="s">
        <v>1497</v>
      </c>
      <c r="BER1" t="s">
        <v>1498</v>
      </c>
      <c r="BES1" t="s">
        <v>1499</v>
      </c>
      <c r="BET1" t="s">
        <v>1500</v>
      </c>
      <c r="BEU1" t="s">
        <v>1501</v>
      </c>
      <c r="BEV1" t="s">
        <v>1502</v>
      </c>
      <c r="BEW1" t="s">
        <v>1503</v>
      </c>
      <c r="BEX1" t="s">
        <v>1504</v>
      </c>
      <c r="BEY1" t="s">
        <v>1505</v>
      </c>
      <c r="BEZ1" t="s">
        <v>1506</v>
      </c>
      <c r="BFA1" t="s">
        <v>1507</v>
      </c>
      <c r="BFB1" t="s">
        <v>1508</v>
      </c>
      <c r="BFC1" t="s">
        <v>1509</v>
      </c>
      <c r="BFD1" t="s">
        <v>1510</v>
      </c>
      <c r="BFE1" t="s">
        <v>1511</v>
      </c>
      <c r="BFF1" t="s">
        <v>1512</v>
      </c>
      <c r="BFG1" t="s">
        <v>1513</v>
      </c>
      <c r="BFH1" t="s">
        <v>1514</v>
      </c>
      <c r="BFI1" t="s">
        <v>1515</v>
      </c>
      <c r="BFJ1" t="s">
        <v>1516</v>
      </c>
      <c r="BFK1" t="s">
        <v>1517</v>
      </c>
      <c r="BFL1" t="s">
        <v>1518</v>
      </c>
      <c r="BFM1" t="s">
        <v>1519</v>
      </c>
      <c r="BFN1" t="s">
        <v>1520</v>
      </c>
      <c r="BFO1" t="s">
        <v>1521</v>
      </c>
      <c r="BFP1" t="s">
        <v>1522</v>
      </c>
      <c r="BFQ1" t="s">
        <v>1523</v>
      </c>
      <c r="BFR1" t="s">
        <v>1524</v>
      </c>
      <c r="BFS1" t="s">
        <v>1525</v>
      </c>
      <c r="BFT1" t="s">
        <v>1526</v>
      </c>
      <c r="BFU1" t="s">
        <v>1527</v>
      </c>
      <c r="BFV1" t="s">
        <v>1528</v>
      </c>
      <c r="BFW1" t="s">
        <v>1529</v>
      </c>
      <c r="BFX1" t="s">
        <v>1530</v>
      </c>
      <c r="BFY1" t="s">
        <v>1531</v>
      </c>
      <c r="BFZ1" t="s">
        <v>1532</v>
      </c>
      <c r="BGA1" t="s">
        <v>1533</v>
      </c>
      <c r="BGB1" t="s">
        <v>1534</v>
      </c>
      <c r="BGC1" t="s">
        <v>1535</v>
      </c>
      <c r="BGD1" t="s">
        <v>1536</v>
      </c>
      <c r="BGE1" t="s">
        <v>1537</v>
      </c>
      <c r="BGF1" t="s">
        <v>1538</v>
      </c>
      <c r="BGG1" t="s">
        <v>1539</v>
      </c>
      <c r="BGH1" t="s">
        <v>1540</v>
      </c>
      <c r="BGI1" t="s">
        <v>1541</v>
      </c>
      <c r="BGJ1" t="s">
        <v>1542</v>
      </c>
      <c r="BGK1" t="s">
        <v>1543</v>
      </c>
      <c r="BGL1" t="s">
        <v>1544</v>
      </c>
      <c r="BGM1" t="s">
        <v>1545</v>
      </c>
      <c r="BGN1" t="s">
        <v>1546</v>
      </c>
      <c r="BGO1" t="s">
        <v>1547</v>
      </c>
      <c r="BGP1" t="s">
        <v>1548</v>
      </c>
      <c r="BGQ1" t="s">
        <v>1549</v>
      </c>
      <c r="BGR1" t="s">
        <v>1550</v>
      </c>
      <c r="BGS1" t="s">
        <v>1551</v>
      </c>
      <c r="BGT1" t="s">
        <v>1552</v>
      </c>
      <c r="BGU1" t="s">
        <v>1553</v>
      </c>
      <c r="BGV1" t="s">
        <v>1554</v>
      </c>
      <c r="BGW1" t="s">
        <v>1555</v>
      </c>
      <c r="BGX1" t="s">
        <v>1556</v>
      </c>
      <c r="BGY1" t="s">
        <v>1557</v>
      </c>
      <c r="BGZ1" t="s">
        <v>1558</v>
      </c>
      <c r="BHA1" t="s">
        <v>1559</v>
      </c>
      <c r="BHB1" t="s">
        <v>1560</v>
      </c>
      <c r="BHC1" t="s">
        <v>1561</v>
      </c>
      <c r="BHD1" t="s">
        <v>1562</v>
      </c>
      <c r="BHE1" t="s">
        <v>1563</v>
      </c>
      <c r="BHF1" t="s">
        <v>1564</v>
      </c>
      <c r="BHG1" t="s">
        <v>1565</v>
      </c>
      <c r="BHH1" t="s">
        <v>1566</v>
      </c>
      <c r="BHI1" t="s">
        <v>1567</v>
      </c>
      <c r="BHJ1" t="s">
        <v>1568</v>
      </c>
      <c r="BHK1" t="s">
        <v>1569</v>
      </c>
      <c r="BHL1" t="s">
        <v>1570</v>
      </c>
      <c r="BHM1" t="s">
        <v>1571</v>
      </c>
      <c r="BHN1" t="s">
        <v>1572</v>
      </c>
      <c r="BHO1" t="s">
        <v>1573</v>
      </c>
      <c r="BHP1" t="s">
        <v>1574</v>
      </c>
      <c r="BHQ1" t="s">
        <v>1575</v>
      </c>
      <c r="BHR1" t="s">
        <v>1576</v>
      </c>
      <c r="BHS1" t="s">
        <v>1577</v>
      </c>
      <c r="BHT1" t="s">
        <v>1578</v>
      </c>
      <c r="BHU1" t="s">
        <v>1579</v>
      </c>
      <c r="BHV1" t="s">
        <v>1580</v>
      </c>
      <c r="BHW1" t="s">
        <v>1581</v>
      </c>
      <c r="BHX1" t="s">
        <v>1582</v>
      </c>
      <c r="BHY1" t="s">
        <v>1583</v>
      </c>
      <c r="BHZ1" t="s">
        <v>1584</v>
      </c>
      <c r="BIA1" t="s">
        <v>1585</v>
      </c>
      <c r="BIB1" t="s">
        <v>1586</v>
      </c>
      <c r="BIC1" t="s">
        <v>1587</v>
      </c>
      <c r="BID1" t="s">
        <v>1588</v>
      </c>
      <c r="BIE1" t="s">
        <v>1589</v>
      </c>
      <c r="BIF1" t="s">
        <v>1590</v>
      </c>
      <c r="BIG1" t="s">
        <v>1591</v>
      </c>
      <c r="BIH1" t="s">
        <v>1592</v>
      </c>
      <c r="BII1" t="s">
        <v>1593</v>
      </c>
      <c r="BIJ1" t="s">
        <v>1594</v>
      </c>
      <c r="BIK1" t="s">
        <v>1595</v>
      </c>
      <c r="BIL1" t="s">
        <v>1596</v>
      </c>
      <c r="BIM1" t="s">
        <v>1597</v>
      </c>
      <c r="BIN1" t="s">
        <v>1598</v>
      </c>
      <c r="BIO1" t="s">
        <v>1599</v>
      </c>
      <c r="BIP1" t="s">
        <v>1600</v>
      </c>
      <c r="BIQ1" t="s">
        <v>1601</v>
      </c>
      <c r="BIR1" t="s">
        <v>1602</v>
      </c>
      <c r="BIS1" t="s">
        <v>1603</v>
      </c>
      <c r="BIT1" t="s">
        <v>1604</v>
      </c>
      <c r="BIU1" t="s">
        <v>1605</v>
      </c>
      <c r="BIV1" t="s">
        <v>1606</v>
      </c>
      <c r="BIW1" t="s">
        <v>1607</v>
      </c>
      <c r="BIX1" t="s">
        <v>1608</v>
      </c>
      <c r="BIY1" t="s">
        <v>1609</v>
      </c>
      <c r="BIZ1" t="s">
        <v>1610</v>
      </c>
      <c r="BJA1" t="s">
        <v>1611</v>
      </c>
      <c r="BJB1" t="s">
        <v>1612</v>
      </c>
      <c r="BJC1" t="s">
        <v>1613</v>
      </c>
      <c r="BJD1" t="s">
        <v>1614</v>
      </c>
      <c r="BJE1" t="s">
        <v>1615</v>
      </c>
      <c r="BJF1" t="s">
        <v>1616</v>
      </c>
      <c r="BJG1" t="s">
        <v>1617</v>
      </c>
      <c r="BJH1" t="s">
        <v>1618</v>
      </c>
      <c r="BJI1" t="s">
        <v>1619</v>
      </c>
      <c r="BJJ1" t="s">
        <v>1620</v>
      </c>
      <c r="BJK1" t="s">
        <v>1621</v>
      </c>
      <c r="BJL1" t="s">
        <v>1622</v>
      </c>
      <c r="BJM1" t="s">
        <v>1623</v>
      </c>
      <c r="BJN1" t="s">
        <v>1624</v>
      </c>
      <c r="BJO1" t="s">
        <v>1625</v>
      </c>
      <c r="BJP1" t="s">
        <v>1626</v>
      </c>
      <c r="BJQ1" t="s">
        <v>1627</v>
      </c>
      <c r="BJR1" t="s">
        <v>1628</v>
      </c>
      <c r="BJS1" t="s">
        <v>1629</v>
      </c>
      <c r="BJT1" t="s">
        <v>1630</v>
      </c>
      <c r="BJU1" t="s">
        <v>1631</v>
      </c>
      <c r="BJV1" t="s">
        <v>1632</v>
      </c>
      <c r="BJW1" t="s">
        <v>1633</v>
      </c>
      <c r="BJX1" t="s">
        <v>1634</v>
      </c>
      <c r="BJY1" t="s">
        <v>1635</v>
      </c>
      <c r="BJZ1" t="s">
        <v>1636</v>
      </c>
      <c r="BKA1" t="s">
        <v>1637</v>
      </c>
      <c r="BKB1" t="s">
        <v>1638</v>
      </c>
      <c r="BKC1" t="s">
        <v>1639</v>
      </c>
      <c r="BKD1" t="s">
        <v>1640</v>
      </c>
      <c r="BKE1" t="s">
        <v>1641</v>
      </c>
      <c r="BKF1" t="s">
        <v>1642</v>
      </c>
      <c r="BKG1" t="s">
        <v>1643</v>
      </c>
      <c r="BKH1" t="s">
        <v>1644</v>
      </c>
      <c r="BKI1" t="s">
        <v>1645</v>
      </c>
      <c r="BKJ1" t="s">
        <v>1646</v>
      </c>
      <c r="BKK1" t="s">
        <v>1647</v>
      </c>
      <c r="BKL1" t="s">
        <v>1648</v>
      </c>
      <c r="BKM1" t="s">
        <v>1649</v>
      </c>
      <c r="BKN1" t="s">
        <v>1650</v>
      </c>
      <c r="BKO1" t="s">
        <v>1651</v>
      </c>
      <c r="BKP1" t="s">
        <v>1652</v>
      </c>
      <c r="BKQ1" t="s">
        <v>1653</v>
      </c>
      <c r="BKR1" t="s">
        <v>1654</v>
      </c>
      <c r="BKS1" t="s">
        <v>1655</v>
      </c>
      <c r="BKT1" t="s">
        <v>1656</v>
      </c>
      <c r="BKU1" t="s">
        <v>1657</v>
      </c>
      <c r="BKV1" t="s">
        <v>1658</v>
      </c>
      <c r="BKW1" t="s">
        <v>1659</v>
      </c>
      <c r="BKX1" t="s">
        <v>1660</v>
      </c>
      <c r="BKY1" t="s">
        <v>1661</v>
      </c>
      <c r="BKZ1" t="s">
        <v>1662</v>
      </c>
      <c r="BLA1" t="s">
        <v>1663</v>
      </c>
      <c r="BLB1" t="s">
        <v>1664</v>
      </c>
      <c r="BLC1" t="s">
        <v>1665</v>
      </c>
      <c r="BLD1" t="s">
        <v>1666</v>
      </c>
      <c r="BLE1" t="s">
        <v>1667</v>
      </c>
      <c r="BLF1" t="s">
        <v>1668</v>
      </c>
      <c r="BLG1" t="s">
        <v>1669</v>
      </c>
      <c r="BLH1" t="s">
        <v>1670</v>
      </c>
      <c r="BLI1" t="s">
        <v>1671</v>
      </c>
      <c r="BLJ1" t="s">
        <v>1672</v>
      </c>
      <c r="BLK1" t="s">
        <v>1673</v>
      </c>
      <c r="BLL1" t="s">
        <v>1674</v>
      </c>
      <c r="BLM1" t="s">
        <v>1675</v>
      </c>
      <c r="BLN1" t="s">
        <v>1676</v>
      </c>
      <c r="BLO1" t="s">
        <v>1677</v>
      </c>
      <c r="BLP1" t="s">
        <v>1678</v>
      </c>
      <c r="BLQ1" t="s">
        <v>1679</v>
      </c>
      <c r="BLR1" t="s">
        <v>1680</v>
      </c>
      <c r="BLS1" t="s">
        <v>1681</v>
      </c>
      <c r="BLT1" t="s">
        <v>1682</v>
      </c>
      <c r="BLU1" t="s">
        <v>1683</v>
      </c>
      <c r="BLV1" t="s">
        <v>1684</v>
      </c>
      <c r="BLW1" t="s">
        <v>1685</v>
      </c>
      <c r="BLX1" t="s">
        <v>1686</v>
      </c>
      <c r="BLY1" t="s">
        <v>1687</v>
      </c>
      <c r="BLZ1" t="s">
        <v>1688</v>
      </c>
      <c r="BMA1" t="s">
        <v>1689</v>
      </c>
      <c r="BMB1" t="s">
        <v>1690</v>
      </c>
      <c r="BMC1" t="s">
        <v>1691</v>
      </c>
      <c r="BMD1" t="s">
        <v>1692</v>
      </c>
      <c r="BME1" t="s">
        <v>1693</v>
      </c>
      <c r="BMF1" t="s">
        <v>1694</v>
      </c>
      <c r="BMG1" t="s">
        <v>1695</v>
      </c>
      <c r="BMH1" t="s">
        <v>1696</v>
      </c>
      <c r="BMI1" t="s">
        <v>1697</v>
      </c>
      <c r="BMJ1" t="s">
        <v>1698</v>
      </c>
      <c r="BMK1" t="s">
        <v>1699</v>
      </c>
      <c r="BML1" t="s">
        <v>1700</v>
      </c>
      <c r="BMM1" t="s">
        <v>1701</v>
      </c>
      <c r="BMN1" t="s">
        <v>1702</v>
      </c>
      <c r="BMO1" t="s">
        <v>1703</v>
      </c>
      <c r="BMP1" t="s">
        <v>1704</v>
      </c>
      <c r="BMQ1" t="s">
        <v>1705</v>
      </c>
      <c r="BMR1" t="s">
        <v>1706</v>
      </c>
      <c r="BMS1" t="s">
        <v>1707</v>
      </c>
      <c r="BMT1" t="s">
        <v>1708</v>
      </c>
      <c r="BMU1" t="s">
        <v>1709</v>
      </c>
      <c r="BMV1" t="s">
        <v>1710</v>
      </c>
      <c r="BMW1" t="s">
        <v>1711</v>
      </c>
      <c r="BMX1" t="s">
        <v>1712</v>
      </c>
      <c r="BMY1" t="s">
        <v>1713</v>
      </c>
      <c r="BMZ1" t="s">
        <v>1714</v>
      </c>
      <c r="BNA1" t="s">
        <v>1715</v>
      </c>
      <c r="BNB1" t="s">
        <v>1716</v>
      </c>
      <c r="BNC1" t="s">
        <v>1717</v>
      </c>
      <c r="BND1" t="s">
        <v>1718</v>
      </c>
      <c r="BNE1" t="s">
        <v>1719</v>
      </c>
      <c r="BNF1" t="s">
        <v>1720</v>
      </c>
      <c r="BNG1" t="s">
        <v>1721</v>
      </c>
      <c r="BNH1" t="s">
        <v>1722</v>
      </c>
      <c r="BNI1" t="s">
        <v>1723</v>
      </c>
      <c r="BNJ1" t="s">
        <v>1724</v>
      </c>
      <c r="BNK1" t="s">
        <v>1725</v>
      </c>
      <c r="BNL1" t="s">
        <v>1726</v>
      </c>
      <c r="BNM1" t="s">
        <v>1727</v>
      </c>
      <c r="BNN1" t="s">
        <v>1728</v>
      </c>
      <c r="BNO1" t="s">
        <v>1729</v>
      </c>
      <c r="BNP1" t="s">
        <v>1730</v>
      </c>
      <c r="BNQ1" t="s">
        <v>1731</v>
      </c>
      <c r="BNR1" t="s">
        <v>1732</v>
      </c>
      <c r="BNS1" t="s">
        <v>1733</v>
      </c>
      <c r="BNT1" t="s">
        <v>1734</v>
      </c>
      <c r="BNU1" t="s">
        <v>1735</v>
      </c>
      <c r="BNV1" t="s">
        <v>1736</v>
      </c>
      <c r="BNW1" t="s">
        <v>1737</v>
      </c>
      <c r="BNX1" t="s">
        <v>1738</v>
      </c>
      <c r="BNY1" t="s">
        <v>1739</v>
      </c>
      <c r="BNZ1" t="s">
        <v>1740</v>
      </c>
      <c r="BOA1" t="s">
        <v>1741</v>
      </c>
      <c r="BOB1" t="s">
        <v>1742</v>
      </c>
      <c r="BOC1" t="s">
        <v>1743</v>
      </c>
      <c r="BOD1" t="s">
        <v>1744</v>
      </c>
      <c r="BOE1" t="s">
        <v>1745</v>
      </c>
      <c r="BOF1" t="s">
        <v>1746</v>
      </c>
      <c r="BOG1" t="s">
        <v>1747</v>
      </c>
      <c r="BOH1" t="s">
        <v>1748</v>
      </c>
      <c r="BOI1" t="s">
        <v>1749</v>
      </c>
      <c r="BOJ1" t="s">
        <v>1750</v>
      </c>
      <c r="BOK1" t="s">
        <v>1751</v>
      </c>
      <c r="BOL1" t="s">
        <v>1752</v>
      </c>
      <c r="BOM1" t="s">
        <v>1753</v>
      </c>
      <c r="BON1" t="s">
        <v>1754</v>
      </c>
      <c r="BOO1" t="s">
        <v>1755</v>
      </c>
      <c r="BOP1" t="s">
        <v>1756</v>
      </c>
      <c r="BOQ1" t="s">
        <v>1757</v>
      </c>
      <c r="BOR1" t="s">
        <v>1758</v>
      </c>
      <c r="BOS1" t="s">
        <v>1759</v>
      </c>
      <c r="BOT1" t="s">
        <v>1760</v>
      </c>
      <c r="BOU1" t="s">
        <v>1761</v>
      </c>
      <c r="BOV1" t="s">
        <v>1762</v>
      </c>
      <c r="BOW1" t="s">
        <v>1763</v>
      </c>
      <c r="BOX1" t="s">
        <v>1764</v>
      </c>
      <c r="BOY1" t="s">
        <v>1765</v>
      </c>
      <c r="BOZ1" t="s">
        <v>1766</v>
      </c>
      <c r="BPA1" t="s">
        <v>1767</v>
      </c>
      <c r="BPB1" t="s">
        <v>1768</v>
      </c>
      <c r="BPC1" t="s">
        <v>1769</v>
      </c>
      <c r="BPD1" t="s">
        <v>1770</v>
      </c>
      <c r="BPE1" t="s">
        <v>1771</v>
      </c>
      <c r="BPF1" t="s">
        <v>1772</v>
      </c>
      <c r="BPG1" t="s">
        <v>1773</v>
      </c>
      <c r="BPH1" t="s">
        <v>1774</v>
      </c>
      <c r="BPI1" t="s">
        <v>1775</v>
      </c>
      <c r="BPJ1" t="s">
        <v>1776</v>
      </c>
      <c r="BPK1" t="s">
        <v>1777</v>
      </c>
      <c r="BPL1" t="s">
        <v>1778</v>
      </c>
      <c r="BPM1" t="s">
        <v>1779</v>
      </c>
      <c r="BPN1" t="s">
        <v>1780</v>
      </c>
      <c r="BPO1" t="s">
        <v>1781</v>
      </c>
      <c r="BPP1" t="s">
        <v>1782</v>
      </c>
      <c r="BPQ1" t="s">
        <v>1783</v>
      </c>
      <c r="BPR1" t="s">
        <v>1784</v>
      </c>
      <c r="BPS1" t="s">
        <v>1785</v>
      </c>
      <c r="BPT1" t="s">
        <v>1786</v>
      </c>
      <c r="BPU1" t="s">
        <v>1787</v>
      </c>
      <c r="BPV1" t="s">
        <v>1788</v>
      </c>
      <c r="BPW1" t="s">
        <v>1789</v>
      </c>
      <c r="BPX1" t="s">
        <v>1790</v>
      </c>
      <c r="BPY1" t="s">
        <v>1791</v>
      </c>
      <c r="BPZ1" t="s">
        <v>1792</v>
      </c>
      <c r="BQA1" t="s">
        <v>1793</v>
      </c>
      <c r="BQB1" t="s">
        <v>1794</v>
      </c>
      <c r="BQC1" t="s">
        <v>1795</v>
      </c>
      <c r="BQD1" t="s">
        <v>1796</v>
      </c>
      <c r="BQE1" t="s">
        <v>1797</v>
      </c>
      <c r="BQF1" t="s">
        <v>1798</v>
      </c>
      <c r="BQG1" t="s">
        <v>1799</v>
      </c>
      <c r="BQH1" t="s">
        <v>1800</v>
      </c>
      <c r="BQI1" t="s">
        <v>1801</v>
      </c>
      <c r="BQJ1" t="s">
        <v>1802</v>
      </c>
      <c r="BQK1" t="s">
        <v>1803</v>
      </c>
      <c r="BQL1" t="s">
        <v>1804</v>
      </c>
      <c r="BQM1" t="s">
        <v>1805</v>
      </c>
      <c r="BQN1" t="s">
        <v>1806</v>
      </c>
      <c r="BQO1" t="s">
        <v>1807</v>
      </c>
      <c r="BQP1" t="s">
        <v>1808</v>
      </c>
      <c r="BQQ1" t="s">
        <v>1809</v>
      </c>
      <c r="BQR1" t="s">
        <v>1810</v>
      </c>
      <c r="BQS1" t="s">
        <v>1811</v>
      </c>
      <c r="BQT1" t="s">
        <v>1812</v>
      </c>
      <c r="BQU1" t="s">
        <v>1813</v>
      </c>
      <c r="BQV1" t="s">
        <v>1814</v>
      </c>
      <c r="BQW1" t="s">
        <v>1815</v>
      </c>
      <c r="BQX1" t="s">
        <v>1816</v>
      </c>
      <c r="BQY1" t="s">
        <v>1817</v>
      </c>
      <c r="BQZ1" t="s">
        <v>1818</v>
      </c>
      <c r="BRA1" t="s">
        <v>1819</v>
      </c>
      <c r="BRB1" t="s">
        <v>1820</v>
      </c>
      <c r="BRC1" t="s">
        <v>1821</v>
      </c>
      <c r="BRD1" t="s">
        <v>1822</v>
      </c>
      <c r="BRE1" t="s">
        <v>1823</v>
      </c>
      <c r="BRF1" t="s">
        <v>1824</v>
      </c>
      <c r="BRG1" t="s">
        <v>1825</v>
      </c>
      <c r="BRH1" t="s">
        <v>1826</v>
      </c>
      <c r="BRI1" t="s">
        <v>1827</v>
      </c>
      <c r="BRJ1" t="s">
        <v>1828</v>
      </c>
      <c r="BRK1" t="s">
        <v>1829</v>
      </c>
      <c r="BRL1" t="s">
        <v>1830</v>
      </c>
      <c r="BRM1" t="s">
        <v>1831</v>
      </c>
      <c r="BRN1" t="s">
        <v>1832</v>
      </c>
      <c r="BRO1" t="s">
        <v>1833</v>
      </c>
      <c r="BRP1" t="s">
        <v>1834</v>
      </c>
      <c r="BRQ1" t="s">
        <v>1835</v>
      </c>
      <c r="BRR1" t="s">
        <v>1836</v>
      </c>
      <c r="BRS1" t="s">
        <v>1837</v>
      </c>
      <c r="BRT1" t="s">
        <v>1838</v>
      </c>
      <c r="BRU1" t="s">
        <v>1839</v>
      </c>
      <c r="BRV1" t="s">
        <v>1840</v>
      </c>
      <c r="BRW1" t="s">
        <v>1841</v>
      </c>
      <c r="BRX1" t="s">
        <v>1842</v>
      </c>
      <c r="BRY1" t="s">
        <v>1843</v>
      </c>
      <c r="BRZ1" t="s">
        <v>1844</v>
      </c>
      <c r="BSA1" t="s">
        <v>1845</v>
      </c>
      <c r="BSB1" t="s">
        <v>1846</v>
      </c>
      <c r="BSC1" t="s">
        <v>1847</v>
      </c>
      <c r="BSD1" t="s">
        <v>1848</v>
      </c>
      <c r="BSE1" t="s">
        <v>1849</v>
      </c>
      <c r="BSF1" t="s">
        <v>1850</v>
      </c>
      <c r="BSG1" t="s">
        <v>1851</v>
      </c>
      <c r="BSH1" t="s">
        <v>1852</v>
      </c>
      <c r="BSI1" t="s">
        <v>1853</v>
      </c>
      <c r="BSJ1" t="s">
        <v>1854</v>
      </c>
      <c r="BSK1" t="s">
        <v>1855</v>
      </c>
      <c r="BSL1" t="s">
        <v>1856</v>
      </c>
      <c r="BSM1" t="s">
        <v>1857</v>
      </c>
      <c r="BSN1" t="s">
        <v>1858</v>
      </c>
      <c r="BSO1" t="s">
        <v>1859</v>
      </c>
      <c r="BSP1" t="s">
        <v>1860</v>
      </c>
      <c r="BSQ1" t="s">
        <v>1861</v>
      </c>
      <c r="BSR1" t="s">
        <v>1862</v>
      </c>
      <c r="BSS1" t="s">
        <v>1863</v>
      </c>
      <c r="BST1" t="s">
        <v>1864</v>
      </c>
      <c r="BSU1" t="s">
        <v>1865</v>
      </c>
      <c r="BSV1" t="s">
        <v>1866</v>
      </c>
      <c r="BSW1" t="s">
        <v>1867</v>
      </c>
      <c r="BSX1" t="s">
        <v>1868</v>
      </c>
      <c r="BSY1" t="s">
        <v>1869</v>
      </c>
      <c r="BSZ1" t="s">
        <v>1870</v>
      </c>
      <c r="BTA1" t="s">
        <v>1871</v>
      </c>
      <c r="BTB1" t="s">
        <v>1872</v>
      </c>
      <c r="BTC1" t="s">
        <v>1873</v>
      </c>
      <c r="BTD1" t="s">
        <v>1874</v>
      </c>
      <c r="BTE1" t="s">
        <v>1875</v>
      </c>
      <c r="BTF1" t="s">
        <v>1876</v>
      </c>
      <c r="BTG1" t="s">
        <v>1877</v>
      </c>
      <c r="BTH1" t="s">
        <v>1878</v>
      </c>
      <c r="BTI1" t="s">
        <v>1879</v>
      </c>
      <c r="BTJ1" t="s">
        <v>1880</v>
      </c>
      <c r="BTK1" t="s">
        <v>1881</v>
      </c>
      <c r="BTL1" t="s">
        <v>1882</v>
      </c>
      <c r="BTM1" t="s">
        <v>1883</v>
      </c>
      <c r="BTN1" t="s">
        <v>1884</v>
      </c>
      <c r="BTO1" t="s">
        <v>1885</v>
      </c>
      <c r="BTP1" t="s">
        <v>1886</v>
      </c>
      <c r="BTQ1" t="s">
        <v>1887</v>
      </c>
      <c r="BTR1" t="s">
        <v>1888</v>
      </c>
      <c r="BTS1" t="s">
        <v>1889</v>
      </c>
      <c r="BTT1" t="s">
        <v>1890</v>
      </c>
      <c r="BTU1" t="s">
        <v>1891</v>
      </c>
      <c r="BTV1" t="s">
        <v>1892</v>
      </c>
      <c r="BTW1" t="s">
        <v>1893</v>
      </c>
      <c r="BTX1" t="s">
        <v>1894</v>
      </c>
      <c r="BTY1" t="s">
        <v>1895</v>
      </c>
      <c r="BTZ1" t="s">
        <v>1896</v>
      </c>
      <c r="BUA1" t="s">
        <v>1897</v>
      </c>
      <c r="BUB1" t="s">
        <v>1898</v>
      </c>
      <c r="BUC1" t="s">
        <v>1899</v>
      </c>
      <c r="BUD1" t="s">
        <v>1900</v>
      </c>
      <c r="BUE1" t="s">
        <v>1901</v>
      </c>
      <c r="BUF1" t="s">
        <v>1902</v>
      </c>
      <c r="BUG1" t="s">
        <v>1903</v>
      </c>
      <c r="BUH1" t="s">
        <v>1904</v>
      </c>
      <c r="BUI1" t="s">
        <v>1905</v>
      </c>
      <c r="BUJ1" t="s">
        <v>1906</v>
      </c>
      <c r="BUK1" t="s">
        <v>1907</v>
      </c>
      <c r="BUL1" t="s">
        <v>1908</v>
      </c>
      <c r="BUM1" t="s">
        <v>1909</v>
      </c>
      <c r="BUN1" t="s">
        <v>1910</v>
      </c>
      <c r="BUO1" t="s">
        <v>1911</v>
      </c>
      <c r="BUP1" t="s">
        <v>1912</v>
      </c>
      <c r="BUQ1" t="s">
        <v>1913</v>
      </c>
      <c r="BUR1" t="s">
        <v>1914</v>
      </c>
      <c r="BUS1" t="s">
        <v>1915</v>
      </c>
      <c r="BUT1" t="s">
        <v>1916</v>
      </c>
      <c r="BUU1" t="s">
        <v>1917</v>
      </c>
      <c r="BUV1" t="s">
        <v>1918</v>
      </c>
      <c r="BUW1" t="s">
        <v>1919</v>
      </c>
      <c r="BUX1" t="s">
        <v>1920</v>
      </c>
      <c r="BUY1" t="s">
        <v>1921</v>
      </c>
      <c r="BUZ1" t="s">
        <v>1922</v>
      </c>
      <c r="BVA1" t="s">
        <v>1923</v>
      </c>
      <c r="BVB1" t="s">
        <v>1924</v>
      </c>
      <c r="BVC1" t="s">
        <v>1925</v>
      </c>
      <c r="BVD1" t="s">
        <v>1926</v>
      </c>
      <c r="BVE1" t="s">
        <v>1927</v>
      </c>
      <c r="BVF1" t="s">
        <v>1928</v>
      </c>
      <c r="BVG1" t="s">
        <v>1929</v>
      </c>
      <c r="BVH1" t="s">
        <v>1930</v>
      </c>
      <c r="BVI1" t="s">
        <v>1931</v>
      </c>
      <c r="BVJ1" t="s">
        <v>1932</v>
      </c>
      <c r="BVK1" t="s">
        <v>1933</v>
      </c>
      <c r="BVL1" t="s">
        <v>1934</v>
      </c>
      <c r="BVM1" t="s">
        <v>1935</v>
      </c>
      <c r="BVN1" t="s">
        <v>1936</v>
      </c>
      <c r="BVO1" t="s">
        <v>1937</v>
      </c>
      <c r="BVP1" t="s">
        <v>1938</v>
      </c>
      <c r="BVQ1" t="s">
        <v>1939</v>
      </c>
      <c r="BVR1" t="s">
        <v>1940</v>
      </c>
      <c r="BVS1" t="s">
        <v>1941</v>
      </c>
      <c r="BVT1" t="s">
        <v>1942</v>
      </c>
      <c r="BVU1" t="s">
        <v>1943</v>
      </c>
      <c r="BVV1" t="s">
        <v>1944</v>
      </c>
      <c r="BVW1" t="s">
        <v>1945</v>
      </c>
      <c r="BVX1" t="s">
        <v>1946</v>
      </c>
      <c r="BVY1" t="s">
        <v>1947</v>
      </c>
      <c r="BVZ1" t="s">
        <v>1948</v>
      </c>
      <c r="BWA1" t="s">
        <v>1949</v>
      </c>
      <c r="BWB1" t="s">
        <v>1950</v>
      </c>
      <c r="BWC1" t="s">
        <v>1951</v>
      </c>
      <c r="BWD1" t="s">
        <v>1952</v>
      </c>
      <c r="BWE1" t="s">
        <v>1953</v>
      </c>
      <c r="BWF1" t="s">
        <v>1954</v>
      </c>
      <c r="BWG1" t="s">
        <v>1955</v>
      </c>
      <c r="BWH1" t="s">
        <v>1956</v>
      </c>
      <c r="BWI1" t="s">
        <v>1957</v>
      </c>
      <c r="BWJ1" t="s">
        <v>1958</v>
      </c>
      <c r="BWK1" t="s">
        <v>1959</v>
      </c>
      <c r="BWL1" t="s">
        <v>1960</v>
      </c>
      <c r="BWM1" t="s">
        <v>1961</v>
      </c>
      <c r="BWN1" t="s">
        <v>1962</v>
      </c>
      <c r="BWO1" t="s">
        <v>1963</v>
      </c>
      <c r="BWP1" t="s">
        <v>1964</v>
      </c>
      <c r="BWQ1" t="s">
        <v>1965</v>
      </c>
      <c r="BWR1" t="s">
        <v>1966</v>
      </c>
      <c r="BWS1" t="s">
        <v>1967</v>
      </c>
      <c r="BWT1" t="s">
        <v>1968</v>
      </c>
      <c r="BWU1" t="s">
        <v>1969</v>
      </c>
      <c r="BWV1" t="s">
        <v>1970</v>
      </c>
      <c r="BWW1" t="s">
        <v>1971</v>
      </c>
      <c r="BWX1" t="s">
        <v>1972</v>
      </c>
      <c r="BWY1" t="s">
        <v>1973</v>
      </c>
      <c r="BWZ1" t="s">
        <v>1974</v>
      </c>
      <c r="BXA1" t="s">
        <v>1975</v>
      </c>
      <c r="BXB1" t="s">
        <v>1976</v>
      </c>
      <c r="BXC1" t="s">
        <v>1977</v>
      </c>
      <c r="BXD1" t="s">
        <v>1978</v>
      </c>
      <c r="BXE1" t="s">
        <v>1979</v>
      </c>
      <c r="BXF1" t="s">
        <v>1980</v>
      </c>
      <c r="BXG1" t="s">
        <v>1981</v>
      </c>
      <c r="BXH1" t="s">
        <v>1982</v>
      </c>
      <c r="BXI1" t="s">
        <v>1983</v>
      </c>
      <c r="BXJ1" t="s">
        <v>1984</v>
      </c>
      <c r="BXK1" t="s">
        <v>1985</v>
      </c>
      <c r="BXL1" t="s">
        <v>1986</v>
      </c>
      <c r="BXM1" t="s">
        <v>1987</v>
      </c>
      <c r="BXN1" t="s">
        <v>1988</v>
      </c>
      <c r="BXO1" t="s">
        <v>1989</v>
      </c>
      <c r="BXP1" t="s">
        <v>1990</v>
      </c>
      <c r="BXQ1" t="s">
        <v>1991</v>
      </c>
      <c r="BXR1" t="s">
        <v>1992</v>
      </c>
      <c r="BXS1" t="s">
        <v>1993</v>
      </c>
      <c r="BXT1" t="s">
        <v>1994</v>
      </c>
      <c r="BXU1" t="s">
        <v>1995</v>
      </c>
      <c r="BXV1" t="s">
        <v>1996</v>
      </c>
      <c r="BXW1" t="s">
        <v>1997</v>
      </c>
      <c r="BXX1" t="s">
        <v>1998</v>
      </c>
      <c r="BXY1" t="s">
        <v>1999</v>
      </c>
      <c r="BXZ1" t="s">
        <v>2000</v>
      </c>
      <c r="BYA1" t="s">
        <v>2001</v>
      </c>
      <c r="BYB1" t="s">
        <v>2002</v>
      </c>
      <c r="BYC1" t="s">
        <v>2003</v>
      </c>
      <c r="BYD1" t="s">
        <v>2004</v>
      </c>
      <c r="BYE1" t="s">
        <v>2005</v>
      </c>
      <c r="BYF1" t="s">
        <v>2006</v>
      </c>
      <c r="BYG1" t="s">
        <v>2007</v>
      </c>
      <c r="BYH1" t="s">
        <v>2008</v>
      </c>
      <c r="BYI1" t="s">
        <v>2009</v>
      </c>
      <c r="BYJ1" t="s">
        <v>2010</v>
      </c>
      <c r="BYK1" t="s">
        <v>2011</v>
      </c>
      <c r="BYL1" t="s">
        <v>2012</v>
      </c>
      <c r="BYM1" t="s">
        <v>2013</v>
      </c>
      <c r="BYN1" t="s">
        <v>2014</v>
      </c>
      <c r="BYO1" t="s">
        <v>2015</v>
      </c>
      <c r="BYP1" t="s">
        <v>2016</v>
      </c>
      <c r="BYQ1" t="s">
        <v>2017</v>
      </c>
      <c r="BYR1" t="s">
        <v>2018</v>
      </c>
      <c r="BYS1" t="s">
        <v>2019</v>
      </c>
      <c r="BYT1" t="s">
        <v>2020</v>
      </c>
      <c r="BYU1" t="s">
        <v>2021</v>
      </c>
      <c r="BYV1" t="s">
        <v>2022</v>
      </c>
      <c r="BYW1" t="s">
        <v>2023</v>
      </c>
      <c r="BYX1" t="s">
        <v>2024</v>
      </c>
      <c r="BYY1" t="s">
        <v>2025</v>
      </c>
      <c r="BYZ1" t="s">
        <v>2026</v>
      </c>
      <c r="BZA1" t="s">
        <v>2027</v>
      </c>
      <c r="BZB1" t="s">
        <v>2028</v>
      </c>
      <c r="BZC1" t="s">
        <v>2029</v>
      </c>
      <c r="BZD1" t="s">
        <v>2030</v>
      </c>
      <c r="BZE1" t="s">
        <v>2031</v>
      </c>
      <c r="BZF1" t="s">
        <v>2032</v>
      </c>
      <c r="BZG1" t="s">
        <v>2033</v>
      </c>
      <c r="BZH1" t="s">
        <v>2034</v>
      </c>
      <c r="BZI1" t="s">
        <v>2035</v>
      </c>
      <c r="BZJ1" t="s">
        <v>2036</v>
      </c>
      <c r="BZK1" t="s">
        <v>2037</v>
      </c>
      <c r="BZL1" t="s">
        <v>2038</v>
      </c>
      <c r="BZM1" t="s">
        <v>2039</v>
      </c>
      <c r="BZN1" t="s">
        <v>2040</v>
      </c>
      <c r="BZO1" t="s">
        <v>2041</v>
      </c>
      <c r="BZP1" t="s">
        <v>2042</v>
      </c>
      <c r="BZQ1" t="s">
        <v>2043</v>
      </c>
      <c r="BZR1" t="s">
        <v>2044</v>
      </c>
      <c r="BZS1" t="s">
        <v>2045</v>
      </c>
      <c r="BZT1" t="s">
        <v>2046</v>
      </c>
      <c r="BZU1" t="s">
        <v>2047</v>
      </c>
      <c r="BZV1" t="s">
        <v>2048</v>
      </c>
      <c r="BZW1" t="s">
        <v>2049</v>
      </c>
      <c r="BZX1" t="s">
        <v>2050</v>
      </c>
      <c r="BZY1" t="s">
        <v>2051</v>
      </c>
      <c r="BZZ1" t="s">
        <v>2052</v>
      </c>
      <c r="CAA1" t="s">
        <v>2053</v>
      </c>
      <c r="CAB1" t="s">
        <v>2054</v>
      </c>
      <c r="CAC1" t="s">
        <v>2055</v>
      </c>
      <c r="CAD1" t="s">
        <v>2056</v>
      </c>
      <c r="CAE1" t="s">
        <v>2057</v>
      </c>
      <c r="CAF1" t="s">
        <v>2058</v>
      </c>
      <c r="CAG1" t="s">
        <v>2059</v>
      </c>
      <c r="CAH1" t="s">
        <v>2060</v>
      </c>
      <c r="CAI1" t="s">
        <v>2061</v>
      </c>
      <c r="CAJ1" t="s">
        <v>2062</v>
      </c>
      <c r="CAK1" t="s">
        <v>2063</v>
      </c>
      <c r="CAL1" t="s">
        <v>2064</v>
      </c>
      <c r="CAM1" t="s">
        <v>2065</v>
      </c>
      <c r="CAN1" t="s">
        <v>2066</v>
      </c>
      <c r="CAO1" t="s">
        <v>2067</v>
      </c>
      <c r="CAP1" t="s">
        <v>2068</v>
      </c>
      <c r="CAQ1" t="s">
        <v>2069</v>
      </c>
      <c r="CAR1" t="s">
        <v>2070</v>
      </c>
      <c r="CAS1" t="s">
        <v>2071</v>
      </c>
      <c r="CAT1" t="s">
        <v>2072</v>
      </c>
      <c r="CAU1" t="s">
        <v>2073</v>
      </c>
      <c r="CAV1" t="s">
        <v>2074</v>
      </c>
      <c r="CAW1" t="s">
        <v>2075</v>
      </c>
      <c r="CAX1" t="s">
        <v>2076</v>
      </c>
      <c r="CAY1" t="s">
        <v>2077</v>
      </c>
      <c r="CAZ1" t="s">
        <v>2078</v>
      </c>
      <c r="CBA1" t="s">
        <v>2079</v>
      </c>
      <c r="CBB1" t="s">
        <v>2080</v>
      </c>
      <c r="CBC1" t="s">
        <v>2081</v>
      </c>
      <c r="CBD1" t="s">
        <v>2082</v>
      </c>
      <c r="CBE1" t="s">
        <v>2083</v>
      </c>
      <c r="CBF1" t="s">
        <v>2084</v>
      </c>
      <c r="CBG1" t="s">
        <v>2085</v>
      </c>
      <c r="CBH1" t="s">
        <v>2086</v>
      </c>
      <c r="CBI1" t="s">
        <v>2087</v>
      </c>
      <c r="CBJ1" t="s">
        <v>2088</v>
      </c>
      <c r="CBK1" t="s">
        <v>2089</v>
      </c>
      <c r="CBL1" t="s">
        <v>2090</v>
      </c>
      <c r="CBM1" t="s">
        <v>2091</v>
      </c>
      <c r="CBN1" t="s">
        <v>2092</v>
      </c>
      <c r="CBO1" t="s">
        <v>2093</v>
      </c>
      <c r="CBP1" t="s">
        <v>2094</v>
      </c>
      <c r="CBQ1" t="s">
        <v>2095</v>
      </c>
      <c r="CBR1" t="s">
        <v>2096</v>
      </c>
      <c r="CBS1" t="s">
        <v>2097</v>
      </c>
      <c r="CBT1" t="s">
        <v>2098</v>
      </c>
      <c r="CBU1" t="s">
        <v>2099</v>
      </c>
      <c r="CBV1" t="s">
        <v>2100</v>
      </c>
      <c r="CBW1" t="s">
        <v>2101</v>
      </c>
      <c r="CBX1" t="s">
        <v>2102</v>
      </c>
      <c r="CBY1" t="s">
        <v>2103</v>
      </c>
      <c r="CBZ1" t="s">
        <v>2104</v>
      </c>
      <c r="CCA1" t="s">
        <v>2105</v>
      </c>
      <c r="CCB1" t="s">
        <v>2106</v>
      </c>
      <c r="CCC1" t="s">
        <v>2107</v>
      </c>
      <c r="CCD1" t="s">
        <v>2108</v>
      </c>
      <c r="CCE1" t="s">
        <v>2109</v>
      </c>
      <c r="CCF1" t="s">
        <v>2110</v>
      </c>
      <c r="CCG1" t="s">
        <v>2111</v>
      </c>
      <c r="CCH1" t="s">
        <v>2112</v>
      </c>
      <c r="CCI1" t="s">
        <v>2113</v>
      </c>
      <c r="CCJ1" t="s">
        <v>2114</v>
      </c>
      <c r="CCK1" t="s">
        <v>2115</v>
      </c>
      <c r="CCL1" t="s">
        <v>2116</v>
      </c>
      <c r="CCM1" t="s">
        <v>2117</v>
      </c>
      <c r="CCN1" t="s">
        <v>2118</v>
      </c>
      <c r="CCO1" t="s">
        <v>2119</v>
      </c>
      <c r="CCP1" t="s">
        <v>2120</v>
      </c>
      <c r="CCQ1" t="s">
        <v>2121</v>
      </c>
      <c r="CCR1" t="s">
        <v>2122</v>
      </c>
      <c r="CCS1" t="s">
        <v>2123</v>
      </c>
      <c r="CCT1" t="s">
        <v>2124</v>
      </c>
      <c r="CCU1" t="s">
        <v>2125</v>
      </c>
      <c r="CCV1" t="s">
        <v>2126</v>
      </c>
      <c r="CCW1" t="s">
        <v>2127</v>
      </c>
      <c r="CCX1" t="s">
        <v>2128</v>
      </c>
      <c r="CCY1" t="s">
        <v>2129</v>
      </c>
      <c r="CCZ1" t="s">
        <v>2130</v>
      </c>
      <c r="CDA1" t="s">
        <v>2131</v>
      </c>
      <c r="CDB1" t="s">
        <v>2132</v>
      </c>
      <c r="CDC1" t="s">
        <v>2133</v>
      </c>
      <c r="CDD1" t="s">
        <v>2134</v>
      </c>
      <c r="CDE1" t="s">
        <v>2135</v>
      </c>
      <c r="CDF1" t="s">
        <v>2136</v>
      </c>
      <c r="CDG1" t="s">
        <v>2137</v>
      </c>
      <c r="CDH1" t="s">
        <v>2138</v>
      </c>
      <c r="CDI1" t="s">
        <v>2139</v>
      </c>
      <c r="CDJ1" t="s">
        <v>2140</v>
      </c>
      <c r="CDK1" t="s">
        <v>2141</v>
      </c>
      <c r="CDL1" t="s">
        <v>2142</v>
      </c>
      <c r="CDM1" t="s">
        <v>2143</v>
      </c>
      <c r="CDN1" t="s">
        <v>2144</v>
      </c>
      <c r="CDO1" t="s">
        <v>2145</v>
      </c>
      <c r="CDP1" t="s">
        <v>2146</v>
      </c>
      <c r="CDQ1" t="s">
        <v>2147</v>
      </c>
      <c r="CDR1" t="s">
        <v>2148</v>
      </c>
      <c r="CDS1" t="s">
        <v>2149</v>
      </c>
      <c r="CDT1" t="s">
        <v>2150</v>
      </c>
      <c r="CDU1" t="s">
        <v>2151</v>
      </c>
      <c r="CDV1" t="s">
        <v>2152</v>
      </c>
      <c r="CDW1" t="s">
        <v>2153</v>
      </c>
      <c r="CDX1" t="s">
        <v>2154</v>
      </c>
      <c r="CDY1" t="s">
        <v>2155</v>
      </c>
      <c r="CDZ1" t="s">
        <v>2156</v>
      </c>
      <c r="CEA1" t="s">
        <v>2157</v>
      </c>
      <c r="CEB1" t="s">
        <v>2158</v>
      </c>
      <c r="CEC1" t="s">
        <v>2159</v>
      </c>
      <c r="CED1" t="s">
        <v>2160</v>
      </c>
      <c r="CEE1" t="s">
        <v>2161</v>
      </c>
      <c r="CEF1" t="s">
        <v>2162</v>
      </c>
      <c r="CEG1" t="s">
        <v>2163</v>
      </c>
      <c r="CEH1" t="s">
        <v>2164</v>
      </c>
      <c r="CEI1" t="s">
        <v>2165</v>
      </c>
      <c r="CEJ1" t="s">
        <v>2166</v>
      </c>
      <c r="CEK1" t="s">
        <v>2167</v>
      </c>
      <c r="CEL1" t="s">
        <v>2168</v>
      </c>
      <c r="CEM1" t="s">
        <v>2169</v>
      </c>
      <c r="CEN1" t="s">
        <v>2170</v>
      </c>
      <c r="CEO1" t="s">
        <v>2171</v>
      </c>
      <c r="CEP1" t="s">
        <v>2172</v>
      </c>
      <c r="CEQ1" t="s">
        <v>2173</v>
      </c>
      <c r="CER1" t="s">
        <v>2174</v>
      </c>
      <c r="CES1" t="s">
        <v>2175</v>
      </c>
      <c r="CET1" t="s">
        <v>2176</v>
      </c>
      <c r="CEU1" t="s">
        <v>2177</v>
      </c>
      <c r="CEV1" t="s">
        <v>2178</v>
      </c>
      <c r="CEW1" t="s">
        <v>2179</v>
      </c>
      <c r="CEX1" t="s">
        <v>2180</v>
      </c>
      <c r="CEY1" t="s">
        <v>2181</v>
      </c>
      <c r="CEZ1" t="s">
        <v>2182</v>
      </c>
      <c r="CFA1" t="s">
        <v>2183</v>
      </c>
      <c r="CFB1" t="s">
        <v>2184</v>
      </c>
      <c r="CFC1" t="s">
        <v>2185</v>
      </c>
      <c r="CFD1" t="s">
        <v>2186</v>
      </c>
      <c r="CFE1" t="s">
        <v>2187</v>
      </c>
      <c r="CFF1" t="s">
        <v>2188</v>
      </c>
      <c r="CFG1" t="s">
        <v>2189</v>
      </c>
    </row>
    <row r="2" spans="1:2191">
      <c r="A2" s="16">
        <v>45292</v>
      </c>
      <c r="B2" t="e">
        <f>IF(ISERROR(_xlfn.XLOOKUP(B$1&amp;$A2,'August 2024 Discharge Events'!#REF!,'August 2024 Discharge Events'!#REF!)),0,1)+_xlfn.MAXIFS('August 2024 Discharge Events'!#REF!,'August 2024 Discharge Events'!$A:$A,B$1,'August 2024 Discharge Events'!#REF!,$A2)</f>
        <v>#REF!</v>
      </c>
    </row>
    <row r="3" spans="1:2191">
      <c r="A3" s="16">
        <f>A2+1</f>
        <v>45293</v>
      </c>
    </row>
    <row r="4" spans="1:2191">
      <c r="A4" s="16">
        <f t="shared" ref="A4:A67" si="0">A3+1</f>
        <v>45294</v>
      </c>
    </row>
    <row r="5" spans="1:2191">
      <c r="A5" s="16">
        <f t="shared" si="0"/>
        <v>45295</v>
      </c>
    </row>
    <row r="6" spans="1:2191">
      <c r="A6" s="16">
        <f t="shared" si="0"/>
        <v>45296</v>
      </c>
    </row>
    <row r="7" spans="1:2191">
      <c r="A7" s="16">
        <f t="shared" si="0"/>
        <v>45297</v>
      </c>
    </row>
    <row r="8" spans="1:2191">
      <c r="A8" s="16">
        <f t="shared" si="0"/>
        <v>45298</v>
      </c>
    </row>
    <row r="9" spans="1:2191">
      <c r="A9" s="16">
        <f t="shared" si="0"/>
        <v>45299</v>
      </c>
    </row>
    <row r="10" spans="1:2191">
      <c r="A10" s="16">
        <f t="shared" si="0"/>
        <v>45300</v>
      </c>
    </row>
    <row r="11" spans="1:2191">
      <c r="A11" s="16">
        <f t="shared" si="0"/>
        <v>45301</v>
      </c>
    </row>
    <row r="12" spans="1:2191">
      <c r="A12" s="16">
        <f t="shared" si="0"/>
        <v>45302</v>
      </c>
    </row>
    <row r="13" spans="1:2191">
      <c r="A13" s="16">
        <f t="shared" si="0"/>
        <v>45303</v>
      </c>
    </row>
    <row r="14" spans="1:2191">
      <c r="A14" s="16">
        <f t="shared" si="0"/>
        <v>45304</v>
      </c>
    </row>
    <row r="15" spans="1:2191">
      <c r="A15" s="16">
        <f t="shared" si="0"/>
        <v>45305</v>
      </c>
    </row>
    <row r="16" spans="1:2191">
      <c r="A16" s="16">
        <f t="shared" si="0"/>
        <v>45306</v>
      </c>
    </row>
    <row r="17" spans="1:1">
      <c r="A17" s="16">
        <f t="shared" si="0"/>
        <v>45307</v>
      </c>
    </row>
    <row r="18" spans="1:1">
      <c r="A18" s="16">
        <f t="shared" si="0"/>
        <v>45308</v>
      </c>
    </row>
    <row r="19" spans="1:1">
      <c r="A19" s="16">
        <f t="shared" si="0"/>
        <v>45309</v>
      </c>
    </row>
    <row r="20" spans="1:1">
      <c r="A20" s="16">
        <f t="shared" si="0"/>
        <v>45310</v>
      </c>
    </row>
    <row r="21" spans="1:1">
      <c r="A21" s="16">
        <f t="shared" si="0"/>
        <v>45311</v>
      </c>
    </row>
    <row r="22" spans="1:1">
      <c r="A22" s="16">
        <f t="shared" si="0"/>
        <v>45312</v>
      </c>
    </row>
    <row r="23" spans="1:1">
      <c r="A23" s="16">
        <f t="shared" si="0"/>
        <v>45313</v>
      </c>
    </row>
    <row r="24" spans="1:1">
      <c r="A24" s="16">
        <f t="shared" si="0"/>
        <v>45314</v>
      </c>
    </row>
    <row r="25" spans="1:1">
      <c r="A25" s="16">
        <f t="shared" si="0"/>
        <v>45315</v>
      </c>
    </row>
    <row r="26" spans="1:1">
      <c r="A26" s="16">
        <f t="shared" si="0"/>
        <v>45316</v>
      </c>
    </row>
    <row r="27" spans="1:1">
      <c r="A27" s="16">
        <f t="shared" si="0"/>
        <v>45317</v>
      </c>
    </row>
    <row r="28" spans="1:1">
      <c r="A28" s="16">
        <f t="shared" si="0"/>
        <v>45318</v>
      </c>
    </row>
    <row r="29" spans="1:1">
      <c r="A29" s="16">
        <f t="shared" si="0"/>
        <v>45319</v>
      </c>
    </row>
    <row r="30" spans="1:1">
      <c r="A30" s="16">
        <f t="shared" si="0"/>
        <v>45320</v>
      </c>
    </row>
    <row r="31" spans="1:1">
      <c r="A31" s="16">
        <f t="shared" si="0"/>
        <v>45321</v>
      </c>
    </row>
    <row r="32" spans="1:1">
      <c r="A32" s="16">
        <f t="shared" si="0"/>
        <v>45322</v>
      </c>
    </row>
    <row r="33" spans="1:1">
      <c r="A33" s="16">
        <f t="shared" si="0"/>
        <v>45323</v>
      </c>
    </row>
    <row r="34" spans="1:1">
      <c r="A34" s="16">
        <f t="shared" si="0"/>
        <v>45324</v>
      </c>
    </row>
    <row r="35" spans="1:1">
      <c r="A35" s="16">
        <f t="shared" si="0"/>
        <v>45325</v>
      </c>
    </row>
    <row r="36" spans="1:1">
      <c r="A36" s="16">
        <f t="shared" si="0"/>
        <v>45326</v>
      </c>
    </row>
    <row r="37" spans="1:1">
      <c r="A37" s="16">
        <f t="shared" si="0"/>
        <v>45327</v>
      </c>
    </row>
    <row r="38" spans="1:1">
      <c r="A38" s="16">
        <f t="shared" si="0"/>
        <v>45328</v>
      </c>
    </row>
    <row r="39" spans="1:1">
      <c r="A39" s="16">
        <f t="shared" si="0"/>
        <v>45329</v>
      </c>
    </row>
    <row r="40" spans="1:1">
      <c r="A40" s="16">
        <f t="shared" si="0"/>
        <v>45330</v>
      </c>
    </row>
    <row r="41" spans="1:1">
      <c r="A41" s="16">
        <f t="shared" si="0"/>
        <v>45331</v>
      </c>
    </row>
    <row r="42" spans="1:1">
      <c r="A42" s="16">
        <f t="shared" si="0"/>
        <v>45332</v>
      </c>
    </row>
    <row r="43" spans="1:1">
      <c r="A43" s="16">
        <f t="shared" si="0"/>
        <v>45333</v>
      </c>
    </row>
    <row r="44" spans="1:1">
      <c r="A44" s="16">
        <f t="shared" si="0"/>
        <v>45334</v>
      </c>
    </row>
    <row r="45" spans="1:1">
      <c r="A45" s="16">
        <f t="shared" si="0"/>
        <v>45335</v>
      </c>
    </row>
    <row r="46" spans="1:1">
      <c r="A46" s="16">
        <f t="shared" si="0"/>
        <v>45336</v>
      </c>
    </row>
    <row r="47" spans="1:1">
      <c r="A47" s="16">
        <f t="shared" si="0"/>
        <v>45337</v>
      </c>
    </row>
    <row r="48" spans="1:1">
      <c r="A48" s="16">
        <f t="shared" si="0"/>
        <v>45338</v>
      </c>
    </row>
    <row r="49" spans="1:1">
      <c r="A49" s="16">
        <f t="shared" si="0"/>
        <v>45339</v>
      </c>
    </row>
    <row r="50" spans="1:1">
      <c r="A50" s="16">
        <f t="shared" si="0"/>
        <v>45340</v>
      </c>
    </row>
    <row r="51" spans="1:1">
      <c r="A51" s="16">
        <f t="shared" si="0"/>
        <v>45341</v>
      </c>
    </row>
    <row r="52" spans="1:1">
      <c r="A52" s="16">
        <f t="shared" si="0"/>
        <v>45342</v>
      </c>
    </row>
    <row r="53" spans="1:1">
      <c r="A53" s="16">
        <f t="shared" si="0"/>
        <v>45343</v>
      </c>
    </row>
    <row r="54" spans="1:1">
      <c r="A54" s="16">
        <f t="shared" si="0"/>
        <v>45344</v>
      </c>
    </row>
    <row r="55" spans="1:1">
      <c r="A55" s="16">
        <f t="shared" si="0"/>
        <v>45345</v>
      </c>
    </row>
    <row r="56" spans="1:1">
      <c r="A56" s="16">
        <f t="shared" si="0"/>
        <v>45346</v>
      </c>
    </row>
    <row r="57" spans="1:1">
      <c r="A57" s="16">
        <f t="shared" si="0"/>
        <v>45347</v>
      </c>
    </row>
    <row r="58" spans="1:1">
      <c r="A58" s="16">
        <f t="shared" si="0"/>
        <v>45348</v>
      </c>
    </row>
    <row r="59" spans="1:1">
      <c r="A59" s="16">
        <f t="shared" si="0"/>
        <v>45349</v>
      </c>
    </row>
    <row r="60" spans="1:1">
      <c r="A60" s="16">
        <f t="shared" si="0"/>
        <v>45350</v>
      </c>
    </row>
    <row r="61" spans="1:1">
      <c r="A61" s="16">
        <f t="shared" si="0"/>
        <v>45351</v>
      </c>
    </row>
    <row r="62" spans="1:1">
      <c r="A62" s="16">
        <f t="shared" si="0"/>
        <v>45352</v>
      </c>
    </row>
    <row r="63" spans="1:1">
      <c r="A63" s="16">
        <f t="shared" si="0"/>
        <v>45353</v>
      </c>
    </row>
    <row r="64" spans="1:1">
      <c r="A64" s="16">
        <f t="shared" si="0"/>
        <v>45354</v>
      </c>
    </row>
    <row r="65" spans="1:1">
      <c r="A65" s="16">
        <f t="shared" si="0"/>
        <v>45355</v>
      </c>
    </row>
    <row r="66" spans="1:1">
      <c r="A66" s="16">
        <f t="shared" si="0"/>
        <v>45356</v>
      </c>
    </row>
    <row r="67" spans="1:1">
      <c r="A67" s="16">
        <f t="shared" si="0"/>
        <v>45357</v>
      </c>
    </row>
    <row r="68" spans="1:1">
      <c r="A68" s="16">
        <f t="shared" ref="A68:A131" si="1">A67+1</f>
        <v>45358</v>
      </c>
    </row>
    <row r="69" spans="1:1">
      <c r="A69" s="16">
        <f t="shared" si="1"/>
        <v>45359</v>
      </c>
    </row>
    <row r="70" spans="1:1">
      <c r="A70" s="16">
        <f t="shared" si="1"/>
        <v>45360</v>
      </c>
    </row>
    <row r="71" spans="1:1">
      <c r="A71" s="16">
        <f t="shared" si="1"/>
        <v>45361</v>
      </c>
    </row>
    <row r="72" spans="1:1">
      <c r="A72" s="16">
        <f t="shared" si="1"/>
        <v>45362</v>
      </c>
    </row>
    <row r="73" spans="1:1">
      <c r="A73" s="16">
        <f t="shared" si="1"/>
        <v>45363</v>
      </c>
    </row>
    <row r="74" spans="1:1">
      <c r="A74" s="16">
        <f t="shared" si="1"/>
        <v>45364</v>
      </c>
    </row>
    <row r="75" spans="1:1">
      <c r="A75" s="16">
        <f t="shared" si="1"/>
        <v>45365</v>
      </c>
    </row>
    <row r="76" spans="1:1">
      <c r="A76" s="16">
        <f t="shared" si="1"/>
        <v>45366</v>
      </c>
    </row>
    <row r="77" spans="1:1">
      <c r="A77" s="16">
        <f t="shared" si="1"/>
        <v>45367</v>
      </c>
    </row>
    <row r="78" spans="1:1">
      <c r="A78" s="16">
        <f t="shared" si="1"/>
        <v>45368</v>
      </c>
    </row>
    <row r="79" spans="1:1">
      <c r="A79" s="16">
        <f t="shared" si="1"/>
        <v>45369</v>
      </c>
    </row>
    <row r="80" spans="1:1">
      <c r="A80" s="16">
        <f t="shared" si="1"/>
        <v>45370</v>
      </c>
    </row>
    <row r="81" spans="1:1">
      <c r="A81" s="16">
        <f t="shared" si="1"/>
        <v>45371</v>
      </c>
    </row>
    <row r="82" spans="1:1">
      <c r="A82" s="16">
        <f t="shared" si="1"/>
        <v>45372</v>
      </c>
    </row>
    <row r="83" spans="1:1">
      <c r="A83" s="16">
        <f t="shared" si="1"/>
        <v>45373</v>
      </c>
    </row>
    <row r="84" spans="1:1">
      <c r="A84" s="16">
        <f t="shared" si="1"/>
        <v>45374</v>
      </c>
    </row>
    <row r="85" spans="1:1">
      <c r="A85" s="16">
        <f t="shared" si="1"/>
        <v>45375</v>
      </c>
    </row>
    <row r="86" spans="1:1">
      <c r="A86" s="16">
        <f t="shared" si="1"/>
        <v>45376</v>
      </c>
    </row>
    <row r="87" spans="1:1">
      <c r="A87" s="16">
        <f t="shared" si="1"/>
        <v>45377</v>
      </c>
    </row>
    <row r="88" spans="1:1">
      <c r="A88" s="16">
        <f t="shared" si="1"/>
        <v>45378</v>
      </c>
    </row>
    <row r="89" spans="1:1">
      <c r="A89" s="16">
        <f t="shared" si="1"/>
        <v>45379</v>
      </c>
    </row>
    <row r="90" spans="1:1">
      <c r="A90" s="16">
        <f t="shared" si="1"/>
        <v>45380</v>
      </c>
    </row>
    <row r="91" spans="1:1">
      <c r="A91" s="16">
        <f t="shared" si="1"/>
        <v>45381</v>
      </c>
    </row>
    <row r="92" spans="1:1">
      <c r="A92" s="16">
        <f t="shared" si="1"/>
        <v>45382</v>
      </c>
    </row>
    <row r="93" spans="1:1">
      <c r="A93" s="16">
        <f t="shared" si="1"/>
        <v>45383</v>
      </c>
    </row>
    <row r="94" spans="1:1">
      <c r="A94" s="16">
        <f t="shared" si="1"/>
        <v>45384</v>
      </c>
    </row>
    <row r="95" spans="1:1">
      <c r="A95" s="16">
        <f t="shared" si="1"/>
        <v>45385</v>
      </c>
    </row>
    <row r="96" spans="1:1">
      <c r="A96" s="16">
        <f t="shared" si="1"/>
        <v>45386</v>
      </c>
    </row>
    <row r="97" spans="1:1">
      <c r="A97" s="16">
        <f t="shared" si="1"/>
        <v>45387</v>
      </c>
    </row>
    <row r="98" spans="1:1">
      <c r="A98" s="16">
        <f t="shared" si="1"/>
        <v>45388</v>
      </c>
    </row>
    <row r="99" spans="1:1">
      <c r="A99" s="16">
        <f t="shared" si="1"/>
        <v>45389</v>
      </c>
    </row>
    <row r="100" spans="1:1">
      <c r="A100" s="16">
        <f t="shared" si="1"/>
        <v>45390</v>
      </c>
    </row>
    <row r="101" spans="1:1">
      <c r="A101" s="16">
        <f t="shared" si="1"/>
        <v>45391</v>
      </c>
    </row>
    <row r="102" spans="1:1">
      <c r="A102" s="16">
        <f t="shared" si="1"/>
        <v>45392</v>
      </c>
    </row>
    <row r="103" spans="1:1">
      <c r="A103" s="16">
        <f t="shared" si="1"/>
        <v>45393</v>
      </c>
    </row>
    <row r="104" spans="1:1">
      <c r="A104" s="16">
        <f t="shared" si="1"/>
        <v>45394</v>
      </c>
    </row>
    <row r="105" spans="1:1">
      <c r="A105" s="16">
        <f t="shared" si="1"/>
        <v>45395</v>
      </c>
    </row>
    <row r="106" spans="1:1">
      <c r="A106" s="16">
        <f t="shared" si="1"/>
        <v>45396</v>
      </c>
    </row>
    <row r="107" spans="1:1">
      <c r="A107" s="16">
        <f t="shared" si="1"/>
        <v>45397</v>
      </c>
    </row>
    <row r="108" spans="1:1">
      <c r="A108" s="16">
        <f t="shared" si="1"/>
        <v>45398</v>
      </c>
    </row>
    <row r="109" spans="1:1">
      <c r="A109" s="16">
        <f t="shared" si="1"/>
        <v>45399</v>
      </c>
    </row>
    <row r="110" spans="1:1">
      <c r="A110" s="16">
        <f t="shared" si="1"/>
        <v>45400</v>
      </c>
    </row>
    <row r="111" spans="1:1">
      <c r="A111" s="16">
        <f t="shared" si="1"/>
        <v>45401</v>
      </c>
    </row>
    <row r="112" spans="1:1">
      <c r="A112" s="16">
        <f t="shared" si="1"/>
        <v>45402</v>
      </c>
    </row>
    <row r="113" spans="1:1">
      <c r="A113" s="16">
        <f t="shared" si="1"/>
        <v>45403</v>
      </c>
    </row>
    <row r="114" spans="1:1">
      <c r="A114" s="16">
        <f t="shared" si="1"/>
        <v>45404</v>
      </c>
    </row>
    <row r="115" spans="1:1">
      <c r="A115" s="16">
        <f t="shared" si="1"/>
        <v>45405</v>
      </c>
    </row>
    <row r="116" spans="1:1">
      <c r="A116" s="16">
        <f t="shared" si="1"/>
        <v>45406</v>
      </c>
    </row>
    <row r="117" spans="1:1">
      <c r="A117" s="16">
        <f t="shared" si="1"/>
        <v>45407</v>
      </c>
    </row>
    <row r="118" spans="1:1">
      <c r="A118" s="16">
        <f t="shared" si="1"/>
        <v>45408</v>
      </c>
    </row>
    <row r="119" spans="1:1">
      <c r="A119" s="16">
        <f t="shared" si="1"/>
        <v>45409</v>
      </c>
    </row>
    <row r="120" spans="1:1">
      <c r="A120" s="16">
        <f t="shared" si="1"/>
        <v>45410</v>
      </c>
    </row>
    <row r="121" spans="1:1">
      <c r="A121" s="16">
        <f t="shared" si="1"/>
        <v>45411</v>
      </c>
    </row>
    <row r="122" spans="1:1">
      <c r="A122" s="16">
        <f t="shared" si="1"/>
        <v>45412</v>
      </c>
    </row>
    <row r="123" spans="1:1">
      <c r="A123" s="16">
        <f t="shared" si="1"/>
        <v>45413</v>
      </c>
    </row>
    <row r="124" spans="1:1">
      <c r="A124" s="16">
        <f t="shared" si="1"/>
        <v>45414</v>
      </c>
    </row>
    <row r="125" spans="1:1">
      <c r="A125" s="16">
        <f t="shared" si="1"/>
        <v>45415</v>
      </c>
    </row>
    <row r="126" spans="1:1">
      <c r="A126" s="16">
        <f t="shared" si="1"/>
        <v>45416</v>
      </c>
    </row>
    <row r="127" spans="1:1">
      <c r="A127" s="16">
        <f t="shared" si="1"/>
        <v>45417</v>
      </c>
    </row>
    <row r="128" spans="1:1">
      <c r="A128" s="16">
        <f t="shared" si="1"/>
        <v>45418</v>
      </c>
    </row>
    <row r="129" spans="1:1">
      <c r="A129" s="16">
        <f t="shared" si="1"/>
        <v>45419</v>
      </c>
    </row>
    <row r="130" spans="1:1">
      <c r="A130" s="16">
        <f t="shared" si="1"/>
        <v>45420</v>
      </c>
    </row>
    <row r="131" spans="1:1">
      <c r="A131" s="16">
        <f t="shared" si="1"/>
        <v>45421</v>
      </c>
    </row>
    <row r="132" spans="1:1">
      <c r="A132" s="16">
        <f t="shared" ref="A132:A195" si="2">A131+1</f>
        <v>45422</v>
      </c>
    </row>
    <row r="133" spans="1:1">
      <c r="A133" s="16">
        <f t="shared" si="2"/>
        <v>45423</v>
      </c>
    </row>
    <row r="134" spans="1:1">
      <c r="A134" s="16">
        <f t="shared" si="2"/>
        <v>45424</v>
      </c>
    </row>
    <row r="135" spans="1:1">
      <c r="A135" s="16">
        <f t="shared" si="2"/>
        <v>45425</v>
      </c>
    </row>
    <row r="136" spans="1:1">
      <c r="A136" s="16">
        <f t="shared" si="2"/>
        <v>45426</v>
      </c>
    </row>
    <row r="137" spans="1:1">
      <c r="A137" s="16">
        <f t="shared" si="2"/>
        <v>45427</v>
      </c>
    </row>
    <row r="138" spans="1:1">
      <c r="A138" s="16">
        <f t="shared" si="2"/>
        <v>45428</v>
      </c>
    </row>
    <row r="139" spans="1:1">
      <c r="A139" s="16">
        <f t="shared" si="2"/>
        <v>45429</v>
      </c>
    </row>
    <row r="140" spans="1:1">
      <c r="A140" s="16">
        <f t="shared" si="2"/>
        <v>45430</v>
      </c>
    </row>
    <row r="141" spans="1:1">
      <c r="A141" s="16">
        <f t="shared" si="2"/>
        <v>45431</v>
      </c>
    </row>
    <row r="142" spans="1:1">
      <c r="A142" s="16">
        <f t="shared" si="2"/>
        <v>45432</v>
      </c>
    </row>
    <row r="143" spans="1:1">
      <c r="A143" s="16">
        <f t="shared" si="2"/>
        <v>45433</v>
      </c>
    </row>
    <row r="144" spans="1:1">
      <c r="A144" s="16">
        <f t="shared" si="2"/>
        <v>45434</v>
      </c>
    </row>
    <row r="145" spans="1:1">
      <c r="A145" s="16">
        <f t="shared" si="2"/>
        <v>45435</v>
      </c>
    </row>
    <row r="146" spans="1:1">
      <c r="A146" s="16">
        <f t="shared" si="2"/>
        <v>45436</v>
      </c>
    </row>
    <row r="147" spans="1:1">
      <c r="A147" s="16">
        <f t="shared" si="2"/>
        <v>45437</v>
      </c>
    </row>
    <row r="148" spans="1:1">
      <c r="A148" s="16">
        <f t="shared" si="2"/>
        <v>45438</v>
      </c>
    </row>
    <row r="149" spans="1:1">
      <c r="A149" s="16">
        <f t="shared" si="2"/>
        <v>45439</v>
      </c>
    </row>
    <row r="150" spans="1:1">
      <c r="A150" s="16">
        <f t="shared" si="2"/>
        <v>45440</v>
      </c>
    </row>
    <row r="151" spans="1:1">
      <c r="A151" s="16">
        <f t="shared" si="2"/>
        <v>45441</v>
      </c>
    </row>
    <row r="152" spans="1:1">
      <c r="A152" s="16">
        <f t="shared" si="2"/>
        <v>45442</v>
      </c>
    </row>
    <row r="153" spans="1:1">
      <c r="A153" s="16">
        <f t="shared" si="2"/>
        <v>45443</v>
      </c>
    </row>
    <row r="154" spans="1:1">
      <c r="A154" s="16">
        <f t="shared" si="2"/>
        <v>45444</v>
      </c>
    </row>
    <row r="155" spans="1:1">
      <c r="A155" s="16">
        <f t="shared" si="2"/>
        <v>45445</v>
      </c>
    </row>
    <row r="156" spans="1:1">
      <c r="A156" s="16">
        <f t="shared" si="2"/>
        <v>45446</v>
      </c>
    </row>
    <row r="157" spans="1:1">
      <c r="A157" s="16">
        <f t="shared" si="2"/>
        <v>45447</v>
      </c>
    </row>
    <row r="158" spans="1:1">
      <c r="A158" s="16">
        <f t="shared" si="2"/>
        <v>45448</v>
      </c>
    </row>
    <row r="159" spans="1:1">
      <c r="A159" s="16">
        <f t="shared" si="2"/>
        <v>45449</v>
      </c>
    </row>
    <row r="160" spans="1:1">
      <c r="A160" s="16">
        <f t="shared" si="2"/>
        <v>45450</v>
      </c>
    </row>
    <row r="161" spans="1:1">
      <c r="A161" s="16">
        <f t="shared" si="2"/>
        <v>45451</v>
      </c>
    </row>
    <row r="162" spans="1:1">
      <c r="A162" s="16">
        <f t="shared" si="2"/>
        <v>45452</v>
      </c>
    </row>
    <row r="163" spans="1:1">
      <c r="A163" s="16">
        <f t="shared" si="2"/>
        <v>45453</v>
      </c>
    </row>
    <row r="164" spans="1:1">
      <c r="A164" s="16">
        <f t="shared" si="2"/>
        <v>45454</v>
      </c>
    </row>
    <row r="165" spans="1:1">
      <c r="A165" s="16">
        <f t="shared" si="2"/>
        <v>45455</v>
      </c>
    </row>
    <row r="166" spans="1:1">
      <c r="A166" s="16">
        <f t="shared" si="2"/>
        <v>45456</v>
      </c>
    </row>
    <row r="167" spans="1:1">
      <c r="A167" s="16">
        <f t="shared" si="2"/>
        <v>45457</v>
      </c>
    </row>
    <row r="168" spans="1:1">
      <c r="A168" s="16">
        <f t="shared" si="2"/>
        <v>45458</v>
      </c>
    </row>
    <row r="169" spans="1:1">
      <c r="A169" s="16">
        <f t="shared" si="2"/>
        <v>45459</v>
      </c>
    </row>
    <row r="170" spans="1:1">
      <c r="A170" s="16">
        <f t="shared" si="2"/>
        <v>45460</v>
      </c>
    </row>
    <row r="171" spans="1:1">
      <c r="A171" s="16">
        <f t="shared" si="2"/>
        <v>45461</v>
      </c>
    </row>
    <row r="172" spans="1:1">
      <c r="A172" s="16">
        <f t="shared" si="2"/>
        <v>45462</v>
      </c>
    </row>
    <row r="173" spans="1:1">
      <c r="A173" s="16">
        <f t="shared" si="2"/>
        <v>45463</v>
      </c>
    </row>
    <row r="174" spans="1:1">
      <c r="A174" s="16">
        <f t="shared" si="2"/>
        <v>45464</v>
      </c>
    </row>
    <row r="175" spans="1:1">
      <c r="A175" s="16">
        <f t="shared" si="2"/>
        <v>45465</v>
      </c>
    </row>
    <row r="176" spans="1:1">
      <c r="A176" s="16">
        <f t="shared" si="2"/>
        <v>45466</v>
      </c>
    </row>
    <row r="177" spans="1:1">
      <c r="A177" s="16">
        <f t="shared" si="2"/>
        <v>45467</v>
      </c>
    </row>
    <row r="178" spans="1:1">
      <c r="A178" s="16">
        <f t="shared" si="2"/>
        <v>45468</v>
      </c>
    </row>
    <row r="179" spans="1:1">
      <c r="A179" s="16">
        <f t="shared" si="2"/>
        <v>45469</v>
      </c>
    </row>
    <row r="180" spans="1:1">
      <c r="A180" s="16">
        <f t="shared" si="2"/>
        <v>45470</v>
      </c>
    </row>
    <row r="181" spans="1:1">
      <c r="A181" s="16">
        <f t="shared" si="2"/>
        <v>45471</v>
      </c>
    </row>
    <row r="182" spans="1:1">
      <c r="A182" s="16">
        <f t="shared" si="2"/>
        <v>45472</v>
      </c>
    </row>
    <row r="183" spans="1:1">
      <c r="A183" s="16">
        <f t="shared" si="2"/>
        <v>45473</v>
      </c>
    </row>
    <row r="184" spans="1:1">
      <c r="A184" s="16">
        <f t="shared" si="2"/>
        <v>45474</v>
      </c>
    </row>
    <row r="185" spans="1:1">
      <c r="A185" s="16">
        <f t="shared" si="2"/>
        <v>45475</v>
      </c>
    </row>
    <row r="186" spans="1:1">
      <c r="A186" s="16">
        <f t="shared" si="2"/>
        <v>45476</v>
      </c>
    </row>
    <row r="187" spans="1:1">
      <c r="A187" s="16">
        <f t="shared" si="2"/>
        <v>45477</v>
      </c>
    </row>
    <row r="188" spans="1:1">
      <c r="A188" s="16">
        <f t="shared" si="2"/>
        <v>45478</v>
      </c>
    </row>
    <row r="189" spans="1:1">
      <c r="A189" s="16">
        <f t="shared" si="2"/>
        <v>45479</v>
      </c>
    </row>
    <row r="190" spans="1:1">
      <c r="A190" s="16">
        <f t="shared" si="2"/>
        <v>45480</v>
      </c>
    </row>
    <row r="191" spans="1:1">
      <c r="A191" s="16">
        <f t="shared" si="2"/>
        <v>45481</v>
      </c>
    </row>
    <row r="192" spans="1:1">
      <c r="A192" s="16">
        <f t="shared" si="2"/>
        <v>45482</v>
      </c>
    </row>
    <row r="193" spans="1:1">
      <c r="A193" s="16">
        <f t="shared" si="2"/>
        <v>45483</v>
      </c>
    </row>
    <row r="194" spans="1:1">
      <c r="A194" s="16">
        <f t="shared" si="2"/>
        <v>45484</v>
      </c>
    </row>
    <row r="195" spans="1:1">
      <c r="A195" s="16">
        <f t="shared" si="2"/>
        <v>45485</v>
      </c>
    </row>
    <row r="196" spans="1:1">
      <c r="A196" s="16">
        <f t="shared" ref="A196:A259" si="3">A195+1</f>
        <v>45486</v>
      </c>
    </row>
    <row r="197" spans="1:1">
      <c r="A197" s="16">
        <f t="shared" si="3"/>
        <v>45487</v>
      </c>
    </row>
    <row r="198" spans="1:1">
      <c r="A198" s="16">
        <f t="shared" si="3"/>
        <v>45488</v>
      </c>
    </row>
    <row r="199" spans="1:1">
      <c r="A199" s="16">
        <f t="shared" si="3"/>
        <v>45489</v>
      </c>
    </row>
    <row r="200" spans="1:1">
      <c r="A200" s="16">
        <f t="shared" si="3"/>
        <v>45490</v>
      </c>
    </row>
    <row r="201" spans="1:1">
      <c r="A201" s="16">
        <f t="shared" si="3"/>
        <v>45491</v>
      </c>
    </row>
    <row r="202" spans="1:1">
      <c r="A202" s="16">
        <f t="shared" si="3"/>
        <v>45492</v>
      </c>
    </row>
    <row r="203" spans="1:1">
      <c r="A203" s="16">
        <f t="shared" si="3"/>
        <v>45493</v>
      </c>
    </row>
    <row r="204" spans="1:1">
      <c r="A204" s="16">
        <f t="shared" si="3"/>
        <v>45494</v>
      </c>
    </row>
    <row r="205" spans="1:1">
      <c r="A205" s="16">
        <f t="shared" si="3"/>
        <v>45495</v>
      </c>
    </row>
    <row r="206" spans="1:1">
      <c r="A206" s="16">
        <f t="shared" si="3"/>
        <v>45496</v>
      </c>
    </row>
    <row r="207" spans="1:1">
      <c r="A207" s="16">
        <f t="shared" si="3"/>
        <v>45497</v>
      </c>
    </row>
    <row r="208" spans="1:1">
      <c r="A208" s="16">
        <f t="shared" si="3"/>
        <v>45498</v>
      </c>
    </row>
    <row r="209" spans="1:1">
      <c r="A209" s="16">
        <f t="shared" si="3"/>
        <v>45499</v>
      </c>
    </row>
    <row r="210" spans="1:1">
      <c r="A210" s="16">
        <f t="shared" si="3"/>
        <v>45500</v>
      </c>
    </row>
    <row r="211" spans="1:1">
      <c r="A211" s="16">
        <f t="shared" si="3"/>
        <v>45501</v>
      </c>
    </row>
    <row r="212" spans="1:1">
      <c r="A212" s="16">
        <f t="shared" si="3"/>
        <v>45502</v>
      </c>
    </row>
    <row r="213" spans="1:1">
      <c r="A213" s="16">
        <f t="shared" si="3"/>
        <v>45503</v>
      </c>
    </row>
    <row r="214" spans="1:1">
      <c r="A214" s="16">
        <f t="shared" si="3"/>
        <v>45504</v>
      </c>
    </row>
    <row r="215" spans="1:1">
      <c r="A215" s="16">
        <f t="shared" si="3"/>
        <v>45505</v>
      </c>
    </row>
    <row r="216" spans="1:1">
      <c r="A216" s="16">
        <f t="shared" si="3"/>
        <v>45506</v>
      </c>
    </row>
    <row r="217" spans="1:1">
      <c r="A217" s="16">
        <f t="shared" si="3"/>
        <v>45507</v>
      </c>
    </row>
    <row r="218" spans="1:1">
      <c r="A218" s="16">
        <f t="shared" si="3"/>
        <v>45508</v>
      </c>
    </row>
    <row r="219" spans="1:1">
      <c r="A219" s="16">
        <f t="shared" si="3"/>
        <v>45509</v>
      </c>
    </row>
    <row r="220" spans="1:1">
      <c r="A220" s="16">
        <f t="shared" si="3"/>
        <v>45510</v>
      </c>
    </row>
    <row r="221" spans="1:1">
      <c r="A221" s="16">
        <f t="shared" si="3"/>
        <v>45511</v>
      </c>
    </row>
    <row r="222" spans="1:1">
      <c r="A222" s="16">
        <f t="shared" si="3"/>
        <v>45512</v>
      </c>
    </row>
    <row r="223" spans="1:1">
      <c r="A223" s="16">
        <f t="shared" si="3"/>
        <v>45513</v>
      </c>
    </row>
    <row r="224" spans="1:1">
      <c r="A224" s="16">
        <f t="shared" si="3"/>
        <v>45514</v>
      </c>
    </row>
    <row r="225" spans="1:1">
      <c r="A225" s="16">
        <f t="shared" si="3"/>
        <v>45515</v>
      </c>
    </row>
    <row r="226" spans="1:1">
      <c r="A226" s="16">
        <f t="shared" si="3"/>
        <v>45516</v>
      </c>
    </row>
    <row r="227" spans="1:1">
      <c r="A227" s="16">
        <f t="shared" si="3"/>
        <v>45517</v>
      </c>
    </row>
    <row r="228" spans="1:1">
      <c r="A228" s="16">
        <f t="shared" si="3"/>
        <v>45518</v>
      </c>
    </row>
    <row r="229" spans="1:1">
      <c r="A229" s="16">
        <f t="shared" si="3"/>
        <v>45519</v>
      </c>
    </row>
    <row r="230" spans="1:1">
      <c r="A230" s="16">
        <f t="shared" si="3"/>
        <v>45520</v>
      </c>
    </row>
    <row r="231" spans="1:1">
      <c r="A231" s="16">
        <f t="shared" si="3"/>
        <v>45521</v>
      </c>
    </row>
    <row r="232" spans="1:1">
      <c r="A232" s="16">
        <f t="shared" si="3"/>
        <v>45522</v>
      </c>
    </row>
    <row r="233" spans="1:1">
      <c r="A233" s="16">
        <f t="shared" si="3"/>
        <v>45523</v>
      </c>
    </row>
    <row r="234" spans="1:1">
      <c r="A234" s="16">
        <f t="shared" si="3"/>
        <v>45524</v>
      </c>
    </row>
    <row r="235" spans="1:1">
      <c r="A235" s="16">
        <f t="shared" si="3"/>
        <v>45525</v>
      </c>
    </row>
    <row r="236" spans="1:1">
      <c r="A236" s="16">
        <f t="shared" si="3"/>
        <v>45526</v>
      </c>
    </row>
    <row r="237" spans="1:1">
      <c r="A237" s="16">
        <f t="shared" si="3"/>
        <v>45527</v>
      </c>
    </row>
    <row r="238" spans="1:1">
      <c r="A238" s="16">
        <f t="shared" si="3"/>
        <v>45528</v>
      </c>
    </row>
    <row r="239" spans="1:1">
      <c r="A239" s="16">
        <f t="shared" si="3"/>
        <v>45529</v>
      </c>
    </row>
    <row r="240" spans="1:1">
      <c r="A240" s="16">
        <f t="shared" si="3"/>
        <v>45530</v>
      </c>
    </row>
    <row r="241" spans="1:1">
      <c r="A241" s="16">
        <f t="shared" si="3"/>
        <v>45531</v>
      </c>
    </row>
    <row r="242" spans="1:1">
      <c r="A242" s="16">
        <f t="shared" si="3"/>
        <v>45532</v>
      </c>
    </row>
    <row r="243" spans="1:1">
      <c r="A243" s="16">
        <f t="shared" si="3"/>
        <v>45533</v>
      </c>
    </row>
    <row r="244" spans="1:1">
      <c r="A244" s="16">
        <f t="shared" si="3"/>
        <v>45534</v>
      </c>
    </row>
    <row r="245" spans="1:1">
      <c r="A245" s="16">
        <f t="shared" si="3"/>
        <v>45535</v>
      </c>
    </row>
    <row r="246" spans="1:1">
      <c r="A246" s="16">
        <f t="shared" si="3"/>
        <v>45536</v>
      </c>
    </row>
    <row r="247" spans="1:1">
      <c r="A247" s="16">
        <f t="shared" si="3"/>
        <v>45537</v>
      </c>
    </row>
    <row r="248" spans="1:1">
      <c r="A248" s="16">
        <f t="shared" si="3"/>
        <v>45538</v>
      </c>
    </row>
    <row r="249" spans="1:1">
      <c r="A249" s="16">
        <f t="shared" si="3"/>
        <v>45539</v>
      </c>
    </row>
    <row r="250" spans="1:1">
      <c r="A250" s="16">
        <f t="shared" si="3"/>
        <v>45540</v>
      </c>
    </row>
    <row r="251" spans="1:1">
      <c r="A251" s="16">
        <f t="shared" si="3"/>
        <v>45541</v>
      </c>
    </row>
    <row r="252" spans="1:1">
      <c r="A252" s="16">
        <f t="shared" si="3"/>
        <v>45542</v>
      </c>
    </row>
    <row r="253" spans="1:1">
      <c r="A253" s="16">
        <f t="shared" si="3"/>
        <v>45543</v>
      </c>
    </row>
    <row r="254" spans="1:1">
      <c r="A254" s="16">
        <f t="shared" si="3"/>
        <v>45544</v>
      </c>
    </row>
    <row r="255" spans="1:1">
      <c r="A255" s="16">
        <f t="shared" si="3"/>
        <v>45545</v>
      </c>
    </row>
    <row r="256" spans="1:1">
      <c r="A256" s="16">
        <f t="shared" si="3"/>
        <v>45546</v>
      </c>
    </row>
    <row r="257" spans="1:1">
      <c r="A257" s="16">
        <f t="shared" si="3"/>
        <v>45547</v>
      </c>
    </row>
    <row r="258" spans="1:1">
      <c r="A258" s="16">
        <f t="shared" si="3"/>
        <v>45548</v>
      </c>
    </row>
    <row r="259" spans="1:1">
      <c r="A259" s="16">
        <f t="shared" si="3"/>
        <v>45549</v>
      </c>
    </row>
    <row r="260" spans="1:1">
      <c r="A260" s="16">
        <f t="shared" ref="A260:A323" si="4">A259+1</f>
        <v>45550</v>
      </c>
    </row>
    <row r="261" spans="1:1">
      <c r="A261" s="16">
        <f t="shared" si="4"/>
        <v>45551</v>
      </c>
    </row>
    <row r="262" spans="1:1">
      <c r="A262" s="16">
        <f t="shared" si="4"/>
        <v>45552</v>
      </c>
    </row>
    <row r="263" spans="1:1">
      <c r="A263" s="16">
        <f t="shared" si="4"/>
        <v>45553</v>
      </c>
    </row>
    <row r="264" spans="1:1">
      <c r="A264" s="16">
        <f t="shared" si="4"/>
        <v>45554</v>
      </c>
    </row>
    <row r="265" spans="1:1">
      <c r="A265" s="16">
        <f t="shared" si="4"/>
        <v>45555</v>
      </c>
    </row>
    <row r="266" spans="1:1">
      <c r="A266" s="16">
        <f t="shared" si="4"/>
        <v>45556</v>
      </c>
    </row>
    <row r="267" spans="1:1">
      <c r="A267" s="16">
        <f t="shared" si="4"/>
        <v>45557</v>
      </c>
    </row>
    <row r="268" spans="1:1">
      <c r="A268" s="16">
        <f t="shared" si="4"/>
        <v>45558</v>
      </c>
    </row>
    <row r="269" spans="1:1">
      <c r="A269" s="16">
        <f t="shared" si="4"/>
        <v>45559</v>
      </c>
    </row>
    <row r="270" spans="1:1">
      <c r="A270" s="16">
        <f t="shared" si="4"/>
        <v>45560</v>
      </c>
    </row>
    <row r="271" spans="1:1">
      <c r="A271" s="16">
        <f t="shared" si="4"/>
        <v>45561</v>
      </c>
    </row>
    <row r="272" spans="1:1">
      <c r="A272" s="16">
        <f t="shared" si="4"/>
        <v>45562</v>
      </c>
    </row>
    <row r="273" spans="1:1">
      <c r="A273" s="16">
        <f t="shared" si="4"/>
        <v>45563</v>
      </c>
    </row>
    <row r="274" spans="1:1">
      <c r="A274" s="16">
        <f t="shared" si="4"/>
        <v>45564</v>
      </c>
    </row>
    <row r="275" spans="1:1">
      <c r="A275" s="16">
        <f t="shared" si="4"/>
        <v>45565</v>
      </c>
    </row>
    <row r="276" spans="1:1">
      <c r="A276" s="16">
        <f t="shared" si="4"/>
        <v>45566</v>
      </c>
    </row>
    <row r="277" spans="1:1">
      <c r="A277" s="16">
        <f t="shared" si="4"/>
        <v>45567</v>
      </c>
    </row>
    <row r="278" spans="1:1">
      <c r="A278" s="16">
        <f t="shared" si="4"/>
        <v>45568</v>
      </c>
    </row>
    <row r="279" spans="1:1">
      <c r="A279" s="16">
        <f t="shared" si="4"/>
        <v>45569</v>
      </c>
    </row>
    <row r="280" spans="1:1">
      <c r="A280" s="16">
        <f t="shared" si="4"/>
        <v>45570</v>
      </c>
    </row>
    <row r="281" spans="1:1">
      <c r="A281" s="16">
        <f t="shared" si="4"/>
        <v>45571</v>
      </c>
    </row>
    <row r="282" spans="1:1">
      <c r="A282" s="16">
        <f t="shared" si="4"/>
        <v>45572</v>
      </c>
    </row>
    <row r="283" spans="1:1">
      <c r="A283" s="16">
        <f t="shared" si="4"/>
        <v>45573</v>
      </c>
    </row>
    <row r="284" spans="1:1">
      <c r="A284" s="16">
        <f t="shared" si="4"/>
        <v>45574</v>
      </c>
    </row>
    <row r="285" spans="1:1">
      <c r="A285" s="16">
        <f t="shared" si="4"/>
        <v>45575</v>
      </c>
    </row>
    <row r="286" spans="1:1">
      <c r="A286" s="16">
        <f t="shared" si="4"/>
        <v>45576</v>
      </c>
    </row>
    <row r="287" spans="1:1">
      <c r="A287" s="16">
        <f t="shared" si="4"/>
        <v>45577</v>
      </c>
    </row>
    <row r="288" spans="1:1">
      <c r="A288" s="16">
        <f t="shared" si="4"/>
        <v>45578</v>
      </c>
    </row>
    <row r="289" spans="1:1">
      <c r="A289" s="16">
        <f t="shared" si="4"/>
        <v>45579</v>
      </c>
    </row>
    <row r="290" spans="1:1">
      <c r="A290" s="16">
        <f t="shared" si="4"/>
        <v>45580</v>
      </c>
    </row>
    <row r="291" spans="1:1">
      <c r="A291" s="16">
        <f t="shared" si="4"/>
        <v>45581</v>
      </c>
    </row>
    <row r="292" spans="1:1">
      <c r="A292" s="16">
        <f t="shared" si="4"/>
        <v>45582</v>
      </c>
    </row>
    <row r="293" spans="1:1">
      <c r="A293" s="16">
        <f t="shared" si="4"/>
        <v>45583</v>
      </c>
    </row>
    <row r="294" spans="1:1">
      <c r="A294" s="16">
        <f t="shared" si="4"/>
        <v>45584</v>
      </c>
    </row>
    <row r="295" spans="1:1">
      <c r="A295" s="16">
        <f t="shared" si="4"/>
        <v>45585</v>
      </c>
    </row>
    <row r="296" spans="1:1">
      <c r="A296" s="16">
        <f t="shared" si="4"/>
        <v>45586</v>
      </c>
    </row>
    <row r="297" spans="1:1">
      <c r="A297" s="16">
        <f t="shared" si="4"/>
        <v>45587</v>
      </c>
    </row>
    <row r="298" spans="1:1">
      <c r="A298" s="16">
        <f t="shared" si="4"/>
        <v>45588</v>
      </c>
    </row>
    <row r="299" spans="1:1">
      <c r="A299" s="16">
        <f t="shared" si="4"/>
        <v>45589</v>
      </c>
    </row>
    <row r="300" spans="1:1">
      <c r="A300" s="16">
        <f t="shared" si="4"/>
        <v>45590</v>
      </c>
    </row>
    <row r="301" spans="1:1">
      <c r="A301" s="16">
        <f t="shared" si="4"/>
        <v>45591</v>
      </c>
    </row>
    <row r="302" spans="1:1">
      <c r="A302" s="16">
        <f t="shared" si="4"/>
        <v>45592</v>
      </c>
    </row>
    <row r="303" spans="1:1">
      <c r="A303" s="16">
        <f t="shared" si="4"/>
        <v>45593</v>
      </c>
    </row>
    <row r="304" spans="1:1">
      <c r="A304" s="16">
        <f t="shared" si="4"/>
        <v>45594</v>
      </c>
    </row>
    <row r="305" spans="1:1">
      <c r="A305" s="16">
        <f t="shared" si="4"/>
        <v>45595</v>
      </c>
    </row>
    <row r="306" spans="1:1">
      <c r="A306" s="16">
        <f t="shared" si="4"/>
        <v>45596</v>
      </c>
    </row>
    <row r="307" spans="1:1">
      <c r="A307" s="16">
        <f t="shared" si="4"/>
        <v>45597</v>
      </c>
    </row>
    <row r="308" spans="1:1">
      <c r="A308" s="16">
        <f t="shared" si="4"/>
        <v>45598</v>
      </c>
    </row>
    <row r="309" spans="1:1">
      <c r="A309" s="16">
        <f t="shared" si="4"/>
        <v>45599</v>
      </c>
    </row>
    <row r="310" spans="1:1">
      <c r="A310" s="16">
        <f t="shared" si="4"/>
        <v>45600</v>
      </c>
    </row>
    <row r="311" spans="1:1">
      <c r="A311" s="16">
        <f t="shared" si="4"/>
        <v>45601</v>
      </c>
    </row>
    <row r="312" spans="1:1">
      <c r="A312" s="16">
        <f t="shared" si="4"/>
        <v>45602</v>
      </c>
    </row>
    <row r="313" spans="1:1">
      <c r="A313" s="16">
        <f t="shared" si="4"/>
        <v>45603</v>
      </c>
    </row>
    <row r="314" spans="1:1">
      <c r="A314" s="16">
        <f t="shared" si="4"/>
        <v>45604</v>
      </c>
    </row>
    <row r="315" spans="1:1">
      <c r="A315" s="16">
        <f t="shared" si="4"/>
        <v>45605</v>
      </c>
    </row>
    <row r="316" spans="1:1">
      <c r="A316" s="16">
        <f t="shared" si="4"/>
        <v>45606</v>
      </c>
    </row>
    <row r="317" spans="1:1">
      <c r="A317" s="16">
        <f t="shared" si="4"/>
        <v>45607</v>
      </c>
    </row>
    <row r="318" spans="1:1">
      <c r="A318" s="16">
        <f t="shared" si="4"/>
        <v>45608</v>
      </c>
    </row>
    <row r="319" spans="1:1">
      <c r="A319" s="16">
        <f t="shared" si="4"/>
        <v>45609</v>
      </c>
    </row>
    <row r="320" spans="1:1">
      <c r="A320" s="16">
        <f t="shared" si="4"/>
        <v>45610</v>
      </c>
    </row>
    <row r="321" spans="1:1">
      <c r="A321" s="16">
        <f t="shared" si="4"/>
        <v>45611</v>
      </c>
    </row>
    <row r="322" spans="1:1">
      <c r="A322" s="16">
        <f t="shared" si="4"/>
        <v>45612</v>
      </c>
    </row>
    <row r="323" spans="1:1">
      <c r="A323" s="16">
        <f t="shared" si="4"/>
        <v>45613</v>
      </c>
    </row>
    <row r="324" spans="1:1">
      <c r="A324" s="16">
        <f t="shared" ref="A324:A367" si="5">A323+1</f>
        <v>45614</v>
      </c>
    </row>
    <row r="325" spans="1:1">
      <c r="A325" s="16">
        <f t="shared" si="5"/>
        <v>45615</v>
      </c>
    </row>
    <row r="326" spans="1:1">
      <c r="A326" s="16">
        <f t="shared" si="5"/>
        <v>45616</v>
      </c>
    </row>
    <row r="327" spans="1:1">
      <c r="A327" s="16">
        <f t="shared" si="5"/>
        <v>45617</v>
      </c>
    </row>
    <row r="328" spans="1:1">
      <c r="A328" s="16">
        <f t="shared" si="5"/>
        <v>45618</v>
      </c>
    </row>
    <row r="329" spans="1:1">
      <c r="A329" s="16">
        <f t="shared" si="5"/>
        <v>45619</v>
      </c>
    </row>
    <row r="330" spans="1:1">
      <c r="A330" s="16">
        <f t="shared" si="5"/>
        <v>45620</v>
      </c>
    </row>
    <row r="331" spans="1:1">
      <c r="A331" s="16">
        <f t="shared" si="5"/>
        <v>45621</v>
      </c>
    </row>
    <row r="332" spans="1:1">
      <c r="A332" s="16">
        <f t="shared" si="5"/>
        <v>45622</v>
      </c>
    </row>
    <row r="333" spans="1:1">
      <c r="A333" s="16">
        <f t="shared" si="5"/>
        <v>45623</v>
      </c>
    </row>
    <row r="334" spans="1:1">
      <c r="A334" s="16">
        <f t="shared" si="5"/>
        <v>45624</v>
      </c>
    </row>
    <row r="335" spans="1:1">
      <c r="A335" s="16">
        <f t="shared" si="5"/>
        <v>45625</v>
      </c>
    </row>
    <row r="336" spans="1:1">
      <c r="A336" s="16">
        <f t="shared" si="5"/>
        <v>45626</v>
      </c>
    </row>
    <row r="337" spans="1:1">
      <c r="A337" s="16">
        <f t="shared" si="5"/>
        <v>45627</v>
      </c>
    </row>
    <row r="338" spans="1:1">
      <c r="A338" s="16">
        <f t="shared" si="5"/>
        <v>45628</v>
      </c>
    </row>
    <row r="339" spans="1:1">
      <c r="A339" s="16">
        <f t="shared" si="5"/>
        <v>45629</v>
      </c>
    </row>
    <row r="340" spans="1:1">
      <c r="A340" s="16">
        <f t="shared" si="5"/>
        <v>45630</v>
      </c>
    </row>
    <row r="341" spans="1:1">
      <c r="A341" s="16">
        <f t="shared" si="5"/>
        <v>45631</v>
      </c>
    </row>
    <row r="342" spans="1:1">
      <c r="A342" s="16">
        <f t="shared" si="5"/>
        <v>45632</v>
      </c>
    </row>
    <row r="343" spans="1:1">
      <c r="A343" s="16">
        <f t="shared" si="5"/>
        <v>45633</v>
      </c>
    </row>
    <row r="344" spans="1:1">
      <c r="A344" s="16">
        <f t="shared" si="5"/>
        <v>45634</v>
      </c>
    </row>
    <row r="345" spans="1:1">
      <c r="A345" s="16">
        <f t="shared" si="5"/>
        <v>45635</v>
      </c>
    </row>
    <row r="346" spans="1:1">
      <c r="A346" s="16">
        <f t="shared" si="5"/>
        <v>45636</v>
      </c>
    </row>
    <row r="347" spans="1:1">
      <c r="A347" s="16">
        <f t="shared" si="5"/>
        <v>45637</v>
      </c>
    </row>
    <row r="348" spans="1:1">
      <c r="A348" s="16">
        <f t="shared" si="5"/>
        <v>45638</v>
      </c>
    </row>
    <row r="349" spans="1:1">
      <c r="A349" s="16">
        <f t="shared" si="5"/>
        <v>45639</v>
      </c>
    </row>
    <row r="350" spans="1:1">
      <c r="A350" s="16">
        <f t="shared" si="5"/>
        <v>45640</v>
      </c>
    </row>
    <row r="351" spans="1:1">
      <c r="A351" s="16">
        <f t="shared" si="5"/>
        <v>45641</v>
      </c>
    </row>
    <row r="352" spans="1:1">
      <c r="A352" s="16">
        <f t="shared" si="5"/>
        <v>45642</v>
      </c>
    </row>
    <row r="353" spans="1:1">
      <c r="A353" s="16">
        <f t="shared" si="5"/>
        <v>45643</v>
      </c>
    </row>
    <row r="354" spans="1:1">
      <c r="A354" s="16">
        <f t="shared" si="5"/>
        <v>45644</v>
      </c>
    </row>
    <row r="355" spans="1:1">
      <c r="A355" s="16">
        <f t="shared" si="5"/>
        <v>45645</v>
      </c>
    </row>
    <row r="356" spans="1:1">
      <c r="A356" s="16">
        <f t="shared" si="5"/>
        <v>45646</v>
      </c>
    </row>
    <row r="357" spans="1:1">
      <c r="A357" s="16">
        <f t="shared" si="5"/>
        <v>45647</v>
      </c>
    </row>
    <row r="358" spans="1:1">
      <c r="A358" s="16">
        <f t="shared" si="5"/>
        <v>45648</v>
      </c>
    </row>
    <row r="359" spans="1:1">
      <c r="A359" s="16">
        <f t="shared" si="5"/>
        <v>45649</v>
      </c>
    </row>
    <row r="360" spans="1:1">
      <c r="A360" s="16">
        <f t="shared" si="5"/>
        <v>45650</v>
      </c>
    </row>
    <row r="361" spans="1:1">
      <c r="A361" s="16">
        <f t="shared" si="5"/>
        <v>45651</v>
      </c>
    </row>
    <row r="362" spans="1:1">
      <c r="A362" s="16">
        <f t="shared" si="5"/>
        <v>45652</v>
      </c>
    </row>
    <row r="363" spans="1:1">
      <c r="A363" s="16">
        <f t="shared" si="5"/>
        <v>45653</v>
      </c>
    </row>
    <row r="364" spans="1:1">
      <c r="A364" s="16">
        <f t="shared" si="5"/>
        <v>45654</v>
      </c>
    </row>
    <row r="365" spans="1:1">
      <c r="A365" s="16">
        <f t="shared" si="5"/>
        <v>45655</v>
      </c>
    </row>
    <row r="366" spans="1:1">
      <c r="A366" s="16">
        <f t="shared" si="5"/>
        <v>45656</v>
      </c>
    </row>
    <row r="367" spans="1:1">
      <c r="A367" s="16">
        <f t="shared" si="5"/>
        <v>45657</v>
      </c>
    </row>
    <row r="369" spans="2:2191">
      <c r="B369" t="e">
        <f>SUM(B2:B367)</f>
        <v>#REF!</v>
      </c>
      <c r="C369">
        <f t="shared" ref="C369:BN369" si="6">SUM(C2:C367)</f>
        <v>0</v>
      </c>
      <c r="D369">
        <f t="shared" si="6"/>
        <v>0</v>
      </c>
      <c r="E369">
        <f t="shared" si="6"/>
        <v>0</v>
      </c>
      <c r="F369">
        <f t="shared" si="6"/>
        <v>0</v>
      </c>
      <c r="G369">
        <f t="shared" si="6"/>
        <v>0</v>
      </c>
      <c r="H369">
        <f t="shared" si="6"/>
        <v>0</v>
      </c>
      <c r="I369">
        <f t="shared" si="6"/>
        <v>0</v>
      </c>
      <c r="J369">
        <f t="shared" si="6"/>
        <v>0</v>
      </c>
      <c r="K369">
        <f t="shared" si="6"/>
        <v>0</v>
      </c>
      <c r="L369">
        <f t="shared" si="6"/>
        <v>0</v>
      </c>
      <c r="M369">
        <f t="shared" si="6"/>
        <v>0</v>
      </c>
      <c r="N369">
        <f t="shared" si="6"/>
        <v>0</v>
      </c>
      <c r="O369">
        <f t="shared" si="6"/>
        <v>0</v>
      </c>
      <c r="P369">
        <f t="shared" si="6"/>
        <v>0</v>
      </c>
      <c r="Q369">
        <f t="shared" si="6"/>
        <v>0</v>
      </c>
      <c r="R369">
        <f t="shared" si="6"/>
        <v>0</v>
      </c>
      <c r="S369">
        <f t="shared" si="6"/>
        <v>0</v>
      </c>
      <c r="T369">
        <f t="shared" si="6"/>
        <v>0</v>
      </c>
      <c r="U369">
        <f t="shared" si="6"/>
        <v>0</v>
      </c>
      <c r="V369">
        <f t="shared" si="6"/>
        <v>0</v>
      </c>
      <c r="W369">
        <f t="shared" si="6"/>
        <v>0</v>
      </c>
      <c r="X369">
        <f t="shared" si="6"/>
        <v>0</v>
      </c>
      <c r="Y369">
        <f t="shared" si="6"/>
        <v>0</v>
      </c>
      <c r="Z369">
        <f t="shared" si="6"/>
        <v>0</v>
      </c>
      <c r="AA369">
        <f t="shared" si="6"/>
        <v>0</v>
      </c>
      <c r="AB369">
        <f t="shared" si="6"/>
        <v>0</v>
      </c>
      <c r="AC369">
        <f t="shared" si="6"/>
        <v>0</v>
      </c>
      <c r="AD369">
        <f t="shared" si="6"/>
        <v>0</v>
      </c>
      <c r="AE369">
        <f t="shared" si="6"/>
        <v>0</v>
      </c>
      <c r="AF369">
        <f t="shared" si="6"/>
        <v>0</v>
      </c>
      <c r="AG369">
        <f t="shared" si="6"/>
        <v>0</v>
      </c>
      <c r="AH369">
        <f t="shared" si="6"/>
        <v>0</v>
      </c>
      <c r="AI369">
        <f t="shared" si="6"/>
        <v>0</v>
      </c>
      <c r="AJ369">
        <f t="shared" si="6"/>
        <v>0</v>
      </c>
      <c r="AK369">
        <f t="shared" si="6"/>
        <v>0</v>
      </c>
      <c r="AL369">
        <f t="shared" si="6"/>
        <v>0</v>
      </c>
      <c r="AM369">
        <f t="shared" si="6"/>
        <v>0</v>
      </c>
      <c r="AN369">
        <f t="shared" si="6"/>
        <v>0</v>
      </c>
      <c r="AO369">
        <f t="shared" si="6"/>
        <v>0</v>
      </c>
      <c r="AP369">
        <f t="shared" si="6"/>
        <v>0</v>
      </c>
      <c r="AQ369">
        <f t="shared" si="6"/>
        <v>0</v>
      </c>
      <c r="AR369">
        <f t="shared" si="6"/>
        <v>0</v>
      </c>
      <c r="AS369">
        <f t="shared" si="6"/>
        <v>0</v>
      </c>
      <c r="AT369">
        <f t="shared" si="6"/>
        <v>0</v>
      </c>
      <c r="AU369">
        <f t="shared" si="6"/>
        <v>0</v>
      </c>
      <c r="AV369">
        <f t="shared" si="6"/>
        <v>0</v>
      </c>
      <c r="AW369">
        <f t="shared" si="6"/>
        <v>0</v>
      </c>
      <c r="AX369">
        <f t="shared" si="6"/>
        <v>0</v>
      </c>
      <c r="AY369">
        <f t="shared" si="6"/>
        <v>0</v>
      </c>
      <c r="AZ369">
        <f t="shared" si="6"/>
        <v>0</v>
      </c>
      <c r="BA369">
        <f t="shared" si="6"/>
        <v>0</v>
      </c>
      <c r="BB369">
        <f t="shared" si="6"/>
        <v>0</v>
      </c>
      <c r="BC369">
        <f t="shared" si="6"/>
        <v>0</v>
      </c>
      <c r="BD369">
        <f t="shared" si="6"/>
        <v>0</v>
      </c>
      <c r="BE369">
        <f t="shared" si="6"/>
        <v>0</v>
      </c>
      <c r="BF369">
        <f t="shared" si="6"/>
        <v>0</v>
      </c>
      <c r="BG369">
        <f t="shared" si="6"/>
        <v>0</v>
      </c>
      <c r="BH369">
        <f t="shared" si="6"/>
        <v>0</v>
      </c>
      <c r="BI369">
        <f t="shared" si="6"/>
        <v>0</v>
      </c>
      <c r="BJ369">
        <f t="shared" si="6"/>
        <v>0</v>
      </c>
      <c r="BK369">
        <f t="shared" si="6"/>
        <v>0</v>
      </c>
      <c r="BL369">
        <f t="shared" si="6"/>
        <v>0</v>
      </c>
      <c r="BM369">
        <f t="shared" si="6"/>
        <v>0</v>
      </c>
      <c r="BN369">
        <f t="shared" si="6"/>
        <v>0</v>
      </c>
      <c r="BO369">
        <f t="shared" ref="BO369:DZ369" si="7">SUM(BO2:BO367)</f>
        <v>0</v>
      </c>
      <c r="BP369">
        <f t="shared" si="7"/>
        <v>0</v>
      </c>
      <c r="BQ369">
        <f t="shared" si="7"/>
        <v>0</v>
      </c>
      <c r="BR369">
        <f t="shared" si="7"/>
        <v>0</v>
      </c>
      <c r="BS369">
        <f t="shared" si="7"/>
        <v>0</v>
      </c>
      <c r="BT369">
        <f t="shared" si="7"/>
        <v>0</v>
      </c>
      <c r="BU369">
        <f t="shared" si="7"/>
        <v>0</v>
      </c>
      <c r="BV369">
        <f t="shared" si="7"/>
        <v>0</v>
      </c>
      <c r="BW369">
        <f t="shared" si="7"/>
        <v>0</v>
      </c>
      <c r="BX369">
        <f t="shared" si="7"/>
        <v>0</v>
      </c>
      <c r="BY369">
        <f t="shared" si="7"/>
        <v>0</v>
      </c>
      <c r="BZ369">
        <f t="shared" si="7"/>
        <v>0</v>
      </c>
      <c r="CA369">
        <f t="shared" si="7"/>
        <v>0</v>
      </c>
      <c r="CB369">
        <f t="shared" si="7"/>
        <v>0</v>
      </c>
      <c r="CC369">
        <f t="shared" si="7"/>
        <v>0</v>
      </c>
      <c r="CD369">
        <f t="shared" si="7"/>
        <v>0</v>
      </c>
      <c r="CE369">
        <f t="shared" si="7"/>
        <v>0</v>
      </c>
      <c r="CF369">
        <f t="shared" si="7"/>
        <v>0</v>
      </c>
      <c r="CG369">
        <f t="shared" si="7"/>
        <v>0</v>
      </c>
      <c r="CH369">
        <f t="shared" si="7"/>
        <v>0</v>
      </c>
      <c r="CI369">
        <f t="shared" si="7"/>
        <v>0</v>
      </c>
      <c r="CJ369">
        <f t="shared" si="7"/>
        <v>0</v>
      </c>
      <c r="CK369">
        <f t="shared" si="7"/>
        <v>0</v>
      </c>
      <c r="CL369">
        <f t="shared" si="7"/>
        <v>0</v>
      </c>
      <c r="CM369">
        <f t="shared" si="7"/>
        <v>0</v>
      </c>
      <c r="CN369">
        <f t="shared" si="7"/>
        <v>0</v>
      </c>
      <c r="CO369">
        <f t="shared" si="7"/>
        <v>0</v>
      </c>
      <c r="CP369">
        <f t="shared" si="7"/>
        <v>0</v>
      </c>
      <c r="CQ369">
        <f t="shared" si="7"/>
        <v>0</v>
      </c>
      <c r="CR369">
        <f t="shared" si="7"/>
        <v>0</v>
      </c>
      <c r="CS369">
        <f t="shared" si="7"/>
        <v>0</v>
      </c>
      <c r="CT369">
        <f t="shared" si="7"/>
        <v>0</v>
      </c>
      <c r="CU369">
        <f t="shared" si="7"/>
        <v>0</v>
      </c>
      <c r="CV369">
        <f t="shared" si="7"/>
        <v>0</v>
      </c>
      <c r="CW369">
        <f t="shared" si="7"/>
        <v>0</v>
      </c>
      <c r="CX369">
        <f t="shared" si="7"/>
        <v>0</v>
      </c>
      <c r="CY369">
        <f t="shared" si="7"/>
        <v>0</v>
      </c>
      <c r="CZ369">
        <f t="shared" si="7"/>
        <v>0</v>
      </c>
      <c r="DA369">
        <f t="shared" si="7"/>
        <v>0</v>
      </c>
      <c r="DB369">
        <f t="shared" si="7"/>
        <v>0</v>
      </c>
      <c r="DC369">
        <f t="shared" si="7"/>
        <v>0</v>
      </c>
      <c r="DD369">
        <f t="shared" si="7"/>
        <v>0</v>
      </c>
      <c r="DE369">
        <f t="shared" si="7"/>
        <v>0</v>
      </c>
      <c r="DF369">
        <f t="shared" si="7"/>
        <v>0</v>
      </c>
      <c r="DG369">
        <f t="shared" si="7"/>
        <v>0</v>
      </c>
      <c r="DH369">
        <f t="shared" si="7"/>
        <v>0</v>
      </c>
      <c r="DI369">
        <f t="shared" si="7"/>
        <v>0</v>
      </c>
      <c r="DJ369">
        <f t="shared" si="7"/>
        <v>0</v>
      </c>
      <c r="DK369">
        <f t="shared" si="7"/>
        <v>0</v>
      </c>
      <c r="DL369">
        <f t="shared" si="7"/>
        <v>0</v>
      </c>
      <c r="DM369">
        <f t="shared" si="7"/>
        <v>0</v>
      </c>
      <c r="DN369">
        <f t="shared" si="7"/>
        <v>0</v>
      </c>
      <c r="DO369">
        <f t="shared" si="7"/>
        <v>0</v>
      </c>
      <c r="DP369">
        <f t="shared" si="7"/>
        <v>0</v>
      </c>
      <c r="DQ369">
        <f t="shared" si="7"/>
        <v>0</v>
      </c>
      <c r="DR369">
        <f t="shared" si="7"/>
        <v>0</v>
      </c>
      <c r="DS369">
        <f t="shared" si="7"/>
        <v>0</v>
      </c>
      <c r="DT369">
        <f t="shared" si="7"/>
        <v>0</v>
      </c>
      <c r="DU369">
        <f t="shared" si="7"/>
        <v>0</v>
      </c>
      <c r="DV369">
        <f t="shared" si="7"/>
        <v>0</v>
      </c>
      <c r="DW369">
        <f t="shared" si="7"/>
        <v>0</v>
      </c>
      <c r="DX369">
        <f t="shared" si="7"/>
        <v>0</v>
      </c>
      <c r="DY369">
        <f t="shared" si="7"/>
        <v>0</v>
      </c>
      <c r="DZ369">
        <f t="shared" si="7"/>
        <v>0</v>
      </c>
      <c r="EA369">
        <f t="shared" ref="EA369:GL369" si="8">SUM(EA2:EA367)</f>
        <v>0</v>
      </c>
      <c r="EB369">
        <f t="shared" si="8"/>
        <v>0</v>
      </c>
      <c r="EC369">
        <f t="shared" si="8"/>
        <v>0</v>
      </c>
      <c r="ED369">
        <f t="shared" si="8"/>
        <v>0</v>
      </c>
      <c r="EE369">
        <f t="shared" si="8"/>
        <v>0</v>
      </c>
      <c r="EF369">
        <f t="shared" si="8"/>
        <v>0</v>
      </c>
      <c r="EG369">
        <f t="shared" si="8"/>
        <v>0</v>
      </c>
      <c r="EH369">
        <f t="shared" si="8"/>
        <v>0</v>
      </c>
      <c r="EI369">
        <f t="shared" si="8"/>
        <v>0</v>
      </c>
      <c r="EJ369">
        <f t="shared" si="8"/>
        <v>0</v>
      </c>
      <c r="EK369">
        <f t="shared" si="8"/>
        <v>0</v>
      </c>
      <c r="EL369">
        <f t="shared" si="8"/>
        <v>0</v>
      </c>
      <c r="EM369">
        <f t="shared" si="8"/>
        <v>0</v>
      </c>
      <c r="EN369">
        <f t="shared" si="8"/>
        <v>0</v>
      </c>
      <c r="EO369">
        <f t="shared" si="8"/>
        <v>0</v>
      </c>
      <c r="EP369">
        <f t="shared" si="8"/>
        <v>0</v>
      </c>
      <c r="EQ369">
        <f t="shared" si="8"/>
        <v>0</v>
      </c>
      <c r="ER369">
        <f t="shared" si="8"/>
        <v>0</v>
      </c>
      <c r="ES369">
        <f t="shared" si="8"/>
        <v>0</v>
      </c>
      <c r="ET369">
        <f t="shared" si="8"/>
        <v>0</v>
      </c>
      <c r="EU369">
        <f t="shared" si="8"/>
        <v>0</v>
      </c>
      <c r="EV369">
        <f t="shared" si="8"/>
        <v>0</v>
      </c>
      <c r="EW369">
        <f t="shared" si="8"/>
        <v>0</v>
      </c>
      <c r="EX369">
        <f t="shared" si="8"/>
        <v>0</v>
      </c>
      <c r="EY369">
        <f t="shared" si="8"/>
        <v>0</v>
      </c>
      <c r="EZ369">
        <f t="shared" si="8"/>
        <v>0</v>
      </c>
      <c r="FA369">
        <f t="shared" si="8"/>
        <v>0</v>
      </c>
      <c r="FB369">
        <f t="shared" si="8"/>
        <v>0</v>
      </c>
      <c r="FC369">
        <f t="shared" si="8"/>
        <v>0</v>
      </c>
      <c r="FD369">
        <f t="shared" si="8"/>
        <v>0</v>
      </c>
      <c r="FE369">
        <f t="shared" si="8"/>
        <v>0</v>
      </c>
      <c r="FF369">
        <f t="shared" si="8"/>
        <v>0</v>
      </c>
      <c r="FG369">
        <f t="shared" si="8"/>
        <v>0</v>
      </c>
      <c r="FH369">
        <f t="shared" si="8"/>
        <v>0</v>
      </c>
      <c r="FI369">
        <f t="shared" si="8"/>
        <v>0</v>
      </c>
      <c r="FJ369">
        <f t="shared" si="8"/>
        <v>0</v>
      </c>
      <c r="FK369">
        <f t="shared" si="8"/>
        <v>0</v>
      </c>
      <c r="FL369">
        <f t="shared" si="8"/>
        <v>0</v>
      </c>
      <c r="FM369">
        <f t="shared" si="8"/>
        <v>0</v>
      </c>
      <c r="FN369">
        <f t="shared" si="8"/>
        <v>0</v>
      </c>
      <c r="FO369">
        <f t="shared" si="8"/>
        <v>0</v>
      </c>
      <c r="FP369">
        <f t="shared" si="8"/>
        <v>0</v>
      </c>
      <c r="FQ369">
        <f t="shared" si="8"/>
        <v>0</v>
      </c>
      <c r="FR369">
        <f t="shared" si="8"/>
        <v>0</v>
      </c>
      <c r="FS369">
        <f t="shared" si="8"/>
        <v>0</v>
      </c>
      <c r="FT369">
        <f t="shared" si="8"/>
        <v>0</v>
      </c>
      <c r="FU369">
        <f t="shared" si="8"/>
        <v>0</v>
      </c>
      <c r="FV369">
        <f t="shared" si="8"/>
        <v>0</v>
      </c>
      <c r="FW369">
        <f t="shared" si="8"/>
        <v>0</v>
      </c>
      <c r="FX369">
        <f t="shared" si="8"/>
        <v>0</v>
      </c>
      <c r="FY369">
        <f t="shared" si="8"/>
        <v>0</v>
      </c>
      <c r="FZ369">
        <f t="shared" si="8"/>
        <v>0</v>
      </c>
      <c r="GA369">
        <f t="shared" si="8"/>
        <v>0</v>
      </c>
      <c r="GB369">
        <f t="shared" si="8"/>
        <v>0</v>
      </c>
      <c r="GC369">
        <f t="shared" si="8"/>
        <v>0</v>
      </c>
      <c r="GD369">
        <f t="shared" si="8"/>
        <v>0</v>
      </c>
      <c r="GE369">
        <f t="shared" si="8"/>
        <v>0</v>
      </c>
      <c r="GF369">
        <f t="shared" si="8"/>
        <v>0</v>
      </c>
      <c r="GG369">
        <f t="shared" si="8"/>
        <v>0</v>
      </c>
      <c r="GH369">
        <f t="shared" si="8"/>
        <v>0</v>
      </c>
      <c r="GI369">
        <f t="shared" si="8"/>
        <v>0</v>
      </c>
      <c r="GJ369">
        <f t="shared" si="8"/>
        <v>0</v>
      </c>
      <c r="GK369">
        <f t="shared" si="8"/>
        <v>0</v>
      </c>
      <c r="GL369">
        <f t="shared" si="8"/>
        <v>0</v>
      </c>
      <c r="GM369">
        <f t="shared" ref="GM369:IX369" si="9">SUM(GM2:GM367)</f>
        <v>0</v>
      </c>
      <c r="GN369">
        <f t="shared" si="9"/>
        <v>0</v>
      </c>
      <c r="GO369">
        <f t="shared" si="9"/>
        <v>0</v>
      </c>
      <c r="GP369">
        <f t="shared" si="9"/>
        <v>0</v>
      </c>
      <c r="GQ369">
        <f t="shared" si="9"/>
        <v>0</v>
      </c>
      <c r="GR369">
        <f t="shared" si="9"/>
        <v>0</v>
      </c>
      <c r="GS369">
        <f t="shared" si="9"/>
        <v>0</v>
      </c>
      <c r="GT369">
        <f t="shared" si="9"/>
        <v>0</v>
      </c>
      <c r="GU369">
        <f t="shared" si="9"/>
        <v>0</v>
      </c>
      <c r="GV369">
        <f t="shared" si="9"/>
        <v>0</v>
      </c>
      <c r="GW369">
        <f t="shared" si="9"/>
        <v>0</v>
      </c>
      <c r="GX369">
        <f t="shared" si="9"/>
        <v>0</v>
      </c>
      <c r="GY369">
        <f t="shared" si="9"/>
        <v>0</v>
      </c>
      <c r="GZ369">
        <f t="shared" si="9"/>
        <v>0</v>
      </c>
      <c r="HA369">
        <f t="shared" si="9"/>
        <v>0</v>
      </c>
      <c r="HB369">
        <f t="shared" si="9"/>
        <v>0</v>
      </c>
      <c r="HC369">
        <f t="shared" si="9"/>
        <v>0</v>
      </c>
      <c r="HD369">
        <f t="shared" si="9"/>
        <v>0</v>
      </c>
      <c r="HE369">
        <f t="shared" si="9"/>
        <v>0</v>
      </c>
      <c r="HF369">
        <f t="shared" si="9"/>
        <v>0</v>
      </c>
      <c r="HG369">
        <f t="shared" si="9"/>
        <v>0</v>
      </c>
      <c r="HH369">
        <f t="shared" si="9"/>
        <v>0</v>
      </c>
      <c r="HI369">
        <f t="shared" si="9"/>
        <v>0</v>
      </c>
      <c r="HJ369">
        <f t="shared" si="9"/>
        <v>0</v>
      </c>
      <c r="HK369">
        <f t="shared" si="9"/>
        <v>0</v>
      </c>
      <c r="HL369">
        <f t="shared" si="9"/>
        <v>0</v>
      </c>
      <c r="HM369">
        <f t="shared" si="9"/>
        <v>0</v>
      </c>
      <c r="HN369">
        <f t="shared" si="9"/>
        <v>0</v>
      </c>
      <c r="HO369">
        <f t="shared" si="9"/>
        <v>0</v>
      </c>
      <c r="HP369">
        <f t="shared" si="9"/>
        <v>0</v>
      </c>
      <c r="HQ369">
        <f t="shared" si="9"/>
        <v>0</v>
      </c>
      <c r="HR369">
        <f t="shared" si="9"/>
        <v>0</v>
      </c>
      <c r="HS369">
        <f t="shared" si="9"/>
        <v>0</v>
      </c>
      <c r="HT369">
        <f t="shared" si="9"/>
        <v>0</v>
      </c>
      <c r="HU369">
        <f t="shared" si="9"/>
        <v>0</v>
      </c>
      <c r="HV369">
        <f t="shared" si="9"/>
        <v>0</v>
      </c>
      <c r="HW369">
        <f t="shared" si="9"/>
        <v>0</v>
      </c>
      <c r="HX369">
        <f t="shared" si="9"/>
        <v>0</v>
      </c>
      <c r="HY369">
        <f t="shared" si="9"/>
        <v>0</v>
      </c>
      <c r="HZ369">
        <f t="shared" si="9"/>
        <v>0</v>
      </c>
      <c r="IA369">
        <f t="shared" si="9"/>
        <v>0</v>
      </c>
      <c r="IB369">
        <f t="shared" si="9"/>
        <v>0</v>
      </c>
      <c r="IC369">
        <f t="shared" si="9"/>
        <v>0</v>
      </c>
      <c r="ID369">
        <f t="shared" si="9"/>
        <v>0</v>
      </c>
      <c r="IE369">
        <f t="shared" si="9"/>
        <v>0</v>
      </c>
      <c r="IF369">
        <f t="shared" si="9"/>
        <v>0</v>
      </c>
      <c r="IG369">
        <f t="shared" si="9"/>
        <v>0</v>
      </c>
      <c r="IH369">
        <f t="shared" si="9"/>
        <v>0</v>
      </c>
      <c r="II369">
        <f t="shared" si="9"/>
        <v>0</v>
      </c>
      <c r="IJ369">
        <f t="shared" si="9"/>
        <v>0</v>
      </c>
      <c r="IK369">
        <f t="shared" si="9"/>
        <v>0</v>
      </c>
      <c r="IL369">
        <f t="shared" si="9"/>
        <v>0</v>
      </c>
      <c r="IM369">
        <f t="shared" si="9"/>
        <v>0</v>
      </c>
      <c r="IN369">
        <f t="shared" si="9"/>
        <v>0</v>
      </c>
      <c r="IO369">
        <f t="shared" si="9"/>
        <v>0</v>
      </c>
      <c r="IP369">
        <f t="shared" si="9"/>
        <v>0</v>
      </c>
      <c r="IQ369">
        <f t="shared" si="9"/>
        <v>0</v>
      </c>
      <c r="IR369">
        <f t="shared" si="9"/>
        <v>0</v>
      </c>
      <c r="IS369">
        <f t="shared" si="9"/>
        <v>0</v>
      </c>
      <c r="IT369">
        <f t="shared" si="9"/>
        <v>0</v>
      </c>
      <c r="IU369">
        <f t="shared" si="9"/>
        <v>0</v>
      </c>
      <c r="IV369">
        <f t="shared" si="9"/>
        <v>0</v>
      </c>
      <c r="IW369">
        <f t="shared" si="9"/>
        <v>0</v>
      </c>
      <c r="IX369">
        <f t="shared" si="9"/>
        <v>0</v>
      </c>
      <c r="IY369">
        <f t="shared" ref="IY369:LJ369" si="10">SUM(IY2:IY367)</f>
        <v>0</v>
      </c>
      <c r="IZ369">
        <f t="shared" si="10"/>
        <v>0</v>
      </c>
      <c r="JA369">
        <f t="shared" si="10"/>
        <v>0</v>
      </c>
      <c r="JB369">
        <f t="shared" si="10"/>
        <v>0</v>
      </c>
      <c r="JC369">
        <f t="shared" si="10"/>
        <v>0</v>
      </c>
      <c r="JD369">
        <f t="shared" si="10"/>
        <v>0</v>
      </c>
      <c r="JE369">
        <f t="shared" si="10"/>
        <v>0</v>
      </c>
      <c r="JF369">
        <f t="shared" si="10"/>
        <v>0</v>
      </c>
      <c r="JG369">
        <f t="shared" si="10"/>
        <v>0</v>
      </c>
      <c r="JH369">
        <f t="shared" si="10"/>
        <v>0</v>
      </c>
      <c r="JI369">
        <f t="shared" si="10"/>
        <v>0</v>
      </c>
      <c r="JJ369">
        <f t="shared" si="10"/>
        <v>0</v>
      </c>
      <c r="JK369">
        <f t="shared" si="10"/>
        <v>0</v>
      </c>
      <c r="JL369">
        <f t="shared" si="10"/>
        <v>0</v>
      </c>
      <c r="JM369">
        <f t="shared" si="10"/>
        <v>0</v>
      </c>
      <c r="JN369">
        <f t="shared" si="10"/>
        <v>0</v>
      </c>
      <c r="JO369">
        <f t="shared" si="10"/>
        <v>0</v>
      </c>
      <c r="JP369">
        <f t="shared" si="10"/>
        <v>0</v>
      </c>
      <c r="JQ369">
        <f t="shared" si="10"/>
        <v>0</v>
      </c>
      <c r="JR369">
        <f t="shared" si="10"/>
        <v>0</v>
      </c>
      <c r="JS369">
        <f t="shared" si="10"/>
        <v>0</v>
      </c>
      <c r="JT369">
        <f t="shared" si="10"/>
        <v>0</v>
      </c>
      <c r="JU369">
        <f t="shared" si="10"/>
        <v>0</v>
      </c>
      <c r="JV369">
        <f t="shared" si="10"/>
        <v>0</v>
      </c>
      <c r="JW369">
        <f t="shared" si="10"/>
        <v>0</v>
      </c>
      <c r="JX369">
        <f t="shared" si="10"/>
        <v>0</v>
      </c>
      <c r="JY369">
        <f t="shared" si="10"/>
        <v>0</v>
      </c>
      <c r="JZ369">
        <f t="shared" si="10"/>
        <v>0</v>
      </c>
      <c r="KA369">
        <f t="shared" si="10"/>
        <v>0</v>
      </c>
      <c r="KB369">
        <f t="shared" si="10"/>
        <v>0</v>
      </c>
      <c r="KC369">
        <f t="shared" si="10"/>
        <v>0</v>
      </c>
      <c r="KD369">
        <f t="shared" si="10"/>
        <v>0</v>
      </c>
      <c r="KE369">
        <f t="shared" si="10"/>
        <v>0</v>
      </c>
      <c r="KF369">
        <f t="shared" si="10"/>
        <v>0</v>
      </c>
      <c r="KG369">
        <f t="shared" si="10"/>
        <v>0</v>
      </c>
      <c r="KH369">
        <f t="shared" si="10"/>
        <v>0</v>
      </c>
      <c r="KI369">
        <f t="shared" si="10"/>
        <v>0</v>
      </c>
      <c r="KJ369">
        <f t="shared" si="10"/>
        <v>0</v>
      </c>
      <c r="KK369">
        <f t="shared" si="10"/>
        <v>0</v>
      </c>
      <c r="KL369">
        <f t="shared" si="10"/>
        <v>0</v>
      </c>
      <c r="KM369">
        <f t="shared" si="10"/>
        <v>0</v>
      </c>
      <c r="KN369">
        <f t="shared" si="10"/>
        <v>0</v>
      </c>
      <c r="KO369">
        <f t="shared" si="10"/>
        <v>0</v>
      </c>
      <c r="KP369">
        <f t="shared" si="10"/>
        <v>0</v>
      </c>
      <c r="KQ369">
        <f t="shared" si="10"/>
        <v>0</v>
      </c>
      <c r="KR369">
        <f t="shared" si="10"/>
        <v>0</v>
      </c>
      <c r="KS369">
        <f t="shared" si="10"/>
        <v>0</v>
      </c>
      <c r="KT369">
        <f t="shared" si="10"/>
        <v>0</v>
      </c>
      <c r="KU369">
        <f t="shared" si="10"/>
        <v>0</v>
      </c>
      <c r="KV369">
        <f t="shared" si="10"/>
        <v>0</v>
      </c>
      <c r="KW369">
        <f t="shared" si="10"/>
        <v>0</v>
      </c>
      <c r="KX369">
        <f t="shared" si="10"/>
        <v>0</v>
      </c>
      <c r="KY369">
        <f t="shared" si="10"/>
        <v>0</v>
      </c>
      <c r="KZ369">
        <f t="shared" si="10"/>
        <v>0</v>
      </c>
      <c r="LA369">
        <f t="shared" si="10"/>
        <v>0</v>
      </c>
      <c r="LB369">
        <f t="shared" si="10"/>
        <v>0</v>
      </c>
      <c r="LC369">
        <f t="shared" si="10"/>
        <v>0</v>
      </c>
      <c r="LD369">
        <f t="shared" si="10"/>
        <v>0</v>
      </c>
      <c r="LE369">
        <f t="shared" si="10"/>
        <v>0</v>
      </c>
      <c r="LF369">
        <f t="shared" si="10"/>
        <v>0</v>
      </c>
      <c r="LG369">
        <f t="shared" si="10"/>
        <v>0</v>
      </c>
      <c r="LH369">
        <f t="shared" si="10"/>
        <v>0</v>
      </c>
      <c r="LI369">
        <f t="shared" si="10"/>
        <v>0</v>
      </c>
      <c r="LJ369">
        <f t="shared" si="10"/>
        <v>0</v>
      </c>
      <c r="LK369">
        <f t="shared" ref="LK369:NV369" si="11">SUM(LK2:LK367)</f>
        <v>0</v>
      </c>
      <c r="LL369">
        <f t="shared" si="11"/>
        <v>0</v>
      </c>
      <c r="LM369">
        <f t="shared" si="11"/>
        <v>0</v>
      </c>
      <c r="LN369">
        <f t="shared" si="11"/>
        <v>0</v>
      </c>
      <c r="LO369">
        <f t="shared" si="11"/>
        <v>0</v>
      </c>
      <c r="LP369">
        <f t="shared" si="11"/>
        <v>0</v>
      </c>
      <c r="LQ369">
        <f t="shared" si="11"/>
        <v>0</v>
      </c>
      <c r="LR369">
        <f t="shared" si="11"/>
        <v>0</v>
      </c>
      <c r="LS369">
        <f t="shared" si="11"/>
        <v>0</v>
      </c>
      <c r="LT369">
        <f t="shared" si="11"/>
        <v>0</v>
      </c>
      <c r="LU369">
        <f t="shared" si="11"/>
        <v>0</v>
      </c>
      <c r="LV369">
        <f t="shared" si="11"/>
        <v>0</v>
      </c>
      <c r="LW369">
        <f t="shared" si="11"/>
        <v>0</v>
      </c>
      <c r="LX369">
        <f t="shared" si="11"/>
        <v>0</v>
      </c>
      <c r="LY369">
        <f t="shared" si="11"/>
        <v>0</v>
      </c>
      <c r="LZ369">
        <f t="shared" si="11"/>
        <v>0</v>
      </c>
      <c r="MA369">
        <f t="shared" si="11"/>
        <v>0</v>
      </c>
      <c r="MB369">
        <f t="shared" si="11"/>
        <v>0</v>
      </c>
      <c r="MC369">
        <f t="shared" si="11"/>
        <v>0</v>
      </c>
      <c r="MD369">
        <f t="shared" si="11"/>
        <v>0</v>
      </c>
      <c r="ME369">
        <f t="shared" si="11"/>
        <v>0</v>
      </c>
      <c r="MF369">
        <f t="shared" si="11"/>
        <v>0</v>
      </c>
      <c r="MG369">
        <f t="shared" si="11"/>
        <v>0</v>
      </c>
      <c r="MH369">
        <f t="shared" si="11"/>
        <v>0</v>
      </c>
      <c r="MI369">
        <f t="shared" si="11"/>
        <v>0</v>
      </c>
      <c r="MJ369">
        <f t="shared" si="11"/>
        <v>0</v>
      </c>
      <c r="MK369">
        <f t="shared" si="11"/>
        <v>0</v>
      </c>
      <c r="ML369">
        <f t="shared" si="11"/>
        <v>0</v>
      </c>
      <c r="MM369">
        <f t="shared" si="11"/>
        <v>0</v>
      </c>
      <c r="MN369">
        <f t="shared" si="11"/>
        <v>0</v>
      </c>
      <c r="MO369">
        <f t="shared" si="11"/>
        <v>0</v>
      </c>
      <c r="MP369">
        <f t="shared" si="11"/>
        <v>0</v>
      </c>
      <c r="MQ369">
        <f t="shared" si="11"/>
        <v>0</v>
      </c>
      <c r="MR369">
        <f t="shared" si="11"/>
        <v>0</v>
      </c>
      <c r="MS369">
        <f t="shared" si="11"/>
        <v>0</v>
      </c>
      <c r="MT369">
        <f t="shared" si="11"/>
        <v>0</v>
      </c>
      <c r="MU369">
        <f t="shared" si="11"/>
        <v>0</v>
      </c>
      <c r="MV369">
        <f t="shared" si="11"/>
        <v>0</v>
      </c>
      <c r="MW369">
        <f t="shared" si="11"/>
        <v>0</v>
      </c>
      <c r="MX369">
        <f t="shared" si="11"/>
        <v>0</v>
      </c>
      <c r="MY369">
        <f t="shared" si="11"/>
        <v>0</v>
      </c>
      <c r="MZ369">
        <f t="shared" si="11"/>
        <v>0</v>
      </c>
      <c r="NA369">
        <f t="shared" si="11"/>
        <v>0</v>
      </c>
      <c r="NB369">
        <f t="shared" si="11"/>
        <v>0</v>
      </c>
      <c r="NC369">
        <f t="shared" si="11"/>
        <v>0</v>
      </c>
      <c r="ND369">
        <f t="shared" si="11"/>
        <v>0</v>
      </c>
      <c r="NE369">
        <f t="shared" si="11"/>
        <v>0</v>
      </c>
      <c r="NF369">
        <f t="shared" si="11"/>
        <v>0</v>
      </c>
      <c r="NG369">
        <f t="shared" si="11"/>
        <v>0</v>
      </c>
      <c r="NH369">
        <f t="shared" si="11"/>
        <v>0</v>
      </c>
      <c r="NI369">
        <f t="shared" si="11"/>
        <v>0</v>
      </c>
      <c r="NJ369">
        <f t="shared" si="11"/>
        <v>0</v>
      </c>
      <c r="NK369">
        <f t="shared" si="11"/>
        <v>0</v>
      </c>
      <c r="NL369">
        <f t="shared" si="11"/>
        <v>0</v>
      </c>
      <c r="NM369">
        <f t="shared" si="11"/>
        <v>0</v>
      </c>
      <c r="NN369">
        <f t="shared" si="11"/>
        <v>0</v>
      </c>
      <c r="NO369">
        <f t="shared" si="11"/>
        <v>0</v>
      </c>
      <c r="NP369">
        <f t="shared" si="11"/>
        <v>0</v>
      </c>
      <c r="NQ369">
        <f t="shared" si="11"/>
        <v>0</v>
      </c>
      <c r="NR369">
        <f t="shared" si="11"/>
        <v>0</v>
      </c>
      <c r="NS369">
        <f t="shared" si="11"/>
        <v>0</v>
      </c>
      <c r="NT369">
        <f t="shared" si="11"/>
        <v>0</v>
      </c>
      <c r="NU369">
        <f t="shared" si="11"/>
        <v>0</v>
      </c>
      <c r="NV369">
        <f t="shared" si="11"/>
        <v>0</v>
      </c>
      <c r="NW369">
        <f t="shared" ref="NW369:QH369" si="12">SUM(NW2:NW367)</f>
        <v>0</v>
      </c>
      <c r="NX369">
        <f t="shared" si="12"/>
        <v>0</v>
      </c>
      <c r="NY369">
        <f t="shared" si="12"/>
        <v>0</v>
      </c>
      <c r="NZ369">
        <f t="shared" si="12"/>
        <v>0</v>
      </c>
      <c r="OA369">
        <f t="shared" si="12"/>
        <v>0</v>
      </c>
      <c r="OB369">
        <f t="shared" si="12"/>
        <v>0</v>
      </c>
      <c r="OC369">
        <f t="shared" si="12"/>
        <v>0</v>
      </c>
      <c r="OD369">
        <f t="shared" si="12"/>
        <v>0</v>
      </c>
      <c r="OE369">
        <f t="shared" si="12"/>
        <v>0</v>
      </c>
      <c r="OF369">
        <f t="shared" si="12"/>
        <v>0</v>
      </c>
      <c r="OG369">
        <f t="shared" si="12"/>
        <v>0</v>
      </c>
      <c r="OH369">
        <f t="shared" si="12"/>
        <v>0</v>
      </c>
      <c r="OI369">
        <f t="shared" si="12"/>
        <v>0</v>
      </c>
      <c r="OJ369">
        <f t="shared" si="12"/>
        <v>0</v>
      </c>
      <c r="OK369">
        <f t="shared" si="12"/>
        <v>0</v>
      </c>
      <c r="OL369">
        <f t="shared" si="12"/>
        <v>0</v>
      </c>
      <c r="OM369">
        <f t="shared" si="12"/>
        <v>0</v>
      </c>
      <c r="ON369">
        <f t="shared" si="12"/>
        <v>0</v>
      </c>
      <c r="OO369">
        <f t="shared" si="12"/>
        <v>0</v>
      </c>
      <c r="OP369">
        <f t="shared" si="12"/>
        <v>0</v>
      </c>
      <c r="OQ369">
        <f t="shared" si="12"/>
        <v>0</v>
      </c>
      <c r="OR369">
        <f t="shared" si="12"/>
        <v>0</v>
      </c>
      <c r="OS369">
        <f t="shared" si="12"/>
        <v>0</v>
      </c>
      <c r="OT369">
        <f t="shared" si="12"/>
        <v>0</v>
      </c>
      <c r="OU369">
        <f t="shared" si="12"/>
        <v>0</v>
      </c>
      <c r="OV369">
        <f t="shared" si="12"/>
        <v>0</v>
      </c>
      <c r="OW369">
        <f t="shared" si="12"/>
        <v>0</v>
      </c>
      <c r="OX369">
        <f t="shared" si="12"/>
        <v>0</v>
      </c>
      <c r="OY369">
        <f t="shared" si="12"/>
        <v>0</v>
      </c>
      <c r="OZ369">
        <f t="shared" si="12"/>
        <v>0</v>
      </c>
      <c r="PA369">
        <f t="shared" si="12"/>
        <v>0</v>
      </c>
      <c r="PB369">
        <f t="shared" si="12"/>
        <v>0</v>
      </c>
      <c r="PC369">
        <f t="shared" si="12"/>
        <v>0</v>
      </c>
      <c r="PD369">
        <f t="shared" si="12"/>
        <v>0</v>
      </c>
      <c r="PE369">
        <f t="shared" si="12"/>
        <v>0</v>
      </c>
      <c r="PF369">
        <f t="shared" si="12"/>
        <v>0</v>
      </c>
      <c r="PG369">
        <f t="shared" si="12"/>
        <v>0</v>
      </c>
      <c r="PH369">
        <f t="shared" si="12"/>
        <v>0</v>
      </c>
      <c r="PI369">
        <f t="shared" si="12"/>
        <v>0</v>
      </c>
      <c r="PJ369">
        <f t="shared" si="12"/>
        <v>0</v>
      </c>
      <c r="PK369">
        <f t="shared" si="12"/>
        <v>0</v>
      </c>
      <c r="PL369">
        <f t="shared" si="12"/>
        <v>0</v>
      </c>
      <c r="PM369">
        <f t="shared" si="12"/>
        <v>0</v>
      </c>
      <c r="PN369">
        <f t="shared" si="12"/>
        <v>0</v>
      </c>
      <c r="PO369">
        <f t="shared" si="12"/>
        <v>0</v>
      </c>
      <c r="PP369">
        <f t="shared" si="12"/>
        <v>0</v>
      </c>
      <c r="PQ369">
        <f t="shared" si="12"/>
        <v>0</v>
      </c>
      <c r="PR369">
        <f t="shared" si="12"/>
        <v>0</v>
      </c>
      <c r="PS369">
        <f t="shared" si="12"/>
        <v>0</v>
      </c>
      <c r="PT369">
        <f t="shared" si="12"/>
        <v>0</v>
      </c>
      <c r="PU369">
        <f t="shared" si="12"/>
        <v>0</v>
      </c>
      <c r="PV369">
        <f t="shared" si="12"/>
        <v>0</v>
      </c>
      <c r="PW369">
        <f t="shared" si="12"/>
        <v>0</v>
      </c>
      <c r="PX369">
        <f t="shared" si="12"/>
        <v>0</v>
      </c>
      <c r="PY369">
        <f t="shared" si="12"/>
        <v>0</v>
      </c>
      <c r="PZ369">
        <f t="shared" si="12"/>
        <v>0</v>
      </c>
      <c r="QA369">
        <f t="shared" si="12"/>
        <v>0</v>
      </c>
      <c r="QB369">
        <f t="shared" si="12"/>
        <v>0</v>
      </c>
      <c r="QC369">
        <f t="shared" si="12"/>
        <v>0</v>
      </c>
      <c r="QD369">
        <f t="shared" si="12"/>
        <v>0</v>
      </c>
      <c r="QE369">
        <f t="shared" si="12"/>
        <v>0</v>
      </c>
      <c r="QF369">
        <f t="shared" si="12"/>
        <v>0</v>
      </c>
      <c r="QG369">
        <f t="shared" si="12"/>
        <v>0</v>
      </c>
      <c r="QH369">
        <f t="shared" si="12"/>
        <v>0</v>
      </c>
      <c r="QI369">
        <f t="shared" ref="QI369:ST369" si="13">SUM(QI2:QI367)</f>
        <v>0</v>
      </c>
      <c r="QJ369">
        <f t="shared" si="13"/>
        <v>0</v>
      </c>
      <c r="QK369">
        <f t="shared" si="13"/>
        <v>0</v>
      </c>
      <c r="QL369">
        <f t="shared" si="13"/>
        <v>0</v>
      </c>
      <c r="QM369">
        <f t="shared" si="13"/>
        <v>0</v>
      </c>
      <c r="QN369">
        <f t="shared" si="13"/>
        <v>0</v>
      </c>
      <c r="QO369">
        <f t="shared" si="13"/>
        <v>0</v>
      </c>
      <c r="QP369">
        <f t="shared" si="13"/>
        <v>0</v>
      </c>
      <c r="QQ369">
        <f t="shared" si="13"/>
        <v>0</v>
      </c>
      <c r="QR369">
        <f t="shared" si="13"/>
        <v>0</v>
      </c>
      <c r="QS369">
        <f t="shared" si="13"/>
        <v>0</v>
      </c>
      <c r="QT369">
        <f t="shared" si="13"/>
        <v>0</v>
      </c>
      <c r="QU369">
        <f t="shared" si="13"/>
        <v>0</v>
      </c>
      <c r="QV369">
        <f t="shared" si="13"/>
        <v>0</v>
      </c>
      <c r="QW369">
        <f t="shared" si="13"/>
        <v>0</v>
      </c>
      <c r="QX369">
        <f t="shared" si="13"/>
        <v>0</v>
      </c>
      <c r="QY369">
        <f t="shared" si="13"/>
        <v>0</v>
      </c>
      <c r="QZ369">
        <f t="shared" si="13"/>
        <v>0</v>
      </c>
      <c r="RA369">
        <f t="shared" si="13"/>
        <v>0</v>
      </c>
      <c r="RB369">
        <f t="shared" si="13"/>
        <v>0</v>
      </c>
      <c r="RC369">
        <f t="shared" si="13"/>
        <v>0</v>
      </c>
      <c r="RD369">
        <f t="shared" si="13"/>
        <v>0</v>
      </c>
      <c r="RE369">
        <f t="shared" si="13"/>
        <v>0</v>
      </c>
      <c r="RF369">
        <f t="shared" si="13"/>
        <v>0</v>
      </c>
      <c r="RG369">
        <f t="shared" si="13"/>
        <v>0</v>
      </c>
      <c r="RH369">
        <f t="shared" si="13"/>
        <v>0</v>
      </c>
      <c r="RI369">
        <f t="shared" si="13"/>
        <v>0</v>
      </c>
      <c r="RJ369">
        <f t="shared" si="13"/>
        <v>0</v>
      </c>
      <c r="RK369">
        <f t="shared" si="13"/>
        <v>0</v>
      </c>
      <c r="RL369">
        <f t="shared" si="13"/>
        <v>0</v>
      </c>
      <c r="RM369">
        <f t="shared" si="13"/>
        <v>0</v>
      </c>
      <c r="RN369">
        <f t="shared" si="13"/>
        <v>0</v>
      </c>
      <c r="RO369">
        <f t="shared" si="13"/>
        <v>0</v>
      </c>
      <c r="RP369">
        <f t="shared" si="13"/>
        <v>0</v>
      </c>
      <c r="RQ369">
        <f t="shared" si="13"/>
        <v>0</v>
      </c>
      <c r="RR369">
        <f t="shared" si="13"/>
        <v>0</v>
      </c>
      <c r="RS369">
        <f t="shared" si="13"/>
        <v>0</v>
      </c>
      <c r="RT369">
        <f t="shared" si="13"/>
        <v>0</v>
      </c>
      <c r="RU369">
        <f t="shared" si="13"/>
        <v>0</v>
      </c>
      <c r="RV369">
        <f t="shared" si="13"/>
        <v>0</v>
      </c>
      <c r="RW369">
        <f t="shared" si="13"/>
        <v>0</v>
      </c>
      <c r="RX369">
        <f t="shared" si="13"/>
        <v>0</v>
      </c>
      <c r="RY369">
        <f t="shared" si="13"/>
        <v>0</v>
      </c>
      <c r="RZ369">
        <f t="shared" si="13"/>
        <v>0</v>
      </c>
      <c r="SA369">
        <f t="shared" si="13"/>
        <v>0</v>
      </c>
      <c r="SB369">
        <f t="shared" si="13"/>
        <v>0</v>
      </c>
      <c r="SC369">
        <f t="shared" si="13"/>
        <v>0</v>
      </c>
      <c r="SD369">
        <f t="shared" si="13"/>
        <v>0</v>
      </c>
      <c r="SE369">
        <f t="shared" si="13"/>
        <v>0</v>
      </c>
      <c r="SF369">
        <f t="shared" si="13"/>
        <v>0</v>
      </c>
      <c r="SG369">
        <f t="shared" si="13"/>
        <v>0</v>
      </c>
      <c r="SH369">
        <f t="shared" si="13"/>
        <v>0</v>
      </c>
      <c r="SI369">
        <f t="shared" si="13"/>
        <v>0</v>
      </c>
      <c r="SJ369">
        <f t="shared" si="13"/>
        <v>0</v>
      </c>
      <c r="SK369">
        <f t="shared" si="13"/>
        <v>0</v>
      </c>
      <c r="SL369">
        <f t="shared" si="13"/>
        <v>0</v>
      </c>
      <c r="SM369">
        <f t="shared" si="13"/>
        <v>0</v>
      </c>
      <c r="SN369">
        <f t="shared" si="13"/>
        <v>0</v>
      </c>
      <c r="SO369">
        <f t="shared" si="13"/>
        <v>0</v>
      </c>
      <c r="SP369">
        <f t="shared" si="13"/>
        <v>0</v>
      </c>
      <c r="SQ369">
        <f t="shared" si="13"/>
        <v>0</v>
      </c>
      <c r="SR369">
        <f t="shared" si="13"/>
        <v>0</v>
      </c>
      <c r="SS369">
        <f t="shared" si="13"/>
        <v>0</v>
      </c>
      <c r="ST369">
        <f t="shared" si="13"/>
        <v>0</v>
      </c>
      <c r="SU369">
        <f t="shared" ref="SU369:VF369" si="14">SUM(SU2:SU367)</f>
        <v>0</v>
      </c>
      <c r="SV369">
        <f t="shared" si="14"/>
        <v>0</v>
      </c>
      <c r="SW369">
        <f t="shared" si="14"/>
        <v>0</v>
      </c>
      <c r="SX369">
        <f t="shared" si="14"/>
        <v>0</v>
      </c>
      <c r="SY369">
        <f t="shared" si="14"/>
        <v>0</v>
      </c>
      <c r="SZ369">
        <f t="shared" si="14"/>
        <v>0</v>
      </c>
      <c r="TA369">
        <f t="shared" si="14"/>
        <v>0</v>
      </c>
      <c r="TB369">
        <f t="shared" si="14"/>
        <v>0</v>
      </c>
      <c r="TC369">
        <f t="shared" si="14"/>
        <v>0</v>
      </c>
      <c r="TD369">
        <f t="shared" si="14"/>
        <v>0</v>
      </c>
      <c r="TE369">
        <f t="shared" si="14"/>
        <v>0</v>
      </c>
      <c r="TF369">
        <f t="shared" si="14"/>
        <v>0</v>
      </c>
      <c r="TG369">
        <f t="shared" si="14"/>
        <v>0</v>
      </c>
      <c r="TH369">
        <f t="shared" si="14"/>
        <v>0</v>
      </c>
      <c r="TI369">
        <f t="shared" si="14"/>
        <v>0</v>
      </c>
      <c r="TJ369">
        <f t="shared" si="14"/>
        <v>0</v>
      </c>
      <c r="TK369">
        <f t="shared" si="14"/>
        <v>0</v>
      </c>
      <c r="TL369">
        <f t="shared" si="14"/>
        <v>0</v>
      </c>
      <c r="TM369">
        <f t="shared" si="14"/>
        <v>0</v>
      </c>
      <c r="TN369">
        <f t="shared" si="14"/>
        <v>0</v>
      </c>
      <c r="TO369">
        <f t="shared" si="14"/>
        <v>0</v>
      </c>
      <c r="TP369">
        <f t="shared" si="14"/>
        <v>0</v>
      </c>
      <c r="TQ369">
        <f t="shared" si="14"/>
        <v>0</v>
      </c>
      <c r="TR369">
        <f t="shared" si="14"/>
        <v>0</v>
      </c>
      <c r="TS369">
        <f t="shared" si="14"/>
        <v>0</v>
      </c>
      <c r="TT369">
        <f t="shared" si="14"/>
        <v>0</v>
      </c>
      <c r="TU369">
        <f t="shared" si="14"/>
        <v>0</v>
      </c>
      <c r="TV369">
        <f t="shared" si="14"/>
        <v>0</v>
      </c>
      <c r="TW369">
        <f t="shared" si="14"/>
        <v>0</v>
      </c>
      <c r="TX369">
        <f t="shared" si="14"/>
        <v>0</v>
      </c>
      <c r="TY369">
        <f t="shared" si="14"/>
        <v>0</v>
      </c>
      <c r="TZ369">
        <f t="shared" si="14"/>
        <v>0</v>
      </c>
      <c r="UA369">
        <f t="shared" si="14"/>
        <v>0</v>
      </c>
      <c r="UB369">
        <f t="shared" si="14"/>
        <v>0</v>
      </c>
      <c r="UC369">
        <f t="shared" si="14"/>
        <v>0</v>
      </c>
      <c r="UD369">
        <f t="shared" si="14"/>
        <v>0</v>
      </c>
      <c r="UE369">
        <f t="shared" si="14"/>
        <v>0</v>
      </c>
      <c r="UF369">
        <f t="shared" si="14"/>
        <v>0</v>
      </c>
      <c r="UG369">
        <f t="shared" si="14"/>
        <v>0</v>
      </c>
      <c r="UH369">
        <f t="shared" si="14"/>
        <v>0</v>
      </c>
      <c r="UI369">
        <f t="shared" si="14"/>
        <v>0</v>
      </c>
      <c r="UJ369">
        <f t="shared" si="14"/>
        <v>0</v>
      </c>
      <c r="UK369">
        <f t="shared" si="14"/>
        <v>0</v>
      </c>
      <c r="UL369">
        <f t="shared" si="14"/>
        <v>0</v>
      </c>
      <c r="UM369">
        <f t="shared" si="14"/>
        <v>0</v>
      </c>
      <c r="UN369">
        <f t="shared" si="14"/>
        <v>0</v>
      </c>
      <c r="UO369">
        <f t="shared" si="14"/>
        <v>0</v>
      </c>
      <c r="UP369">
        <f t="shared" si="14"/>
        <v>0</v>
      </c>
      <c r="UQ369">
        <f t="shared" si="14"/>
        <v>0</v>
      </c>
      <c r="UR369">
        <f t="shared" si="14"/>
        <v>0</v>
      </c>
      <c r="US369">
        <f t="shared" si="14"/>
        <v>0</v>
      </c>
      <c r="UT369">
        <f t="shared" si="14"/>
        <v>0</v>
      </c>
      <c r="UU369">
        <f t="shared" si="14"/>
        <v>0</v>
      </c>
      <c r="UV369">
        <f t="shared" si="14"/>
        <v>0</v>
      </c>
      <c r="UW369">
        <f t="shared" si="14"/>
        <v>0</v>
      </c>
      <c r="UX369">
        <f t="shared" si="14"/>
        <v>0</v>
      </c>
      <c r="UY369">
        <f t="shared" si="14"/>
        <v>0</v>
      </c>
      <c r="UZ369">
        <f t="shared" si="14"/>
        <v>0</v>
      </c>
      <c r="VA369">
        <f t="shared" si="14"/>
        <v>0</v>
      </c>
      <c r="VB369">
        <f t="shared" si="14"/>
        <v>0</v>
      </c>
      <c r="VC369">
        <f t="shared" si="14"/>
        <v>0</v>
      </c>
      <c r="VD369">
        <f t="shared" si="14"/>
        <v>0</v>
      </c>
      <c r="VE369">
        <f t="shared" si="14"/>
        <v>0</v>
      </c>
      <c r="VF369">
        <f t="shared" si="14"/>
        <v>0</v>
      </c>
      <c r="VG369">
        <f t="shared" ref="VG369:XR369" si="15">SUM(VG2:VG367)</f>
        <v>0</v>
      </c>
      <c r="VH369">
        <f t="shared" si="15"/>
        <v>0</v>
      </c>
      <c r="VI369">
        <f t="shared" si="15"/>
        <v>0</v>
      </c>
      <c r="VJ369">
        <f t="shared" si="15"/>
        <v>0</v>
      </c>
      <c r="VK369">
        <f t="shared" si="15"/>
        <v>0</v>
      </c>
      <c r="VL369">
        <f t="shared" si="15"/>
        <v>0</v>
      </c>
      <c r="VM369">
        <f t="shared" si="15"/>
        <v>0</v>
      </c>
      <c r="VN369">
        <f t="shared" si="15"/>
        <v>0</v>
      </c>
      <c r="VO369">
        <f t="shared" si="15"/>
        <v>0</v>
      </c>
      <c r="VP369">
        <f t="shared" si="15"/>
        <v>0</v>
      </c>
      <c r="VQ369">
        <f t="shared" si="15"/>
        <v>0</v>
      </c>
      <c r="VR369">
        <f t="shared" si="15"/>
        <v>0</v>
      </c>
      <c r="VS369">
        <f t="shared" si="15"/>
        <v>0</v>
      </c>
      <c r="VT369">
        <f t="shared" si="15"/>
        <v>0</v>
      </c>
      <c r="VU369">
        <f t="shared" si="15"/>
        <v>0</v>
      </c>
      <c r="VV369">
        <f t="shared" si="15"/>
        <v>0</v>
      </c>
      <c r="VW369">
        <f t="shared" si="15"/>
        <v>0</v>
      </c>
      <c r="VX369">
        <f t="shared" si="15"/>
        <v>0</v>
      </c>
      <c r="VY369">
        <f t="shared" si="15"/>
        <v>0</v>
      </c>
      <c r="VZ369">
        <f t="shared" si="15"/>
        <v>0</v>
      </c>
      <c r="WA369">
        <f t="shared" si="15"/>
        <v>0</v>
      </c>
      <c r="WB369">
        <f t="shared" si="15"/>
        <v>0</v>
      </c>
      <c r="WC369">
        <f t="shared" si="15"/>
        <v>0</v>
      </c>
      <c r="WD369">
        <f t="shared" si="15"/>
        <v>0</v>
      </c>
      <c r="WE369">
        <f t="shared" si="15"/>
        <v>0</v>
      </c>
      <c r="WF369">
        <f t="shared" si="15"/>
        <v>0</v>
      </c>
      <c r="WG369">
        <f t="shared" si="15"/>
        <v>0</v>
      </c>
      <c r="WH369">
        <f t="shared" si="15"/>
        <v>0</v>
      </c>
      <c r="WI369">
        <f t="shared" si="15"/>
        <v>0</v>
      </c>
      <c r="WJ369">
        <f t="shared" si="15"/>
        <v>0</v>
      </c>
      <c r="WK369">
        <f t="shared" si="15"/>
        <v>0</v>
      </c>
      <c r="WL369">
        <f t="shared" si="15"/>
        <v>0</v>
      </c>
      <c r="WM369">
        <f t="shared" si="15"/>
        <v>0</v>
      </c>
      <c r="WN369">
        <f t="shared" si="15"/>
        <v>0</v>
      </c>
      <c r="WO369">
        <f t="shared" si="15"/>
        <v>0</v>
      </c>
      <c r="WP369">
        <f t="shared" si="15"/>
        <v>0</v>
      </c>
      <c r="WQ369">
        <f t="shared" si="15"/>
        <v>0</v>
      </c>
      <c r="WR369">
        <f t="shared" si="15"/>
        <v>0</v>
      </c>
      <c r="WS369">
        <f t="shared" si="15"/>
        <v>0</v>
      </c>
      <c r="WT369">
        <f t="shared" si="15"/>
        <v>0</v>
      </c>
      <c r="WU369">
        <f t="shared" si="15"/>
        <v>0</v>
      </c>
      <c r="WV369">
        <f t="shared" si="15"/>
        <v>0</v>
      </c>
      <c r="WW369">
        <f t="shared" si="15"/>
        <v>0</v>
      </c>
      <c r="WX369">
        <f t="shared" si="15"/>
        <v>0</v>
      </c>
      <c r="WY369">
        <f t="shared" si="15"/>
        <v>0</v>
      </c>
      <c r="WZ369">
        <f t="shared" si="15"/>
        <v>0</v>
      </c>
      <c r="XA369">
        <f t="shared" si="15"/>
        <v>0</v>
      </c>
      <c r="XB369">
        <f t="shared" si="15"/>
        <v>0</v>
      </c>
      <c r="XC369">
        <f t="shared" si="15"/>
        <v>0</v>
      </c>
      <c r="XD369">
        <f t="shared" si="15"/>
        <v>0</v>
      </c>
      <c r="XE369">
        <f t="shared" si="15"/>
        <v>0</v>
      </c>
      <c r="XF369">
        <f t="shared" si="15"/>
        <v>0</v>
      </c>
      <c r="XG369">
        <f t="shared" si="15"/>
        <v>0</v>
      </c>
      <c r="XH369">
        <f t="shared" si="15"/>
        <v>0</v>
      </c>
      <c r="XI369">
        <f t="shared" si="15"/>
        <v>0</v>
      </c>
      <c r="XJ369">
        <f t="shared" si="15"/>
        <v>0</v>
      </c>
      <c r="XK369">
        <f t="shared" si="15"/>
        <v>0</v>
      </c>
      <c r="XL369">
        <f t="shared" si="15"/>
        <v>0</v>
      </c>
      <c r="XM369">
        <f t="shared" si="15"/>
        <v>0</v>
      </c>
      <c r="XN369">
        <f t="shared" si="15"/>
        <v>0</v>
      </c>
      <c r="XO369">
        <f t="shared" si="15"/>
        <v>0</v>
      </c>
      <c r="XP369">
        <f t="shared" si="15"/>
        <v>0</v>
      </c>
      <c r="XQ369">
        <f t="shared" si="15"/>
        <v>0</v>
      </c>
      <c r="XR369">
        <f t="shared" si="15"/>
        <v>0</v>
      </c>
      <c r="XS369">
        <f t="shared" ref="XS369:AAD369" si="16">SUM(XS2:XS367)</f>
        <v>0</v>
      </c>
      <c r="XT369">
        <f t="shared" si="16"/>
        <v>0</v>
      </c>
      <c r="XU369">
        <f t="shared" si="16"/>
        <v>0</v>
      </c>
      <c r="XV369">
        <f t="shared" si="16"/>
        <v>0</v>
      </c>
      <c r="XW369">
        <f t="shared" si="16"/>
        <v>0</v>
      </c>
      <c r="XX369">
        <f t="shared" si="16"/>
        <v>0</v>
      </c>
      <c r="XY369">
        <f t="shared" si="16"/>
        <v>0</v>
      </c>
      <c r="XZ369">
        <f t="shared" si="16"/>
        <v>0</v>
      </c>
      <c r="YA369">
        <f t="shared" si="16"/>
        <v>0</v>
      </c>
      <c r="YB369">
        <f t="shared" si="16"/>
        <v>0</v>
      </c>
      <c r="YC369">
        <f t="shared" si="16"/>
        <v>0</v>
      </c>
      <c r="YD369">
        <f t="shared" si="16"/>
        <v>0</v>
      </c>
      <c r="YE369">
        <f t="shared" si="16"/>
        <v>0</v>
      </c>
      <c r="YF369">
        <f t="shared" si="16"/>
        <v>0</v>
      </c>
      <c r="YG369">
        <f t="shared" si="16"/>
        <v>0</v>
      </c>
      <c r="YH369">
        <f t="shared" si="16"/>
        <v>0</v>
      </c>
      <c r="YI369">
        <f t="shared" si="16"/>
        <v>0</v>
      </c>
      <c r="YJ369">
        <f t="shared" si="16"/>
        <v>0</v>
      </c>
      <c r="YK369">
        <f t="shared" si="16"/>
        <v>0</v>
      </c>
      <c r="YL369">
        <f t="shared" si="16"/>
        <v>0</v>
      </c>
      <c r="YM369">
        <f t="shared" si="16"/>
        <v>0</v>
      </c>
      <c r="YN369">
        <f t="shared" si="16"/>
        <v>0</v>
      </c>
      <c r="YO369">
        <f t="shared" si="16"/>
        <v>0</v>
      </c>
      <c r="YP369">
        <f t="shared" si="16"/>
        <v>0</v>
      </c>
      <c r="YQ369">
        <f t="shared" si="16"/>
        <v>0</v>
      </c>
      <c r="YR369">
        <f t="shared" si="16"/>
        <v>0</v>
      </c>
      <c r="YS369">
        <f t="shared" si="16"/>
        <v>0</v>
      </c>
      <c r="YT369">
        <f t="shared" si="16"/>
        <v>0</v>
      </c>
      <c r="YU369">
        <f t="shared" si="16"/>
        <v>0</v>
      </c>
      <c r="YV369">
        <f t="shared" si="16"/>
        <v>0</v>
      </c>
      <c r="YW369">
        <f t="shared" si="16"/>
        <v>0</v>
      </c>
      <c r="YX369">
        <f t="shared" si="16"/>
        <v>0</v>
      </c>
      <c r="YY369">
        <f t="shared" si="16"/>
        <v>0</v>
      </c>
      <c r="YZ369">
        <f t="shared" si="16"/>
        <v>0</v>
      </c>
      <c r="ZA369">
        <f t="shared" si="16"/>
        <v>0</v>
      </c>
      <c r="ZB369">
        <f t="shared" si="16"/>
        <v>0</v>
      </c>
      <c r="ZC369">
        <f t="shared" si="16"/>
        <v>0</v>
      </c>
      <c r="ZD369">
        <f t="shared" si="16"/>
        <v>0</v>
      </c>
      <c r="ZE369">
        <f t="shared" si="16"/>
        <v>0</v>
      </c>
      <c r="ZF369">
        <f t="shared" si="16"/>
        <v>0</v>
      </c>
      <c r="ZG369">
        <f t="shared" si="16"/>
        <v>0</v>
      </c>
      <c r="ZH369">
        <f t="shared" si="16"/>
        <v>0</v>
      </c>
      <c r="ZI369">
        <f t="shared" si="16"/>
        <v>0</v>
      </c>
      <c r="ZJ369">
        <f t="shared" si="16"/>
        <v>0</v>
      </c>
      <c r="ZK369">
        <f t="shared" si="16"/>
        <v>0</v>
      </c>
      <c r="ZL369">
        <f t="shared" si="16"/>
        <v>0</v>
      </c>
      <c r="ZM369">
        <f t="shared" si="16"/>
        <v>0</v>
      </c>
      <c r="ZN369">
        <f t="shared" si="16"/>
        <v>0</v>
      </c>
      <c r="ZO369">
        <f t="shared" si="16"/>
        <v>0</v>
      </c>
      <c r="ZP369">
        <f t="shared" si="16"/>
        <v>0</v>
      </c>
      <c r="ZQ369">
        <f t="shared" si="16"/>
        <v>0</v>
      </c>
      <c r="ZR369">
        <f t="shared" si="16"/>
        <v>0</v>
      </c>
      <c r="ZS369">
        <f t="shared" si="16"/>
        <v>0</v>
      </c>
      <c r="ZT369">
        <f t="shared" si="16"/>
        <v>0</v>
      </c>
      <c r="ZU369">
        <f t="shared" si="16"/>
        <v>0</v>
      </c>
      <c r="ZV369">
        <f t="shared" si="16"/>
        <v>0</v>
      </c>
      <c r="ZW369">
        <f t="shared" si="16"/>
        <v>0</v>
      </c>
      <c r="ZX369">
        <f t="shared" si="16"/>
        <v>0</v>
      </c>
      <c r="ZY369">
        <f t="shared" si="16"/>
        <v>0</v>
      </c>
      <c r="ZZ369">
        <f t="shared" si="16"/>
        <v>0</v>
      </c>
      <c r="AAA369">
        <f t="shared" si="16"/>
        <v>0</v>
      </c>
      <c r="AAB369">
        <f t="shared" si="16"/>
        <v>0</v>
      </c>
      <c r="AAC369">
        <f t="shared" si="16"/>
        <v>0</v>
      </c>
      <c r="AAD369">
        <f t="shared" si="16"/>
        <v>0</v>
      </c>
      <c r="AAE369">
        <f t="shared" ref="AAE369:ACP369" si="17">SUM(AAE2:AAE367)</f>
        <v>0</v>
      </c>
      <c r="AAF369">
        <f t="shared" si="17"/>
        <v>0</v>
      </c>
      <c r="AAG369">
        <f t="shared" si="17"/>
        <v>0</v>
      </c>
      <c r="AAH369">
        <f t="shared" si="17"/>
        <v>0</v>
      </c>
      <c r="AAI369">
        <f t="shared" si="17"/>
        <v>0</v>
      </c>
      <c r="AAJ369">
        <f t="shared" si="17"/>
        <v>0</v>
      </c>
      <c r="AAK369">
        <f t="shared" si="17"/>
        <v>0</v>
      </c>
      <c r="AAL369">
        <f t="shared" si="17"/>
        <v>0</v>
      </c>
      <c r="AAM369">
        <f t="shared" si="17"/>
        <v>0</v>
      </c>
      <c r="AAN369">
        <f t="shared" si="17"/>
        <v>0</v>
      </c>
      <c r="AAO369">
        <f t="shared" si="17"/>
        <v>0</v>
      </c>
      <c r="AAP369">
        <f t="shared" si="17"/>
        <v>0</v>
      </c>
      <c r="AAQ369">
        <f t="shared" si="17"/>
        <v>0</v>
      </c>
      <c r="AAR369">
        <f t="shared" si="17"/>
        <v>0</v>
      </c>
      <c r="AAS369">
        <f t="shared" si="17"/>
        <v>0</v>
      </c>
      <c r="AAT369">
        <f t="shared" si="17"/>
        <v>0</v>
      </c>
      <c r="AAU369">
        <f t="shared" si="17"/>
        <v>0</v>
      </c>
      <c r="AAV369">
        <f t="shared" si="17"/>
        <v>0</v>
      </c>
      <c r="AAW369">
        <f t="shared" si="17"/>
        <v>0</v>
      </c>
      <c r="AAX369">
        <f t="shared" si="17"/>
        <v>0</v>
      </c>
      <c r="AAY369">
        <f t="shared" si="17"/>
        <v>0</v>
      </c>
      <c r="AAZ369">
        <f t="shared" si="17"/>
        <v>0</v>
      </c>
      <c r="ABA369">
        <f t="shared" si="17"/>
        <v>0</v>
      </c>
      <c r="ABB369">
        <f t="shared" si="17"/>
        <v>0</v>
      </c>
      <c r="ABC369">
        <f t="shared" si="17"/>
        <v>0</v>
      </c>
      <c r="ABD369">
        <f t="shared" si="17"/>
        <v>0</v>
      </c>
      <c r="ABE369">
        <f t="shared" si="17"/>
        <v>0</v>
      </c>
      <c r="ABF369">
        <f t="shared" si="17"/>
        <v>0</v>
      </c>
      <c r="ABG369">
        <f t="shared" si="17"/>
        <v>0</v>
      </c>
      <c r="ABH369">
        <f t="shared" si="17"/>
        <v>0</v>
      </c>
      <c r="ABI369">
        <f t="shared" si="17"/>
        <v>0</v>
      </c>
      <c r="ABJ369">
        <f t="shared" si="17"/>
        <v>0</v>
      </c>
      <c r="ABK369">
        <f t="shared" si="17"/>
        <v>0</v>
      </c>
      <c r="ABL369">
        <f t="shared" si="17"/>
        <v>0</v>
      </c>
      <c r="ABM369">
        <f t="shared" si="17"/>
        <v>0</v>
      </c>
      <c r="ABN369">
        <f t="shared" si="17"/>
        <v>0</v>
      </c>
      <c r="ABO369">
        <f t="shared" si="17"/>
        <v>0</v>
      </c>
      <c r="ABP369">
        <f t="shared" si="17"/>
        <v>0</v>
      </c>
      <c r="ABQ369">
        <f t="shared" si="17"/>
        <v>0</v>
      </c>
      <c r="ABR369">
        <f t="shared" si="17"/>
        <v>0</v>
      </c>
      <c r="ABS369">
        <f t="shared" si="17"/>
        <v>0</v>
      </c>
      <c r="ABT369">
        <f t="shared" si="17"/>
        <v>0</v>
      </c>
      <c r="ABU369">
        <f t="shared" si="17"/>
        <v>0</v>
      </c>
      <c r="ABV369">
        <f t="shared" si="17"/>
        <v>0</v>
      </c>
      <c r="ABW369">
        <f t="shared" si="17"/>
        <v>0</v>
      </c>
      <c r="ABX369">
        <f t="shared" si="17"/>
        <v>0</v>
      </c>
      <c r="ABY369">
        <f t="shared" si="17"/>
        <v>0</v>
      </c>
      <c r="ABZ369">
        <f t="shared" si="17"/>
        <v>0</v>
      </c>
      <c r="ACA369">
        <f t="shared" si="17"/>
        <v>0</v>
      </c>
      <c r="ACB369">
        <f t="shared" si="17"/>
        <v>0</v>
      </c>
      <c r="ACC369">
        <f t="shared" si="17"/>
        <v>0</v>
      </c>
      <c r="ACD369">
        <f t="shared" si="17"/>
        <v>0</v>
      </c>
      <c r="ACE369">
        <f t="shared" si="17"/>
        <v>0</v>
      </c>
      <c r="ACF369">
        <f t="shared" si="17"/>
        <v>0</v>
      </c>
      <c r="ACG369">
        <f t="shared" si="17"/>
        <v>0</v>
      </c>
      <c r="ACH369">
        <f t="shared" si="17"/>
        <v>0</v>
      </c>
      <c r="ACI369">
        <f t="shared" si="17"/>
        <v>0</v>
      </c>
      <c r="ACJ369">
        <f t="shared" si="17"/>
        <v>0</v>
      </c>
      <c r="ACK369">
        <f t="shared" si="17"/>
        <v>0</v>
      </c>
      <c r="ACL369">
        <f t="shared" si="17"/>
        <v>0</v>
      </c>
      <c r="ACM369">
        <f t="shared" si="17"/>
        <v>0</v>
      </c>
      <c r="ACN369">
        <f t="shared" si="17"/>
        <v>0</v>
      </c>
      <c r="ACO369">
        <f t="shared" si="17"/>
        <v>0</v>
      </c>
      <c r="ACP369">
        <f t="shared" si="17"/>
        <v>0</v>
      </c>
      <c r="ACQ369">
        <f t="shared" ref="ACQ369:AFB369" si="18">SUM(ACQ2:ACQ367)</f>
        <v>0</v>
      </c>
      <c r="ACR369">
        <f t="shared" si="18"/>
        <v>0</v>
      </c>
      <c r="ACS369">
        <f t="shared" si="18"/>
        <v>0</v>
      </c>
      <c r="ACT369">
        <f t="shared" si="18"/>
        <v>0</v>
      </c>
      <c r="ACU369">
        <f t="shared" si="18"/>
        <v>0</v>
      </c>
      <c r="ACV369">
        <f t="shared" si="18"/>
        <v>0</v>
      </c>
      <c r="ACW369">
        <f t="shared" si="18"/>
        <v>0</v>
      </c>
      <c r="ACX369">
        <f t="shared" si="18"/>
        <v>0</v>
      </c>
      <c r="ACY369">
        <f t="shared" si="18"/>
        <v>0</v>
      </c>
      <c r="ACZ369">
        <f t="shared" si="18"/>
        <v>0</v>
      </c>
      <c r="ADA369">
        <f t="shared" si="18"/>
        <v>0</v>
      </c>
      <c r="ADB369">
        <f t="shared" si="18"/>
        <v>0</v>
      </c>
      <c r="ADC369">
        <f t="shared" si="18"/>
        <v>0</v>
      </c>
      <c r="ADD369">
        <f t="shared" si="18"/>
        <v>0</v>
      </c>
      <c r="ADE369">
        <f t="shared" si="18"/>
        <v>0</v>
      </c>
      <c r="ADF369">
        <f t="shared" si="18"/>
        <v>0</v>
      </c>
      <c r="ADG369">
        <f t="shared" si="18"/>
        <v>0</v>
      </c>
      <c r="ADH369">
        <f t="shared" si="18"/>
        <v>0</v>
      </c>
      <c r="ADI369">
        <f t="shared" si="18"/>
        <v>0</v>
      </c>
      <c r="ADJ369">
        <f t="shared" si="18"/>
        <v>0</v>
      </c>
      <c r="ADK369">
        <f t="shared" si="18"/>
        <v>0</v>
      </c>
      <c r="ADL369">
        <f t="shared" si="18"/>
        <v>0</v>
      </c>
      <c r="ADM369">
        <f t="shared" si="18"/>
        <v>0</v>
      </c>
      <c r="ADN369">
        <f t="shared" si="18"/>
        <v>0</v>
      </c>
      <c r="ADO369">
        <f t="shared" si="18"/>
        <v>0</v>
      </c>
      <c r="ADP369">
        <f t="shared" si="18"/>
        <v>0</v>
      </c>
      <c r="ADQ369">
        <f t="shared" si="18"/>
        <v>0</v>
      </c>
      <c r="ADR369">
        <f t="shared" si="18"/>
        <v>0</v>
      </c>
      <c r="ADS369">
        <f t="shared" si="18"/>
        <v>0</v>
      </c>
      <c r="ADT369">
        <f t="shared" si="18"/>
        <v>0</v>
      </c>
      <c r="ADU369">
        <f t="shared" si="18"/>
        <v>0</v>
      </c>
      <c r="ADV369">
        <f t="shared" si="18"/>
        <v>0</v>
      </c>
      <c r="ADW369">
        <f t="shared" si="18"/>
        <v>0</v>
      </c>
      <c r="ADX369">
        <f t="shared" si="18"/>
        <v>0</v>
      </c>
      <c r="ADY369">
        <f t="shared" si="18"/>
        <v>0</v>
      </c>
      <c r="ADZ369">
        <f t="shared" si="18"/>
        <v>0</v>
      </c>
      <c r="AEA369">
        <f t="shared" si="18"/>
        <v>0</v>
      </c>
      <c r="AEB369">
        <f t="shared" si="18"/>
        <v>0</v>
      </c>
      <c r="AEC369">
        <f t="shared" si="18"/>
        <v>0</v>
      </c>
      <c r="AED369">
        <f t="shared" si="18"/>
        <v>0</v>
      </c>
      <c r="AEE369">
        <f t="shared" si="18"/>
        <v>0</v>
      </c>
      <c r="AEF369">
        <f t="shared" si="18"/>
        <v>0</v>
      </c>
      <c r="AEG369">
        <f t="shared" si="18"/>
        <v>0</v>
      </c>
      <c r="AEH369">
        <f t="shared" si="18"/>
        <v>0</v>
      </c>
      <c r="AEI369">
        <f t="shared" si="18"/>
        <v>0</v>
      </c>
      <c r="AEJ369">
        <f t="shared" si="18"/>
        <v>0</v>
      </c>
      <c r="AEK369">
        <f t="shared" si="18"/>
        <v>0</v>
      </c>
      <c r="AEL369">
        <f t="shared" si="18"/>
        <v>0</v>
      </c>
      <c r="AEM369">
        <f t="shared" si="18"/>
        <v>0</v>
      </c>
      <c r="AEN369">
        <f t="shared" si="18"/>
        <v>0</v>
      </c>
      <c r="AEO369">
        <f t="shared" si="18"/>
        <v>0</v>
      </c>
      <c r="AEP369">
        <f t="shared" si="18"/>
        <v>0</v>
      </c>
      <c r="AEQ369">
        <f t="shared" si="18"/>
        <v>0</v>
      </c>
      <c r="AER369">
        <f t="shared" si="18"/>
        <v>0</v>
      </c>
      <c r="AES369">
        <f t="shared" si="18"/>
        <v>0</v>
      </c>
      <c r="AET369">
        <f t="shared" si="18"/>
        <v>0</v>
      </c>
      <c r="AEU369">
        <f t="shared" si="18"/>
        <v>0</v>
      </c>
      <c r="AEV369">
        <f t="shared" si="18"/>
        <v>0</v>
      </c>
      <c r="AEW369">
        <f t="shared" si="18"/>
        <v>0</v>
      </c>
      <c r="AEX369">
        <f t="shared" si="18"/>
        <v>0</v>
      </c>
      <c r="AEY369">
        <f t="shared" si="18"/>
        <v>0</v>
      </c>
      <c r="AEZ369">
        <f t="shared" si="18"/>
        <v>0</v>
      </c>
      <c r="AFA369">
        <f t="shared" si="18"/>
        <v>0</v>
      </c>
      <c r="AFB369">
        <f t="shared" si="18"/>
        <v>0</v>
      </c>
      <c r="AFC369">
        <f t="shared" ref="AFC369:AHN369" si="19">SUM(AFC2:AFC367)</f>
        <v>0</v>
      </c>
      <c r="AFD369">
        <f t="shared" si="19"/>
        <v>0</v>
      </c>
      <c r="AFE369">
        <f t="shared" si="19"/>
        <v>0</v>
      </c>
      <c r="AFF369">
        <f t="shared" si="19"/>
        <v>0</v>
      </c>
      <c r="AFG369">
        <f t="shared" si="19"/>
        <v>0</v>
      </c>
      <c r="AFH369">
        <f t="shared" si="19"/>
        <v>0</v>
      </c>
      <c r="AFI369">
        <f t="shared" si="19"/>
        <v>0</v>
      </c>
      <c r="AFJ369">
        <f t="shared" si="19"/>
        <v>0</v>
      </c>
      <c r="AFK369">
        <f t="shared" si="19"/>
        <v>0</v>
      </c>
      <c r="AFL369">
        <f t="shared" si="19"/>
        <v>0</v>
      </c>
      <c r="AFM369">
        <f t="shared" si="19"/>
        <v>0</v>
      </c>
      <c r="AFN369">
        <f t="shared" si="19"/>
        <v>0</v>
      </c>
      <c r="AFO369">
        <f t="shared" si="19"/>
        <v>0</v>
      </c>
      <c r="AFP369">
        <f t="shared" si="19"/>
        <v>0</v>
      </c>
      <c r="AFQ369">
        <f t="shared" si="19"/>
        <v>0</v>
      </c>
      <c r="AFR369">
        <f t="shared" si="19"/>
        <v>0</v>
      </c>
      <c r="AFS369">
        <f t="shared" si="19"/>
        <v>0</v>
      </c>
      <c r="AFT369">
        <f t="shared" si="19"/>
        <v>0</v>
      </c>
      <c r="AFU369">
        <f t="shared" si="19"/>
        <v>0</v>
      </c>
      <c r="AFV369">
        <f t="shared" si="19"/>
        <v>0</v>
      </c>
      <c r="AFW369">
        <f t="shared" si="19"/>
        <v>0</v>
      </c>
      <c r="AFX369">
        <f t="shared" si="19"/>
        <v>0</v>
      </c>
      <c r="AFY369">
        <f t="shared" si="19"/>
        <v>0</v>
      </c>
      <c r="AFZ369">
        <f t="shared" si="19"/>
        <v>0</v>
      </c>
      <c r="AGA369">
        <f t="shared" si="19"/>
        <v>0</v>
      </c>
      <c r="AGB369">
        <f t="shared" si="19"/>
        <v>0</v>
      </c>
      <c r="AGC369">
        <f t="shared" si="19"/>
        <v>0</v>
      </c>
      <c r="AGD369">
        <f t="shared" si="19"/>
        <v>0</v>
      </c>
      <c r="AGE369">
        <f t="shared" si="19"/>
        <v>0</v>
      </c>
      <c r="AGF369">
        <f t="shared" si="19"/>
        <v>0</v>
      </c>
      <c r="AGG369">
        <f t="shared" si="19"/>
        <v>0</v>
      </c>
      <c r="AGH369">
        <f t="shared" si="19"/>
        <v>0</v>
      </c>
      <c r="AGI369">
        <f t="shared" si="19"/>
        <v>0</v>
      </c>
      <c r="AGJ369">
        <f t="shared" si="19"/>
        <v>0</v>
      </c>
      <c r="AGK369">
        <f t="shared" si="19"/>
        <v>0</v>
      </c>
      <c r="AGL369">
        <f t="shared" si="19"/>
        <v>0</v>
      </c>
      <c r="AGM369">
        <f t="shared" si="19"/>
        <v>0</v>
      </c>
      <c r="AGN369">
        <f t="shared" si="19"/>
        <v>0</v>
      </c>
      <c r="AGO369">
        <f t="shared" si="19"/>
        <v>0</v>
      </c>
      <c r="AGP369">
        <f t="shared" si="19"/>
        <v>0</v>
      </c>
      <c r="AGQ369">
        <f t="shared" si="19"/>
        <v>0</v>
      </c>
      <c r="AGR369">
        <f t="shared" si="19"/>
        <v>0</v>
      </c>
      <c r="AGS369">
        <f t="shared" si="19"/>
        <v>0</v>
      </c>
      <c r="AGT369">
        <f t="shared" si="19"/>
        <v>0</v>
      </c>
      <c r="AGU369">
        <f t="shared" si="19"/>
        <v>0</v>
      </c>
      <c r="AGV369">
        <f t="shared" si="19"/>
        <v>0</v>
      </c>
      <c r="AGW369">
        <f t="shared" si="19"/>
        <v>0</v>
      </c>
      <c r="AGX369">
        <f t="shared" si="19"/>
        <v>0</v>
      </c>
      <c r="AGY369">
        <f t="shared" si="19"/>
        <v>0</v>
      </c>
      <c r="AGZ369">
        <f t="shared" si="19"/>
        <v>0</v>
      </c>
      <c r="AHA369">
        <f t="shared" si="19"/>
        <v>0</v>
      </c>
      <c r="AHB369">
        <f t="shared" si="19"/>
        <v>0</v>
      </c>
      <c r="AHC369">
        <f t="shared" si="19"/>
        <v>0</v>
      </c>
      <c r="AHD369">
        <f t="shared" si="19"/>
        <v>0</v>
      </c>
      <c r="AHE369">
        <f t="shared" si="19"/>
        <v>0</v>
      </c>
      <c r="AHF369">
        <f t="shared" si="19"/>
        <v>0</v>
      </c>
      <c r="AHG369">
        <f t="shared" si="19"/>
        <v>0</v>
      </c>
      <c r="AHH369">
        <f t="shared" si="19"/>
        <v>0</v>
      </c>
      <c r="AHI369">
        <f t="shared" si="19"/>
        <v>0</v>
      </c>
      <c r="AHJ369">
        <f t="shared" si="19"/>
        <v>0</v>
      </c>
      <c r="AHK369">
        <f t="shared" si="19"/>
        <v>0</v>
      </c>
      <c r="AHL369">
        <f t="shared" si="19"/>
        <v>0</v>
      </c>
      <c r="AHM369">
        <f t="shared" si="19"/>
        <v>0</v>
      </c>
      <c r="AHN369">
        <f t="shared" si="19"/>
        <v>0</v>
      </c>
      <c r="AHO369">
        <f t="shared" ref="AHO369:AJZ369" si="20">SUM(AHO2:AHO367)</f>
        <v>0</v>
      </c>
      <c r="AHP369">
        <f t="shared" si="20"/>
        <v>0</v>
      </c>
      <c r="AHQ369">
        <f t="shared" si="20"/>
        <v>0</v>
      </c>
      <c r="AHR369">
        <f t="shared" si="20"/>
        <v>0</v>
      </c>
      <c r="AHS369">
        <f t="shared" si="20"/>
        <v>0</v>
      </c>
      <c r="AHT369">
        <f t="shared" si="20"/>
        <v>0</v>
      </c>
      <c r="AHU369">
        <f t="shared" si="20"/>
        <v>0</v>
      </c>
      <c r="AHV369">
        <f t="shared" si="20"/>
        <v>0</v>
      </c>
      <c r="AHW369">
        <f t="shared" si="20"/>
        <v>0</v>
      </c>
      <c r="AHX369">
        <f t="shared" si="20"/>
        <v>0</v>
      </c>
      <c r="AHY369">
        <f t="shared" si="20"/>
        <v>0</v>
      </c>
      <c r="AHZ369">
        <f t="shared" si="20"/>
        <v>0</v>
      </c>
      <c r="AIA369">
        <f t="shared" si="20"/>
        <v>0</v>
      </c>
      <c r="AIB369">
        <f t="shared" si="20"/>
        <v>0</v>
      </c>
      <c r="AIC369">
        <f t="shared" si="20"/>
        <v>0</v>
      </c>
      <c r="AID369">
        <f t="shared" si="20"/>
        <v>0</v>
      </c>
      <c r="AIE369">
        <f t="shared" si="20"/>
        <v>0</v>
      </c>
      <c r="AIF369">
        <f t="shared" si="20"/>
        <v>0</v>
      </c>
      <c r="AIG369">
        <f t="shared" si="20"/>
        <v>0</v>
      </c>
      <c r="AIH369">
        <f t="shared" si="20"/>
        <v>0</v>
      </c>
      <c r="AII369">
        <f t="shared" si="20"/>
        <v>0</v>
      </c>
      <c r="AIJ369">
        <f t="shared" si="20"/>
        <v>0</v>
      </c>
      <c r="AIK369">
        <f t="shared" si="20"/>
        <v>0</v>
      </c>
      <c r="AIL369">
        <f t="shared" si="20"/>
        <v>0</v>
      </c>
      <c r="AIM369">
        <f t="shared" si="20"/>
        <v>0</v>
      </c>
      <c r="AIN369">
        <f t="shared" si="20"/>
        <v>0</v>
      </c>
      <c r="AIO369">
        <f t="shared" si="20"/>
        <v>0</v>
      </c>
      <c r="AIP369">
        <f t="shared" si="20"/>
        <v>0</v>
      </c>
      <c r="AIQ369">
        <f t="shared" si="20"/>
        <v>0</v>
      </c>
      <c r="AIR369">
        <f t="shared" si="20"/>
        <v>0</v>
      </c>
      <c r="AIS369">
        <f t="shared" si="20"/>
        <v>0</v>
      </c>
      <c r="AIT369">
        <f t="shared" si="20"/>
        <v>0</v>
      </c>
      <c r="AIU369">
        <f t="shared" si="20"/>
        <v>0</v>
      </c>
      <c r="AIV369">
        <f t="shared" si="20"/>
        <v>0</v>
      </c>
      <c r="AIW369">
        <f t="shared" si="20"/>
        <v>0</v>
      </c>
      <c r="AIX369">
        <f t="shared" si="20"/>
        <v>0</v>
      </c>
      <c r="AIY369">
        <f t="shared" si="20"/>
        <v>0</v>
      </c>
      <c r="AIZ369">
        <f t="shared" si="20"/>
        <v>0</v>
      </c>
      <c r="AJA369">
        <f t="shared" si="20"/>
        <v>0</v>
      </c>
      <c r="AJB369">
        <f t="shared" si="20"/>
        <v>0</v>
      </c>
      <c r="AJC369">
        <f t="shared" si="20"/>
        <v>0</v>
      </c>
      <c r="AJD369">
        <f t="shared" si="20"/>
        <v>0</v>
      </c>
      <c r="AJE369">
        <f t="shared" si="20"/>
        <v>0</v>
      </c>
      <c r="AJF369">
        <f t="shared" si="20"/>
        <v>0</v>
      </c>
      <c r="AJG369">
        <f t="shared" si="20"/>
        <v>0</v>
      </c>
      <c r="AJH369">
        <f t="shared" si="20"/>
        <v>0</v>
      </c>
      <c r="AJI369">
        <f t="shared" si="20"/>
        <v>0</v>
      </c>
      <c r="AJJ369">
        <f t="shared" si="20"/>
        <v>0</v>
      </c>
      <c r="AJK369">
        <f t="shared" si="20"/>
        <v>0</v>
      </c>
      <c r="AJL369">
        <f t="shared" si="20"/>
        <v>0</v>
      </c>
      <c r="AJM369">
        <f t="shared" si="20"/>
        <v>0</v>
      </c>
      <c r="AJN369">
        <f t="shared" si="20"/>
        <v>0</v>
      </c>
      <c r="AJO369">
        <f t="shared" si="20"/>
        <v>0</v>
      </c>
      <c r="AJP369">
        <f t="shared" si="20"/>
        <v>0</v>
      </c>
      <c r="AJQ369">
        <f t="shared" si="20"/>
        <v>0</v>
      </c>
      <c r="AJR369">
        <f t="shared" si="20"/>
        <v>0</v>
      </c>
      <c r="AJS369">
        <f t="shared" si="20"/>
        <v>0</v>
      </c>
      <c r="AJT369">
        <f t="shared" si="20"/>
        <v>0</v>
      </c>
      <c r="AJU369">
        <f t="shared" si="20"/>
        <v>0</v>
      </c>
      <c r="AJV369">
        <f t="shared" si="20"/>
        <v>0</v>
      </c>
      <c r="AJW369">
        <f t="shared" si="20"/>
        <v>0</v>
      </c>
      <c r="AJX369">
        <f t="shared" si="20"/>
        <v>0</v>
      </c>
      <c r="AJY369">
        <f t="shared" si="20"/>
        <v>0</v>
      </c>
      <c r="AJZ369">
        <f t="shared" si="20"/>
        <v>0</v>
      </c>
      <c r="AKA369">
        <f t="shared" ref="AKA369:AML369" si="21">SUM(AKA2:AKA367)</f>
        <v>0</v>
      </c>
      <c r="AKB369">
        <f t="shared" si="21"/>
        <v>0</v>
      </c>
      <c r="AKC369">
        <f t="shared" si="21"/>
        <v>0</v>
      </c>
      <c r="AKD369">
        <f t="shared" si="21"/>
        <v>0</v>
      </c>
      <c r="AKE369">
        <f t="shared" si="21"/>
        <v>0</v>
      </c>
      <c r="AKF369">
        <f t="shared" si="21"/>
        <v>0</v>
      </c>
      <c r="AKG369">
        <f t="shared" si="21"/>
        <v>0</v>
      </c>
      <c r="AKH369">
        <f t="shared" si="21"/>
        <v>0</v>
      </c>
      <c r="AKI369">
        <f t="shared" si="21"/>
        <v>0</v>
      </c>
      <c r="AKJ369">
        <f t="shared" si="21"/>
        <v>0</v>
      </c>
      <c r="AKK369">
        <f t="shared" si="21"/>
        <v>0</v>
      </c>
      <c r="AKL369">
        <f t="shared" si="21"/>
        <v>0</v>
      </c>
      <c r="AKM369">
        <f t="shared" si="21"/>
        <v>0</v>
      </c>
      <c r="AKN369">
        <f t="shared" si="21"/>
        <v>0</v>
      </c>
      <c r="AKO369">
        <f t="shared" si="21"/>
        <v>0</v>
      </c>
      <c r="AKP369">
        <f t="shared" si="21"/>
        <v>0</v>
      </c>
      <c r="AKQ369">
        <f t="shared" si="21"/>
        <v>0</v>
      </c>
      <c r="AKR369">
        <f t="shared" si="21"/>
        <v>0</v>
      </c>
      <c r="AKS369">
        <f t="shared" si="21"/>
        <v>0</v>
      </c>
      <c r="AKT369">
        <f t="shared" si="21"/>
        <v>0</v>
      </c>
      <c r="AKU369">
        <f t="shared" si="21"/>
        <v>0</v>
      </c>
      <c r="AKV369">
        <f t="shared" si="21"/>
        <v>0</v>
      </c>
      <c r="AKW369">
        <f t="shared" si="21"/>
        <v>0</v>
      </c>
      <c r="AKX369">
        <f t="shared" si="21"/>
        <v>0</v>
      </c>
      <c r="AKY369">
        <f t="shared" si="21"/>
        <v>0</v>
      </c>
      <c r="AKZ369">
        <f t="shared" si="21"/>
        <v>0</v>
      </c>
      <c r="ALA369">
        <f t="shared" si="21"/>
        <v>0</v>
      </c>
      <c r="ALB369">
        <f t="shared" si="21"/>
        <v>0</v>
      </c>
      <c r="ALC369">
        <f t="shared" si="21"/>
        <v>0</v>
      </c>
      <c r="ALD369">
        <f t="shared" si="21"/>
        <v>0</v>
      </c>
      <c r="ALE369">
        <f t="shared" si="21"/>
        <v>0</v>
      </c>
      <c r="ALF369">
        <f t="shared" si="21"/>
        <v>0</v>
      </c>
      <c r="ALG369">
        <f t="shared" si="21"/>
        <v>0</v>
      </c>
      <c r="ALH369">
        <f t="shared" si="21"/>
        <v>0</v>
      </c>
      <c r="ALI369">
        <f t="shared" si="21"/>
        <v>0</v>
      </c>
      <c r="ALJ369">
        <f t="shared" si="21"/>
        <v>0</v>
      </c>
      <c r="ALK369">
        <f t="shared" si="21"/>
        <v>0</v>
      </c>
      <c r="ALL369">
        <f t="shared" si="21"/>
        <v>0</v>
      </c>
      <c r="ALM369">
        <f t="shared" si="21"/>
        <v>0</v>
      </c>
      <c r="ALN369">
        <f t="shared" si="21"/>
        <v>0</v>
      </c>
      <c r="ALO369">
        <f t="shared" si="21"/>
        <v>0</v>
      </c>
      <c r="ALP369">
        <f t="shared" si="21"/>
        <v>0</v>
      </c>
      <c r="ALQ369">
        <f t="shared" si="21"/>
        <v>0</v>
      </c>
      <c r="ALR369">
        <f t="shared" si="21"/>
        <v>0</v>
      </c>
      <c r="ALS369">
        <f t="shared" si="21"/>
        <v>0</v>
      </c>
      <c r="ALT369">
        <f t="shared" si="21"/>
        <v>0</v>
      </c>
      <c r="ALU369">
        <f t="shared" si="21"/>
        <v>0</v>
      </c>
      <c r="ALV369">
        <f t="shared" si="21"/>
        <v>0</v>
      </c>
      <c r="ALW369">
        <f t="shared" si="21"/>
        <v>0</v>
      </c>
      <c r="ALX369">
        <f t="shared" si="21"/>
        <v>0</v>
      </c>
      <c r="ALY369">
        <f t="shared" si="21"/>
        <v>0</v>
      </c>
      <c r="ALZ369">
        <f t="shared" si="21"/>
        <v>0</v>
      </c>
      <c r="AMA369">
        <f t="shared" si="21"/>
        <v>0</v>
      </c>
      <c r="AMB369">
        <f t="shared" si="21"/>
        <v>0</v>
      </c>
      <c r="AMC369">
        <f t="shared" si="21"/>
        <v>0</v>
      </c>
      <c r="AMD369">
        <f t="shared" si="21"/>
        <v>0</v>
      </c>
      <c r="AME369">
        <f t="shared" si="21"/>
        <v>0</v>
      </c>
      <c r="AMF369">
        <f t="shared" si="21"/>
        <v>0</v>
      </c>
      <c r="AMG369">
        <f t="shared" si="21"/>
        <v>0</v>
      </c>
      <c r="AMH369">
        <f t="shared" si="21"/>
        <v>0</v>
      </c>
      <c r="AMI369">
        <f t="shared" si="21"/>
        <v>0</v>
      </c>
      <c r="AMJ369">
        <f t="shared" si="21"/>
        <v>0</v>
      </c>
      <c r="AMK369">
        <f t="shared" si="21"/>
        <v>0</v>
      </c>
      <c r="AML369">
        <f t="shared" si="21"/>
        <v>0</v>
      </c>
      <c r="AMM369">
        <f t="shared" ref="AMM369:AOX369" si="22">SUM(AMM2:AMM367)</f>
        <v>0</v>
      </c>
      <c r="AMN369">
        <f t="shared" si="22"/>
        <v>0</v>
      </c>
      <c r="AMO369">
        <f t="shared" si="22"/>
        <v>0</v>
      </c>
      <c r="AMP369">
        <f t="shared" si="22"/>
        <v>0</v>
      </c>
      <c r="AMQ369">
        <f t="shared" si="22"/>
        <v>0</v>
      </c>
      <c r="AMR369">
        <f t="shared" si="22"/>
        <v>0</v>
      </c>
      <c r="AMS369">
        <f t="shared" si="22"/>
        <v>0</v>
      </c>
      <c r="AMT369">
        <f t="shared" si="22"/>
        <v>0</v>
      </c>
      <c r="AMU369">
        <f t="shared" si="22"/>
        <v>0</v>
      </c>
      <c r="AMV369">
        <f t="shared" si="22"/>
        <v>0</v>
      </c>
      <c r="AMW369">
        <f t="shared" si="22"/>
        <v>0</v>
      </c>
      <c r="AMX369">
        <f t="shared" si="22"/>
        <v>0</v>
      </c>
      <c r="AMY369">
        <f t="shared" si="22"/>
        <v>0</v>
      </c>
      <c r="AMZ369">
        <f t="shared" si="22"/>
        <v>0</v>
      </c>
      <c r="ANA369">
        <f t="shared" si="22"/>
        <v>0</v>
      </c>
      <c r="ANB369">
        <f t="shared" si="22"/>
        <v>0</v>
      </c>
      <c r="ANC369">
        <f t="shared" si="22"/>
        <v>0</v>
      </c>
      <c r="AND369">
        <f t="shared" si="22"/>
        <v>0</v>
      </c>
      <c r="ANE369">
        <f t="shared" si="22"/>
        <v>0</v>
      </c>
      <c r="ANF369">
        <f t="shared" si="22"/>
        <v>0</v>
      </c>
      <c r="ANG369">
        <f t="shared" si="22"/>
        <v>0</v>
      </c>
      <c r="ANH369">
        <f t="shared" si="22"/>
        <v>0</v>
      </c>
      <c r="ANI369">
        <f t="shared" si="22"/>
        <v>0</v>
      </c>
      <c r="ANJ369">
        <f t="shared" si="22"/>
        <v>0</v>
      </c>
      <c r="ANK369">
        <f t="shared" si="22"/>
        <v>0</v>
      </c>
      <c r="ANL369">
        <f t="shared" si="22"/>
        <v>0</v>
      </c>
      <c r="ANM369">
        <f t="shared" si="22"/>
        <v>0</v>
      </c>
      <c r="ANN369">
        <f t="shared" si="22"/>
        <v>0</v>
      </c>
      <c r="ANO369">
        <f t="shared" si="22"/>
        <v>0</v>
      </c>
      <c r="ANP369">
        <f t="shared" si="22"/>
        <v>0</v>
      </c>
      <c r="ANQ369">
        <f t="shared" si="22"/>
        <v>0</v>
      </c>
      <c r="ANR369">
        <f t="shared" si="22"/>
        <v>0</v>
      </c>
      <c r="ANS369">
        <f t="shared" si="22"/>
        <v>0</v>
      </c>
      <c r="ANT369">
        <f t="shared" si="22"/>
        <v>0</v>
      </c>
      <c r="ANU369">
        <f t="shared" si="22"/>
        <v>0</v>
      </c>
      <c r="ANV369">
        <f t="shared" si="22"/>
        <v>0</v>
      </c>
      <c r="ANW369">
        <f t="shared" si="22"/>
        <v>0</v>
      </c>
      <c r="ANX369">
        <f t="shared" si="22"/>
        <v>0</v>
      </c>
      <c r="ANY369">
        <f t="shared" si="22"/>
        <v>0</v>
      </c>
      <c r="ANZ369">
        <f t="shared" si="22"/>
        <v>0</v>
      </c>
      <c r="AOA369">
        <f t="shared" si="22"/>
        <v>0</v>
      </c>
      <c r="AOB369">
        <f t="shared" si="22"/>
        <v>0</v>
      </c>
      <c r="AOC369">
        <f t="shared" si="22"/>
        <v>0</v>
      </c>
      <c r="AOD369">
        <f t="shared" si="22"/>
        <v>0</v>
      </c>
      <c r="AOE369">
        <f t="shared" si="22"/>
        <v>0</v>
      </c>
      <c r="AOF369">
        <f t="shared" si="22"/>
        <v>0</v>
      </c>
      <c r="AOG369">
        <f t="shared" si="22"/>
        <v>0</v>
      </c>
      <c r="AOH369">
        <f t="shared" si="22"/>
        <v>0</v>
      </c>
      <c r="AOI369">
        <f t="shared" si="22"/>
        <v>0</v>
      </c>
      <c r="AOJ369">
        <f t="shared" si="22"/>
        <v>0</v>
      </c>
      <c r="AOK369">
        <f t="shared" si="22"/>
        <v>0</v>
      </c>
      <c r="AOL369">
        <f t="shared" si="22"/>
        <v>0</v>
      </c>
      <c r="AOM369">
        <f t="shared" si="22"/>
        <v>0</v>
      </c>
      <c r="AON369">
        <f t="shared" si="22"/>
        <v>0</v>
      </c>
      <c r="AOO369">
        <f t="shared" si="22"/>
        <v>0</v>
      </c>
      <c r="AOP369">
        <f t="shared" si="22"/>
        <v>0</v>
      </c>
      <c r="AOQ369">
        <f t="shared" si="22"/>
        <v>0</v>
      </c>
      <c r="AOR369">
        <f t="shared" si="22"/>
        <v>0</v>
      </c>
      <c r="AOS369">
        <f t="shared" si="22"/>
        <v>0</v>
      </c>
      <c r="AOT369">
        <f t="shared" si="22"/>
        <v>0</v>
      </c>
      <c r="AOU369">
        <f t="shared" si="22"/>
        <v>0</v>
      </c>
      <c r="AOV369">
        <f t="shared" si="22"/>
        <v>0</v>
      </c>
      <c r="AOW369">
        <f t="shared" si="22"/>
        <v>0</v>
      </c>
      <c r="AOX369">
        <f t="shared" si="22"/>
        <v>0</v>
      </c>
      <c r="AOY369">
        <f t="shared" ref="AOY369:ARJ369" si="23">SUM(AOY2:AOY367)</f>
        <v>0</v>
      </c>
      <c r="AOZ369">
        <f t="shared" si="23"/>
        <v>0</v>
      </c>
      <c r="APA369">
        <f t="shared" si="23"/>
        <v>0</v>
      </c>
      <c r="APB369">
        <f t="shared" si="23"/>
        <v>0</v>
      </c>
      <c r="APC369">
        <f t="shared" si="23"/>
        <v>0</v>
      </c>
      <c r="APD369">
        <f t="shared" si="23"/>
        <v>0</v>
      </c>
      <c r="APE369">
        <f t="shared" si="23"/>
        <v>0</v>
      </c>
      <c r="APF369">
        <f t="shared" si="23"/>
        <v>0</v>
      </c>
      <c r="APG369">
        <f t="shared" si="23"/>
        <v>0</v>
      </c>
      <c r="APH369">
        <f t="shared" si="23"/>
        <v>0</v>
      </c>
      <c r="API369">
        <f t="shared" si="23"/>
        <v>0</v>
      </c>
      <c r="APJ369">
        <f t="shared" si="23"/>
        <v>0</v>
      </c>
      <c r="APK369">
        <f t="shared" si="23"/>
        <v>0</v>
      </c>
      <c r="APL369">
        <f t="shared" si="23"/>
        <v>0</v>
      </c>
      <c r="APM369">
        <f t="shared" si="23"/>
        <v>0</v>
      </c>
      <c r="APN369">
        <f t="shared" si="23"/>
        <v>0</v>
      </c>
      <c r="APO369">
        <f t="shared" si="23"/>
        <v>0</v>
      </c>
      <c r="APP369">
        <f t="shared" si="23"/>
        <v>0</v>
      </c>
      <c r="APQ369">
        <f t="shared" si="23"/>
        <v>0</v>
      </c>
      <c r="APR369">
        <f t="shared" si="23"/>
        <v>0</v>
      </c>
      <c r="APS369">
        <f t="shared" si="23"/>
        <v>0</v>
      </c>
      <c r="APT369">
        <f t="shared" si="23"/>
        <v>0</v>
      </c>
      <c r="APU369">
        <f t="shared" si="23"/>
        <v>0</v>
      </c>
      <c r="APV369">
        <f t="shared" si="23"/>
        <v>0</v>
      </c>
      <c r="APW369">
        <f t="shared" si="23"/>
        <v>0</v>
      </c>
      <c r="APX369">
        <f t="shared" si="23"/>
        <v>0</v>
      </c>
      <c r="APY369">
        <f t="shared" si="23"/>
        <v>0</v>
      </c>
      <c r="APZ369">
        <f t="shared" si="23"/>
        <v>0</v>
      </c>
      <c r="AQA369">
        <f t="shared" si="23"/>
        <v>0</v>
      </c>
      <c r="AQB369">
        <f t="shared" si="23"/>
        <v>0</v>
      </c>
      <c r="AQC369">
        <f t="shared" si="23"/>
        <v>0</v>
      </c>
      <c r="AQD369">
        <f t="shared" si="23"/>
        <v>0</v>
      </c>
      <c r="AQE369">
        <f t="shared" si="23"/>
        <v>0</v>
      </c>
      <c r="AQF369">
        <f t="shared" si="23"/>
        <v>0</v>
      </c>
      <c r="AQG369">
        <f t="shared" si="23"/>
        <v>0</v>
      </c>
      <c r="AQH369">
        <f t="shared" si="23"/>
        <v>0</v>
      </c>
      <c r="AQI369">
        <f t="shared" si="23"/>
        <v>0</v>
      </c>
      <c r="AQJ369">
        <f t="shared" si="23"/>
        <v>0</v>
      </c>
      <c r="AQK369">
        <f t="shared" si="23"/>
        <v>0</v>
      </c>
      <c r="AQL369">
        <f t="shared" si="23"/>
        <v>0</v>
      </c>
      <c r="AQM369">
        <f t="shared" si="23"/>
        <v>0</v>
      </c>
      <c r="AQN369">
        <f t="shared" si="23"/>
        <v>0</v>
      </c>
      <c r="AQO369">
        <f t="shared" si="23"/>
        <v>0</v>
      </c>
      <c r="AQP369">
        <f t="shared" si="23"/>
        <v>0</v>
      </c>
      <c r="AQQ369">
        <f t="shared" si="23"/>
        <v>0</v>
      </c>
      <c r="AQR369">
        <f t="shared" si="23"/>
        <v>0</v>
      </c>
      <c r="AQS369">
        <f t="shared" si="23"/>
        <v>0</v>
      </c>
      <c r="AQT369">
        <f t="shared" si="23"/>
        <v>0</v>
      </c>
      <c r="AQU369">
        <f t="shared" si="23"/>
        <v>0</v>
      </c>
      <c r="AQV369">
        <f t="shared" si="23"/>
        <v>0</v>
      </c>
      <c r="AQW369">
        <f t="shared" si="23"/>
        <v>0</v>
      </c>
      <c r="AQX369">
        <f t="shared" si="23"/>
        <v>0</v>
      </c>
      <c r="AQY369">
        <f t="shared" si="23"/>
        <v>0</v>
      </c>
      <c r="AQZ369">
        <f t="shared" si="23"/>
        <v>0</v>
      </c>
      <c r="ARA369">
        <f t="shared" si="23"/>
        <v>0</v>
      </c>
      <c r="ARB369">
        <f t="shared" si="23"/>
        <v>0</v>
      </c>
      <c r="ARC369">
        <f t="shared" si="23"/>
        <v>0</v>
      </c>
      <c r="ARD369">
        <f t="shared" si="23"/>
        <v>0</v>
      </c>
      <c r="ARE369">
        <f t="shared" si="23"/>
        <v>0</v>
      </c>
      <c r="ARF369">
        <f t="shared" si="23"/>
        <v>0</v>
      </c>
      <c r="ARG369">
        <f t="shared" si="23"/>
        <v>0</v>
      </c>
      <c r="ARH369">
        <f t="shared" si="23"/>
        <v>0</v>
      </c>
      <c r="ARI369">
        <f t="shared" si="23"/>
        <v>0</v>
      </c>
      <c r="ARJ369">
        <f t="shared" si="23"/>
        <v>0</v>
      </c>
      <c r="ARK369">
        <f t="shared" ref="ARK369:ATV369" si="24">SUM(ARK2:ARK367)</f>
        <v>0</v>
      </c>
      <c r="ARL369">
        <f t="shared" si="24"/>
        <v>0</v>
      </c>
      <c r="ARM369">
        <f t="shared" si="24"/>
        <v>0</v>
      </c>
      <c r="ARN369">
        <f t="shared" si="24"/>
        <v>0</v>
      </c>
      <c r="ARO369">
        <f t="shared" si="24"/>
        <v>0</v>
      </c>
      <c r="ARP369">
        <f t="shared" si="24"/>
        <v>0</v>
      </c>
      <c r="ARQ369">
        <f t="shared" si="24"/>
        <v>0</v>
      </c>
      <c r="ARR369">
        <f t="shared" si="24"/>
        <v>0</v>
      </c>
      <c r="ARS369">
        <f t="shared" si="24"/>
        <v>0</v>
      </c>
      <c r="ART369">
        <f t="shared" si="24"/>
        <v>0</v>
      </c>
      <c r="ARU369">
        <f t="shared" si="24"/>
        <v>0</v>
      </c>
      <c r="ARV369">
        <f t="shared" si="24"/>
        <v>0</v>
      </c>
      <c r="ARW369">
        <f t="shared" si="24"/>
        <v>0</v>
      </c>
      <c r="ARX369">
        <f t="shared" si="24"/>
        <v>0</v>
      </c>
      <c r="ARY369">
        <f t="shared" si="24"/>
        <v>0</v>
      </c>
      <c r="ARZ369">
        <f t="shared" si="24"/>
        <v>0</v>
      </c>
      <c r="ASA369">
        <f t="shared" si="24"/>
        <v>0</v>
      </c>
      <c r="ASB369">
        <f t="shared" si="24"/>
        <v>0</v>
      </c>
      <c r="ASC369">
        <f t="shared" si="24"/>
        <v>0</v>
      </c>
      <c r="ASD369">
        <f t="shared" si="24"/>
        <v>0</v>
      </c>
      <c r="ASE369">
        <f t="shared" si="24"/>
        <v>0</v>
      </c>
      <c r="ASF369">
        <f t="shared" si="24"/>
        <v>0</v>
      </c>
      <c r="ASG369">
        <f t="shared" si="24"/>
        <v>0</v>
      </c>
      <c r="ASH369">
        <f t="shared" si="24"/>
        <v>0</v>
      </c>
      <c r="ASI369">
        <f t="shared" si="24"/>
        <v>0</v>
      </c>
      <c r="ASJ369">
        <f t="shared" si="24"/>
        <v>0</v>
      </c>
      <c r="ASK369">
        <f t="shared" si="24"/>
        <v>0</v>
      </c>
      <c r="ASL369">
        <f t="shared" si="24"/>
        <v>0</v>
      </c>
      <c r="ASM369">
        <f t="shared" si="24"/>
        <v>0</v>
      </c>
      <c r="ASN369">
        <f t="shared" si="24"/>
        <v>0</v>
      </c>
      <c r="ASO369">
        <f t="shared" si="24"/>
        <v>0</v>
      </c>
      <c r="ASP369">
        <f t="shared" si="24"/>
        <v>0</v>
      </c>
      <c r="ASQ369">
        <f t="shared" si="24"/>
        <v>0</v>
      </c>
      <c r="ASR369">
        <f t="shared" si="24"/>
        <v>0</v>
      </c>
      <c r="ASS369">
        <f t="shared" si="24"/>
        <v>0</v>
      </c>
      <c r="AST369">
        <f t="shared" si="24"/>
        <v>0</v>
      </c>
      <c r="ASU369">
        <f t="shared" si="24"/>
        <v>0</v>
      </c>
      <c r="ASV369">
        <f t="shared" si="24"/>
        <v>0</v>
      </c>
      <c r="ASW369">
        <f t="shared" si="24"/>
        <v>0</v>
      </c>
      <c r="ASX369">
        <f t="shared" si="24"/>
        <v>0</v>
      </c>
      <c r="ASY369">
        <f t="shared" si="24"/>
        <v>0</v>
      </c>
      <c r="ASZ369">
        <f t="shared" si="24"/>
        <v>0</v>
      </c>
      <c r="ATA369">
        <f t="shared" si="24"/>
        <v>0</v>
      </c>
      <c r="ATB369">
        <f t="shared" si="24"/>
        <v>0</v>
      </c>
      <c r="ATC369">
        <f t="shared" si="24"/>
        <v>0</v>
      </c>
      <c r="ATD369">
        <f t="shared" si="24"/>
        <v>0</v>
      </c>
      <c r="ATE369">
        <f t="shared" si="24"/>
        <v>0</v>
      </c>
      <c r="ATF369">
        <f t="shared" si="24"/>
        <v>0</v>
      </c>
      <c r="ATG369">
        <f t="shared" si="24"/>
        <v>0</v>
      </c>
      <c r="ATH369">
        <f t="shared" si="24"/>
        <v>0</v>
      </c>
      <c r="ATI369">
        <f t="shared" si="24"/>
        <v>0</v>
      </c>
      <c r="ATJ369">
        <f t="shared" si="24"/>
        <v>0</v>
      </c>
      <c r="ATK369">
        <f t="shared" si="24"/>
        <v>0</v>
      </c>
      <c r="ATL369">
        <f t="shared" si="24"/>
        <v>0</v>
      </c>
      <c r="ATM369">
        <f t="shared" si="24"/>
        <v>0</v>
      </c>
      <c r="ATN369">
        <f t="shared" si="24"/>
        <v>0</v>
      </c>
      <c r="ATO369">
        <f t="shared" si="24"/>
        <v>0</v>
      </c>
      <c r="ATP369">
        <f t="shared" si="24"/>
        <v>0</v>
      </c>
      <c r="ATQ369">
        <f t="shared" si="24"/>
        <v>0</v>
      </c>
      <c r="ATR369">
        <f t="shared" si="24"/>
        <v>0</v>
      </c>
      <c r="ATS369">
        <f t="shared" si="24"/>
        <v>0</v>
      </c>
      <c r="ATT369">
        <f t="shared" si="24"/>
        <v>0</v>
      </c>
      <c r="ATU369">
        <f t="shared" si="24"/>
        <v>0</v>
      </c>
      <c r="ATV369">
        <f t="shared" si="24"/>
        <v>0</v>
      </c>
      <c r="ATW369">
        <f t="shared" ref="ATW369:AWH369" si="25">SUM(ATW2:ATW367)</f>
        <v>0</v>
      </c>
      <c r="ATX369">
        <f t="shared" si="25"/>
        <v>0</v>
      </c>
      <c r="ATY369">
        <f t="shared" si="25"/>
        <v>0</v>
      </c>
      <c r="ATZ369">
        <f t="shared" si="25"/>
        <v>0</v>
      </c>
      <c r="AUA369">
        <f t="shared" si="25"/>
        <v>0</v>
      </c>
      <c r="AUB369">
        <f t="shared" si="25"/>
        <v>0</v>
      </c>
      <c r="AUC369">
        <f t="shared" si="25"/>
        <v>0</v>
      </c>
      <c r="AUD369">
        <f t="shared" si="25"/>
        <v>0</v>
      </c>
      <c r="AUE369">
        <f t="shared" si="25"/>
        <v>0</v>
      </c>
      <c r="AUF369">
        <f t="shared" si="25"/>
        <v>0</v>
      </c>
      <c r="AUG369">
        <f t="shared" si="25"/>
        <v>0</v>
      </c>
      <c r="AUH369">
        <f t="shared" si="25"/>
        <v>0</v>
      </c>
      <c r="AUI369">
        <f t="shared" si="25"/>
        <v>0</v>
      </c>
      <c r="AUJ369">
        <f t="shared" si="25"/>
        <v>0</v>
      </c>
      <c r="AUK369">
        <f t="shared" si="25"/>
        <v>0</v>
      </c>
      <c r="AUL369">
        <f t="shared" si="25"/>
        <v>0</v>
      </c>
      <c r="AUM369">
        <f t="shared" si="25"/>
        <v>0</v>
      </c>
      <c r="AUN369">
        <f t="shared" si="25"/>
        <v>0</v>
      </c>
      <c r="AUO369">
        <f t="shared" si="25"/>
        <v>0</v>
      </c>
      <c r="AUP369">
        <f t="shared" si="25"/>
        <v>0</v>
      </c>
      <c r="AUQ369">
        <f t="shared" si="25"/>
        <v>0</v>
      </c>
      <c r="AUR369">
        <f t="shared" si="25"/>
        <v>0</v>
      </c>
      <c r="AUS369">
        <f t="shared" si="25"/>
        <v>0</v>
      </c>
      <c r="AUT369">
        <f t="shared" si="25"/>
        <v>0</v>
      </c>
      <c r="AUU369">
        <f t="shared" si="25"/>
        <v>0</v>
      </c>
      <c r="AUV369">
        <f t="shared" si="25"/>
        <v>0</v>
      </c>
      <c r="AUW369">
        <f t="shared" si="25"/>
        <v>0</v>
      </c>
      <c r="AUX369">
        <f t="shared" si="25"/>
        <v>0</v>
      </c>
      <c r="AUY369">
        <f t="shared" si="25"/>
        <v>0</v>
      </c>
      <c r="AUZ369">
        <f t="shared" si="25"/>
        <v>0</v>
      </c>
      <c r="AVA369">
        <f t="shared" si="25"/>
        <v>0</v>
      </c>
      <c r="AVB369">
        <f t="shared" si="25"/>
        <v>0</v>
      </c>
      <c r="AVC369">
        <f t="shared" si="25"/>
        <v>0</v>
      </c>
      <c r="AVD369">
        <f t="shared" si="25"/>
        <v>0</v>
      </c>
      <c r="AVE369">
        <f t="shared" si="25"/>
        <v>0</v>
      </c>
      <c r="AVF369">
        <f t="shared" si="25"/>
        <v>0</v>
      </c>
      <c r="AVG369">
        <f t="shared" si="25"/>
        <v>0</v>
      </c>
      <c r="AVH369">
        <f t="shared" si="25"/>
        <v>0</v>
      </c>
      <c r="AVI369">
        <f t="shared" si="25"/>
        <v>0</v>
      </c>
      <c r="AVJ369">
        <f t="shared" si="25"/>
        <v>0</v>
      </c>
      <c r="AVK369">
        <f t="shared" si="25"/>
        <v>0</v>
      </c>
      <c r="AVL369">
        <f t="shared" si="25"/>
        <v>0</v>
      </c>
      <c r="AVM369">
        <f t="shared" si="25"/>
        <v>0</v>
      </c>
      <c r="AVN369">
        <f t="shared" si="25"/>
        <v>0</v>
      </c>
      <c r="AVO369">
        <f t="shared" si="25"/>
        <v>0</v>
      </c>
      <c r="AVP369">
        <f t="shared" si="25"/>
        <v>0</v>
      </c>
      <c r="AVQ369">
        <f t="shared" si="25"/>
        <v>0</v>
      </c>
      <c r="AVR369">
        <f t="shared" si="25"/>
        <v>0</v>
      </c>
      <c r="AVS369">
        <f t="shared" si="25"/>
        <v>0</v>
      </c>
      <c r="AVT369">
        <f t="shared" si="25"/>
        <v>0</v>
      </c>
      <c r="AVU369">
        <f t="shared" si="25"/>
        <v>0</v>
      </c>
      <c r="AVV369">
        <f t="shared" si="25"/>
        <v>0</v>
      </c>
      <c r="AVW369">
        <f t="shared" si="25"/>
        <v>0</v>
      </c>
      <c r="AVX369">
        <f t="shared" si="25"/>
        <v>0</v>
      </c>
      <c r="AVY369">
        <f t="shared" si="25"/>
        <v>0</v>
      </c>
      <c r="AVZ369">
        <f t="shared" si="25"/>
        <v>0</v>
      </c>
      <c r="AWA369">
        <f t="shared" si="25"/>
        <v>0</v>
      </c>
      <c r="AWB369">
        <f t="shared" si="25"/>
        <v>0</v>
      </c>
      <c r="AWC369">
        <f t="shared" si="25"/>
        <v>0</v>
      </c>
      <c r="AWD369">
        <f t="shared" si="25"/>
        <v>0</v>
      </c>
      <c r="AWE369">
        <f t="shared" si="25"/>
        <v>0</v>
      </c>
      <c r="AWF369">
        <f t="shared" si="25"/>
        <v>0</v>
      </c>
      <c r="AWG369">
        <f t="shared" si="25"/>
        <v>0</v>
      </c>
      <c r="AWH369">
        <f t="shared" si="25"/>
        <v>0</v>
      </c>
      <c r="AWI369">
        <f t="shared" ref="AWI369:AYT369" si="26">SUM(AWI2:AWI367)</f>
        <v>0</v>
      </c>
      <c r="AWJ369">
        <f t="shared" si="26"/>
        <v>0</v>
      </c>
      <c r="AWK369">
        <f t="shared" si="26"/>
        <v>0</v>
      </c>
      <c r="AWL369">
        <f t="shared" si="26"/>
        <v>0</v>
      </c>
      <c r="AWM369">
        <f t="shared" si="26"/>
        <v>0</v>
      </c>
      <c r="AWN369">
        <f t="shared" si="26"/>
        <v>0</v>
      </c>
      <c r="AWO369">
        <f t="shared" si="26"/>
        <v>0</v>
      </c>
      <c r="AWP369">
        <f t="shared" si="26"/>
        <v>0</v>
      </c>
      <c r="AWQ369">
        <f t="shared" si="26"/>
        <v>0</v>
      </c>
      <c r="AWR369">
        <f t="shared" si="26"/>
        <v>0</v>
      </c>
      <c r="AWS369">
        <f t="shared" si="26"/>
        <v>0</v>
      </c>
      <c r="AWT369">
        <f t="shared" si="26"/>
        <v>0</v>
      </c>
      <c r="AWU369">
        <f t="shared" si="26"/>
        <v>0</v>
      </c>
      <c r="AWV369">
        <f t="shared" si="26"/>
        <v>0</v>
      </c>
      <c r="AWW369">
        <f t="shared" si="26"/>
        <v>0</v>
      </c>
      <c r="AWX369">
        <f t="shared" si="26"/>
        <v>0</v>
      </c>
      <c r="AWY369">
        <f t="shared" si="26"/>
        <v>0</v>
      </c>
      <c r="AWZ369">
        <f t="shared" si="26"/>
        <v>0</v>
      </c>
      <c r="AXA369">
        <f t="shared" si="26"/>
        <v>0</v>
      </c>
      <c r="AXB369">
        <f t="shared" si="26"/>
        <v>0</v>
      </c>
      <c r="AXC369">
        <f t="shared" si="26"/>
        <v>0</v>
      </c>
      <c r="AXD369">
        <f t="shared" si="26"/>
        <v>0</v>
      </c>
      <c r="AXE369">
        <f t="shared" si="26"/>
        <v>0</v>
      </c>
      <c r="AXF369">
        <f t="shared" si="26"/>
        <v>0</v>
      </c>
      <c r="AXG369">
        <f t="shared" si="26"/>
        <v>0</v>
      </c>
      <c r="AXH369">
        <f t="shared" si="26"/>
        <v>0</v>
      </c>
      <c r="AXI369">
        <f t="shared" si="26"/>
        <v>0</v>
      </c>
      <c r="AXJ369">
        <f t="shared" si="26"/>
        <v>0</v>
      </c>
      <c r="AXK369">
        <f t="shared" si="26"/>
        <v>0</v>
      </c>
      <c r="AXL369">
        <f t="shared" si="26"/>
        <v>0</v>
      </c>
      <c r="AXM369">
        <f t="shared" si="26"/>
        <v>0</v>
      </c>
      <c r="AXN369">
        <f t="shared" si="26"/>
        <v>0</v>
      </c>
      <c r="AXO369">
        <f t="shared" si="26"/>
        <v>0</v>
      </c>
      <c r="AXP369">
        <f t="shared" si="26"/>
        <v>0</v>
      </c>
      <c r="AXQ369">
        <f t="shared" si="26"/>
        <v>0</v>
      </c>
      <c r="AXR369">
        <f t="shared" si="26"/>
        <v>0</v>
      </c>
      <c r="AXS369">
        <f t="shared" si="26"/>
        <v>0</v>
      </c>
      <c r="AXT369">
        <f t="shared" si="26"/>
        <v>0</v>
      </c>
      <c r="AXU369">
        <f t="shared" si="26"/>
        <v>0</v>
      </c>
      <c r="AXV369">
        <f t="shared" si="26"/>
        <v>0</v>
      </c>
      <c r="AXW369">
        <f t="shared" si="26"/>
        <v>0</v>
      </c>
      <c r="AXX369">
        <f t="shared" si="26"/>
        <v>0</v>
      </c>
      <c r="AXY369">
        <f t="shared" si="26"/>
        <v>0</v>
      </c>
      <c r="AXZ369">
        <f t="shared" si="26"/>
        <v>0</v>
      </c>
      <c r="AYA369">
        <f t="shared" si="26"/>
        <v>0</v>
      </c>
      <c r="AYB369">
        <f t="shared" si="26"/>
        <v>0</v>
      </c>
      <c r="AYC369">
        <f t="shared" si="26"/>
        <v>0</v>
      </c>
      <c r="AYD369">
        <f t="shared" si="26"/>
        <v>0</v>
      </c>
      <c r="AYE369">
        <f t="shared" si="26"/>
        <v>0</v>
      </c>
      <c r="AYF369">
        <f t="shared" si="26"/>
        <v>0</v>
      </c>
      <c r="AYG369">
        <f t="shared" si="26"/>
        <v>0</v>
      </c>
      <c r="AYH369">
        <f t="shared" si="26"/>
        <v>0</v>
      </c>
      <c r="AYI369">
        <f t="shared" si="26"/>
        <v>0</v>
      </c>
      <c r="AYJ369">
        <f t="shared" si="26"/>
        <v>0</v>
      </c>
      <c r="AYK369">
        <f t="shared" si="26"/>
        <v>0</v>
      </c>
      <c r="AYL369">
        <f t="shared" si="26"/>
        <v>0</v>
      </c>
      <c r="AYM369">
        <f t="shared" si="26"/>
        <v>0</v>
      </c>
      <c r="AYN369">
        <f t="shared" si="26"/>
        <v>0</v>
      </c>
      <c r="AYO369">
        <f t="shared" si="26"/>
        <v>0</v>
      </c>
      <c r="AYP369">
        <f t="shared" si="26"/>
        <v>0</v>
      </c>
      <c r="AYQ369">
        <f t="shared" si="26"/>
        <v>0</v>
      </c>
      <c r="AYR369">
        <f t="shared" si="26"/>
        <v>0</v>
      </c>
      <c r="AYS369">
        <f t="shared" si="26"/>
        <v>0</v>
      </c>
      <c r="AYT369">
        <f t="shared" si="26"/>
        <v>0</v>
      </c>
      <c r="AYU369">
        <f t="shared" ref="AYU369:BBF369" si="27">SUM(AYU2:AYU367)</f>
        <v>0</v>
      </c>
      <c r="AYV369">
        <f t="shared" si="27"/>
        <v>0</v>
      </c>
      <c r="AYW369">
        <f t="shared" si="27"/>
        <v>0</v>
      </c>
      <c r="AYX369">
        <f t="shared" si="27"/>
        <v>0</v>
      </c>
      <c r="AYY369">
        <f t="shared" si="27"/>
        <v>0</v>
      </c>
      <c r="AYZ369">
        <f t="shared" si="27"/>
        <v>0</v>
      </c>
      <c r="AZA369">
        <f t="shared" si="27"/>
        <v>0</v>
      </c>
      <c r="AZB369">
        <f t="shared" si="27"/>
        <v>0</v>
      </c>
      <c r="AZC369">
        <f t="shared" si="27"/>
        <v>0</v>
      </c>
      <c r="AZD369">
        <f t="shared" si="27"/>
        <v>0</v>
      </c>
      <c r="AZE369">
        <f t="shared" si="27"/>
        <v>0</v>
      </c>
      <c r="AZF369">
        <f t="shared" si="27"/>
        <v>0</v>
      </c>
      <c r="AZG369">
        <f t="shared" si="27"/>
        <v>0</v>
      </c>
      <c r="AZH369">
        <f t="shared" si="27"/>
        <v>0</v>
      </c>
      <c r="AZI369">
        <f t="shared" si="27"/>
        <v>0</v>
      </c>
      <c r="AZJ369">
        <f t="shared" si="27"/>
        <v>0</v>
      </c>
      <c r="AZK369">
        <f t="shared" si="27"/>
        <v>0</v>
      </c>
      <c r="AZL369">
        <f t="shared" si="27"/>
        <v>0</v>
      </c>
      <c r="AZM369">
        <f t="shared" si="27"/>
        <v>0</v>
      </c>
      <c r="AZN369">
        <f t="shared" si="27"/>
        <v>0</v>
      </c>
      <c r="AZO369">
        <f t="shared" si="27"/>
        <v>0</v>
      </c>
      <c r="AZP369">
        <f t="shared" si="27"/>
        <v>0</v>
      </c>
      <c r="AZQ369">
        <f t="shared" si="27"/>
        <v>0</v>
      </c>
      <c r="AZR369">
        <f t="shared" si="27"/>
        <v>0</v>
      </c>
      <c r="AZS369">
        <f t="shared" si="27"/>
        <v>0</v>
      </c>
      <c r="AZT369">
        <f t="shared" si="27"/>
        <v>0</v>
      </c>
      <c r="AZU369">
        <f t="shared" si="27"/>
        <v>0</v>
      </c>
      <c r="AZV369">
        <f t="shared" si="27"/>
        <v>0</v>
      </c>
      <c r="AZW369">
        <f t="shared" si="27"/>
        <v>0</v>
      </c>
      <c r="AZX369">
        <f t="shared" si="27"/>
        <v>0</v>
      </c>
      <c r="AZY369">
        <f t="shared" si="27"/>
        <v>0</v>
      </c>
      <c r="AZZ369">
        <f t="shared" si="27"/>
        <v>0</v>
      </c>
      <c r="BAA369">
        <f t="shared" si="27"/>
        <v>0</v>
      </c>
      <c r="BAB369">
        <f t="shared" si="27"/>
        <v>0</v>
      </c>
      <c r="BAC369">
        <f t="shared" si="27"/>
        <v>0</v>
      </c>
      <c r="BAD369">
        <f t="shared" si="27"/>
        <v>0</v>
      </c>
      <c r="BAE369">
        <f t="shared" si="27"/>
        <v>0</v>
      </c>
      <c r="BAF369">
        <f t="shared" si="27"/>
        <v>0</v>
      </c>
      <c r="BAG369">
        <f t="shared" si="27"/>
        <v>0</v>
      </c>
      <c r="BAH369">
        <f t="shared" si="27"/>
        <v>0</v>
      </c>
      <c r="BAI369">
        <f t="shared" si="27"/>
        <v>0</v>
      </c>
      <c r="BAJ369">
        <f t="shared" si="27"/>
        <v>0</v>
      </c>
      <c r="BAK369">
        <f t="shared" si="27"/>
        <v>0</v>
      </c>
      <c r="BAL369">
        <f t="shared" si="27"/>
        <v>0</v>
      </c>
      <c r="BAM369">
        <f t="shared" si="27"/>
        <v>0</v>
      </c>
      <c r="BAN369">
        <f t="shared" si="27"/>
        <v>0</v>
      </c>
      <c r="BAO369">
        <f t="shared" si="27"/>
        <v>0</v>
      </c>
      <c r="BAP369">
        <f t="shared" si="27"/>
        <v>0</v>
      </c>
      <c r="BAQ369">
        <f t="shared" si="27"/>
        <v>0</v>
      </c>
      <c r="BAR369">
        <f t="shared" si="27"/>
        <v>0</v>
      </c>
      <c r="BAS369">
        <f t="shared" si="27"/>
        <v>0</v>
      </c>
      <c r="BAT369">
        <f t="shared" si="27"/>
        <v>0</v>
      </c>
      <c r="BAU369">
        <f t="shared" si="27"/>
        <v>0</v>
      </c>
      <c r="BAV369">
        <f t="shared" si="27"/>
        <v>0</v>
      </c>
      <c r="BAW369">
        <f t="shared" si="27"/>
        <v>0</v>
      </c>
      <c r="BAX369">
        <f t="shared" si="27"/>
        <v>0</v>
      </c>
      <c r="BAY369">
        <f t="shared" si="27"/>
        <v>0</v>
      </c>
      <c r="BAZ369">
        <f t="shared" si="27"/>
        <v>0</v>
      </c>
      <c r="BBA369">
        <f t="shared" si="27"/>
        <v>0</v>
      </c>
      <c r="BBB369">
        <f t="shared" si="27"/>
        <v>0</v>
      </c>
      <c r="BBC369">
        <f t="shared" si="27"/>
        <v>0</v>
      </c>
      <c r="BBD369">
        <f t="shared" si="27"/>
        <v>0</v>
      </c>
      <c r="BBE369">
        <f t="shared" si="27"/>
        <v>0</v>
      </c>
      <c r="BBF369">
        <f t="shared" si="27"/>
        <v>0</v>
      </c>
      <c r="BBG369">
        <f t="shared" ref="BBG369:BDR369" si="28">SUM(BBG2:BBG367)</f>
        <v>0</v>
      </c>
      <c r="BBH369">
        <f t="shared" si="28"/>
        <v>0</v>
      </c>
      <c r="BBI369">
        <f t="shared" si="28"/>
        <v>0</v>
      </c>
      <c r="BBJ369">
        <f t="shared" si="28"/>
        <v>0</v>
      </c>
      <c r="BBK369">
        <f t="shared" si="28"/>
        <v>0</v>
      </c>
      <c r="BBL369">
        <f t="shared" si="28"/>
        <v>0</v>
      </c>
      <c r="BBM369">
        <f t="shared" si="28"/>
        <v>0</v>
      </c>
      <c r="BBN369">
        <f t="shared" si="28"/>
        <v>0</v>
      </c>
      <c r="BBO369">
        <f t="shared" si="28"/>
        <v>0</v>
      </c>
      <c r="BBP369">
        <f t="shared" si="28"/>
        <v>0</v>
      </c>
      <c r="BBQ369">
        <f t="shared" si="28"/>
        <v>0</v>
      </c>
      <c r="BBR369">
        <f t="shared" si="28"/>
        <v>0</v>
      </c>
      <c r="BBS369">
        <f t="shared" si="28"/>
        <v>0</v>
      </c>
      <c r="BBT369">
        <f t="shared" si="28"/>
        <v>0</v>
      </c>
      <c r="BBU369">
        <f t="shared" si="28"/>
        <v>0</v>
      </c>
      <c r="BBV369">
        <f t="shared" si="28"/>
        <v>0</v>
      </c>
      <c r="BBW369">
        <f t="shared" si="28"/>
        <v>0</v>
      </c>
      <c r="BBX369">
        <f t="shared" si="28"/>
        <v>0</v>
      </c>
      <c r="BBY369">
        <f t="shared" si="28"/>
        <v>0</v>
      </c>
      <c r="BBZ369">
        <f t="shared" si="28"/>
        <v>0</v>
      </c>
      <c r="BCA369">
        <f t="shared" si="28"/>
        <v>0</v>
      </c>
      <c r="BCB369">
        <f t="shared" si="28"/>
        <v>0</v>
      </c>
      <c r="BCC369">
        <f t="shared" si="28"/>
        <v>0</v>
      </c>
      <c r="BCD369">
        <f t="shared" si="28"/>
        <v>0</v>
      </c>
      <c r="BCE369">
        <f t="shared" si="28"/>
        <v>0</v>
      </c>
      <c r="BCF369">
        <f t="shared" si="28"/>
        <v>0</v>
      </c>
      <c r="BCG369">
        <f t="shared" si="28"/>
        <v>0</v>
      </c>
      <c r="BCH369">
        <f t="shared" si="28"/>
        <v>0</v>
      </c>
      <c r="BCI369">
        <f t="shared" si="28"/>
        <v>0</v>
      </c>
      <c r="BCJ369">
        <f t="shared" si="28"/>
        <v>0</v>
      </c>
      <c r="BCK369">
        <f t="shared" si="28"/>
        <v>0</v>
      </c>
      <c r="BCL369">
        <f t="shared" si="28"/>
        <v>0</v>
      </c>
      <c r="BCM369">
        <f t="shared" si="28"/>
        <v>0</v>
      </c>
      <c r="BCN369">
        <f t="shared" si="28"/>
        <v>0</v>
      </c>
      <c r="BCO369">
        <f t="shared" si="28"/>
        <v>0</v>
      </c>
      <c r="BCP369">
        <f t="shared" si="28"/>
        <v>0</v>
      </c>
      <c r="BCQ369">
        <f t="shared" si="28"/>
        <v>0</v>
      </c>
      <c r="BCR369">
        <f t="shared" si="28"/>
        <v>0</v>
      </c>
      <c r="BCS369">
        <f t="shared" si="28"/>
        <v>0</v>
      </c>
      <c r="BCT369">
        <f t="shared" si="28"/>
        <v>0</v>
      </c>
      <c r="BCU369">
        <f t="shared" si="28"/>
        <v>0</v>
      </c>
      <c r="BCV369">
        <f t="shared" si="28"/>
        <v>0</v>
      </c>
      <c r="BCW369">
        <f t="shared" si="28"/>
        <v>0</v>
      </c>
      <c r="BCX369">
        <f t="shared" si="28"/>
        <v>0</v>
      </c>
      <c r="BCY369">
        <f t="shared" si="28"/>
        <v>0</v>
      </c>
      <c r="BCZ369">
        <f t="shared" si="28"/>
        <v>0</v>
      </c>
      <c r="BDA369">
        <f t="shared" si="28"/>
        <v>0</v>
      </c>
      <c r="BDB369">
        <f t="shared" si="28"/>
        <v>0</v>
      </c>
      <c r="BDC369">
        <f t="shared" si="28"/>
        <v>0</v>
      </c>
      <c r="BDD369">
        <f t="shared" si="28"/>
        <v>0</v>
      </c>
      <c r="BDE369">
        <f t="shared" si="28"/>
        <v>0</v>
      </c>
      <c r="BDF369">
        <f t="shared" si="28"/>
        <v>0</v>
      </c>
      <c r="BDG369">
        <f t="shared" si="28"/>
        <v>0</v>
      </c>
      <c r="BDH369">
        <f t="shared" si="28"/>
        <v>0</v>
      </c>
      <c r="BDI369">
        <f t="shared" si="28"/>
        <v>0</v>
      </c>
      <c r="BDJ369">
        <f t="shared" si="28"/>
        <v>0</v>
      </c>
      <c r="BDK369">
        <f t="shared" si="28"/>
        <v>0</v>
      </c>
      <c r="BDL369">
        <f t="shared" si="28"/>
        <v>0</v>
      </c>
      <c r="BDM369">
        <f t="shared" si="28"/>
        <v>0</v>
      </c>
      <c r="BDN369">
        <f t="shared" si="28"/>
        <v>0</v>
      </c>
      <c r="BDO369">
        <f t="shared" si="28"/>
        <v>0</v>
      </c>
      <c r="BDP369">
        <f t="shared" si="28"/>
        <v>0</v>
      </c>
      <c r="BDQ369">
        <f t="shared" si="28"/>
        <v>0</v>
      </c>
      <c r="BDR369">
        <f t="shared" si="28"/>
        <v>0</v>
      </c>
      <c r="BDS369">
        <f t="shared" ref="BDS369:BGD369" si="29">SUM(BDS2:BDS367)</f>
        <v>0</v>
      </c>
      <c r="BDT369">
        <f t="shared" si="29"/>
        <v>0</v>
      </c>
      <c r="BDU369">
        <f t="shared" si="29"/>
        <v>0</v>
      </c>
      <c r="BDV369">
        <f t="shared" si="29"/>
        <v>0</v>
      </c>
      <c r="BDW369">
        <f t="shared" si="29"/>
        <v>0</v>
      </c>
      <c r="BDX369">
        <f t="shared" si="29"/>
        <v>0</v>
      </c>
      <c r="BDY369">
        <f t="shared" si="29"/>
        <v>0</v>
      </c>
      <c r="BDZ369">
        <f t="shared" si="29"/>
        <v>0</v>
      </c>
      <c r="BEA369">
        <f t="shared" si="29"/>
        <v>0</v>
      </c>
      <c r="BEB369">
        <f t="shared" si="29"/>
        <v>0</v>
      </c>
      <c r="BEC369">
        <f t="shared" si="29"/>
        <v>0</v>
      </c>
      <c r="BED369">
        <f t="shared" si="29"/>
        <v>0</v>
      </c>
      <c r="BEE369">
        <f t="shared" si="29"/>
        <v>0</v>
      </c>
      <c r="BEF369">
        <f t="shared" si="29"/>
        <v>0</v>
      </c>
      <c r="BEG369">
        <f t="shared" si="29"/>
        <v>0</v>
      </c>
      <c r="BEH369">
        <f t="shared" si="29"/>
        <v>0</v>
      </c>
      <c r="BEI369">
        <f t="shared" si="29"/>
        <v>0</v>
      </c>
      <c r="BEJ369">
        <f t="shared" si="29"/>
        <v>0</v>
      </c>
      <c r="BEK369">
        <f t="shared" si="29"/>
        <v>0</v>
      </c>
      <c r="BEL369">
        <f t="shared" si="29"/>
        <v>0</v>
      </c>
      <c r="BEM369">
        <f t="shared" si="29"/>
        <v>0</v>
      </c>
      <c r="BEN369">
        <f t="shared" si="29"/>
        <v>0</v>
      </c>
      <c r="BEO369">
        <f t="shared" si="29"/>
        <v>0</v>
      </c>
      <c r="BEP369">
        <f t="shared" si="29"/>
        <v>0</v>
      </c>
      <c r="BEQ369">
        <f t="shared" si="29"/>
        <v>0</v>
      </c>
      <c r="BER369">
        <f t="shared" si="29"/>
        <v>0</v>
      </c>
      <c r="BES369">
        <f t="shared" si="29"/>
        <v>0</v>
      </c>
      <c r="BET369">
        <f t="shared" si="29"/>
        <v>0</v>
      </c>
      <c r="BEU369">
        <f t="shared" si="29"/>
        <v>0</v>
      </c>
      <c r="BEV369">
        <f t="shared" si="29"/>
        <v>0</v>
      </c>
      <c r="BEW369">
        <f t="shared" si="29"/>
        <v>0</v>
      </c>
      <c r="BEX369">
        <f t="shared" si="29"/>
        <v>0</v>
      </c>
      <c r="BEY369">
        <f t="shared" si="29"/>
        <v>0</v>
      </c>
      <c r="BEZ369">
        <f t="shared" si="29"/>
        <v>0</v>
      </c>
      <c r="BFA369">
        <f t="shared" si="29"/>
        <v>0</v>
      </c>
      <c r="BFB369">
        <f t="shared" si="29"/>
        <v>0</v>
      </c>
      <c r="BFC369">
        <f t="shared" si="29"/>
        <v>0</v>
      </c>
      <c r="BFD369">
        <f t="shared" si="29"/>
        <v>0</v>
      </c>
      <c r="BFE369">
        <f t="shared" si="29"/>
        <v>0</v>
      </c>
      <c r="BFF369">
        <f t="shared" si="29"/>
        <v>0</v>
      </c>
      <c r="BFG369">
        <f t="shared" si="29"/>
        <v>0</v>
      </c>
      <c r="BFH369">
        <f t="shared" si="29"/>
        <v>0</v>
      </c>
      <c r="BFI369">
        <f t="shared" si="29"/>
        <v>0</v>
      </c>
      <c r="BFJ369">
        <f t="shared" si="29"/>
        <v>0</v>
      </c>
      <c r="BFK369">
        <f t="shared" si="29"/>
        <v>0</v>
      </c>
      <c r="BFL369">
        <f t="shared" si="29"/>
        <v>0</v>
      </c>
      <c r="BFM369">
        <f t="shared" si="29"/>
        <v>0</v>
      </c>
      <c r="BFN369">
        <f t="shared" si="29"/>
        <v>0</v>
      </c>
      <c r="BFO369">
        <f t="shared" si="29"/>
        <v>0</v>
      </c>
      <c r="BFP369">
        <f t="shared" si="29"/>
        <v>0</v>
      </c>
      <c r="BFQ369">
        <f t="shared" si="29"/>
        <v>0</v>
      </c>
      <c r="BFR369">
        <f t="shared" si="29"/>
        <v>0</v>
      </c>
      <c r="BFS369">
        <f t="shared" si="29"/>
        <v>0</v>
      </c>
      <c r="BFT369">
        <f t="shared" si="29"/>
        <v>0</v>
      </c>
      <c r="BFU369">
        <f t="shared" si="29"/>
        <v>0</v>
      </c>
      <c r="BFV369">
        <f t="shared" si="29"/>
        <v>0</v>
      </c>
      <c r="BFW369">
        <f t="shared" si="29"/>
        <v>0</v>
      </c>
      <c r="BFX369">
        <f t="shared" si="29"/>
        <v>0</v>
      </c>
      <c r="BFY369">
        <f t="shared" si="29"/>
        <v>0</v>
      </c>
      <c r="BFZ369">
        <f t="shared" si="29"/>
        <v>0</v>
      </c>
      <c r="BGA369">
        <f t="shared" si="29"/>
        <v>0</v>
      </c>
      <c r="BGB369">
        <f t="shared" si="29"/>
        <v>0</v>
      </c>
      <c r="BGC369">
        <f t="shared" si="29"/>
        <v>0</v>
      </c>
      <c r="BGD369">
        <f t="shared" si="29"/>
        <v>0</v>
      </c>
      <c r="BGE369">
        <f t="shared" ref="BGE369:BIP369" si="30">SUM(BGE2:BGE367)</f>
        <v>0</v>
      </c>
      <c r="BGF369">
        <f t="shared" si="30"/>
        <v>0</v>
      </c>
      <c r="BGG369">
        <f t="shared" si="30"/>
        <v>0</v>
      </c>
      <c r="BGH369">
        <f t="shared" si="30"/>
        <v>0</v>
      </c>
      <c r="BGI369">
        <f t="shared" si="30"/>
        <v>0</v>
      </c>
      <c r="BGJ369">
        <f t="shared" si="30"/>
        <v>0</v>
      </c>
      <c r="BGK369">
        <f t="shared" si="30"/>
        <v>0</v>
      </c>
      <c r="BGL369">
        <f t="shared" si="30"/>
        <v>0</v>
      </c>
      <c r="BGM369">
        <f t="shared" si="30"/>
        <v>0</v>
      </c>
      <c r="BGN369">
        <f t="shared" si="30"/>
        <v>0</v>
      </c>
      <c r="BGO369">
        <f t="shared" si="30"/>
        <v>0</v>
      </c>
      <c r="BGP369">
        <f t="shared" si="30"/>
        <v>0</v>
      </c>
      <c r="BGQ369">
        <f t="shared" si="30"/>
        <v>0</v>
      </c>
      <c r="BGR369">
        <f t="shared" si="30"/>
        <v>0</v>
      </c>
      <c r="BGS369">
        <f t="shared" si="30"/>
        <v>0</v>
      </c>
      <c r="BGT369">
        <f t="shared" si="30"/>
        <v>0</v>
      </c>
      <c r="BGU369">
        <f t="shared" si="30"/>
        <v>0</v>
      </c>
      <c r="BGV369">
        <f t="shared" si="30"/>
        <v>0</v>
      </c>
      <c r="BGW369">
        <f t="shared" si="30"/>
        <v>0</v>
      </c>
      <c r="BGX369">
        <f t="shared" si="30"/>
        <v>0</v>
      </c>
      <c r="BGY369">
        <f t="shared" si="30"/>
        <v>0</v>
      </c>
      <c r="BGZ369">
        <f t="shared" si="30"/>
        <v>0</v>
      </c>
      <c r="BHA369">
        <f t="shared" si="30"/>
        <v>0</v>
      </c>
      <c r="BHB369">
        <f t="shared" si="30"/>
        <v>0</v>
      </c>
      <c r="BHC369">
        <f t="shared" si="30"/>
        <v>0</v>
      </c>
      <c r="BHD369">
        <f t="shared" si="30"/>
        <v>0</v>
      </c>
      <c r="BHE369">
        <f t="shared" si="30"/>
        <v>0</v>
      </c>
      <c r="BHF369">
        <f t="shared" si="30"/>
        <v>0</v>
      </c>
      <c r="BHG369">
        <f t="shared" si="30"/>
        <v>0</v>
      </c>
      <c r="BHH369">
        <f t="shared" si="30"/>
        <v>0</v>
      </c>
      <c r="BHI369">
        <f t="shared" si="30"/>
        <v>0</v>
      </c>
      <c r="BHJ369">
        <f t="shared" si="30"/>
        <v>0</v>
      </c>
      <c r="BHK369">
        <f t="shared" si="30"/>
        <v>0</v>
      </c>
      <c r="BHL369">
        <f t="shared" si="30"/>
        <v>0</v>
      </c>
      <c r="BHM369">
        <f t="shared" si="30"/>
        <v>0</v>
      </c>
      <c r="BHN369">
        <f t="shared" si="30"/>
        <v>0</v>
      </c>
      <c r="BHO369">
        <f t="shared" si="30"/>
        <v>0</v>
      </c>
      <c r="BHP369">
        <f t="shared" si="30"/>
        <v>0</v>
      </c>
      <c r="BHQ369">
        <f t="shared" si="30"/>
        <v>0</v>
      </c>
      <c r="BHR369">
        <f t="shared" si="30"/>
        <v>0</v>
      </c>
      <c r="BHS369">
        <f t="shared" si="30"/>
        <v>0</v>
      </c>
      <c r="BHT369">
        <f t="shared" si="30"/>
        <v>0</v>
      </c>
      <c r="BHU369">
        <f t="shared" si="30"/>
        <v>0</v>
      </c>
      <c r="BHV369">
        <f t="shared" si="30"/>
        <v>0</v>
      </c>
      <c r="BHW369">
        <f t="shared" si="30"/>
        <v>0</v>
      </c>
      <c r="BHX369">
        <f t="shared" si="30"/>
        <v>0</v>
      </c>
      <c r="BHY369">
        <f t="shared" si="30"/>
        <v>0</v>
      </c>
      <c r="BHZ369">
        <f t="shared" si="30"/>
        <v>0</v>
      </c>
      <c r="BIA369">
        <f t="shared" si="30"/>
        <v>0</v>
      </c>
      <c r="BIB369">
        <f t="shared" si="30"/>
        <v>0</v>
      </c>
      <c r="BIC369">
        <f t="shared" si="30"/>
        <v>0</v>
      </c>
      <c r="BID369">
        <f t="shared" si="30"/>
        <v>0</v>
      </c>
      <c r="BIE369">
        <f t="shared" si="30"/>
        <v>0</v>
      </c>
      <c r="BIF369">
        <f t="shared" si="30"/>
        <v>0</v>
      </c>
      <c r="BIG369">
        <f t="shared" si="30"/>
        <v>0</v>
      </c>
      <c r="BIH369">
        <f t="shared" si="30"/>
        <v>0</v>
      </c>
      <c r="BII369">
        <f t="shared" si="30"/>
        <v>0</v>
      </c>
      <c r="BIJ369">
        <f t="shared" si="30"/>
        <v>0</v>
      </c>
      <c r="BIK369">
        <f t="shared" si="30"/>
        <v>0</v>
      </c>
      <c r="BIL369">
        <f t="shared" si="30"/>
        <v>0</v>
      </c>
      <c r="BIM369">
        <f t="shared" si="30"/>
        <v>0</v>
      </c>
      <c r="BIN369">
        <f t="shared" si="30"/>
        <v>0</v>
      </c>
      <c r="BIO369">
        <f t="shared" si="30"/>
        <v>0</v>
      </c>
      <c r="BIP369">
        <f t="shared" si="30"/>
        <v>0</v>
      </c>
      <c r="BIQ369">
        <f t="shared" ref="BIQ369:BLB369" si="31">SUM(BIQ2:BIQ367)</f>
        <v>0</v>
      </c>
      <c r="BIR369">
        <f t="shared" si="31"/>
        <v>0</v>
      </c>
      <c r="BIS369">
        <f t="shared" si="31"/>
        <v>0</v>
      </c>
      <c r="BIT369">
        <f t="shared" si="31"/>
        <v>0</v>
      </c>
      <c r="BIU369">
        <f t="shared" si="31"/>
        <v>0</v>
      </c>
      <c r="BIV369">
        <f t="shared" si="31"/>
        <v>0</v>
      </c>
      <c r="BIW369">
        <f t="shared" si="31"/>
        <v>0</v>
      </c>
      <c r="BIX369">
        <f t="shared" si="31"/>
        <v>0</v>
      </c>
      <c r="BIY369">
        <f t="shared" si="31"/>
        <v>0</v>
      </c>
      <c r="BIZ369">
        <f t="shared" si="31"/>
        <v>0</v>
      </c>
      <c r="BJA369">
        <f t="shared" si="31"/>
        <v>0</v>
      </c>
      <c r="BJB369">
        <f t="shared" si="31"/>
        <v>0</v>
      </c>
      <c r="BJC369">
        <f t="shared" si="31"/>
        <v>0</v>
      </c>
      <c r="BJD369">
        <f t="shared" si="31"/>
        <v>0</v>
      </c>
      <c r="BJE369">
        <f t="shared" si="31"/>
        <v>0</v>
      </c>
      <c r="BJF369">
        <f t="shared" si="31"/>
        <v>0</v>
      </c>
      <c r="BJG369">
        <f t="shared" si="31"/>
        <v>0</v>
      </c>
      <c r="BJH369">
        <f t="shared" si="31"/>
        <v>0</v>
      </c>
      <c r="BJI369">
        <f t="shared" si="31"/>
        <v>0</v>
      </c>
      <c r="BJJ369">
        <f t="shared" si="31"/>
        <v>0</v>
      </c>
      <c r="BJK369">
        <f t="shared" si="31"/>
        <v>0</v>
      </c>
      <c r="BJL369">
        <f t="shared" si="31"/>
        <v>0</v>
      </c>
      <c r="BJM369">
        <f t="shared" si="31"/>
        <v>0</v>
      </c>
      <c r="BJN369">
        <f t="shared" si="31"/>
        <v>0</v>
      </c>
      <c r="BJO369">
        <f t="shared" si="31"/>
        <v>0</v>
      </c>
      <c r="BJP369">
        <f t="shared" si="31"/>
        <v>0</v>
      </c>
      <c r="BJQ369">
        <f t="shared" si="31"/>
        <v>0</v>
      </c>
      <c r="BJR369">
        <f t="shared" si="31"/>
        <v>0</v>
      </c>
      <c r="BJS369">
        <f t="shared" si="31"/>
        <v>0</v>
      </c>
      <c r="BJT369">
        <f t="shared" si="31"/>
        <v>0</v>
      </c>
      <c r="BJU369">
        <f t="shared" si="31"/>
        <v>0</v>
      </c>
      <c r="BJV369">
        <f t="shared" si="31"/>
        <v>0</v>
      </c>
      <c r="BJW369">
        <f t="shared" si="31"/>
        <v>0</v>
      </c>
      <c r="BJX369">
        <f t="shared" si="31"/>
        <v>0</v>
      </c>
      <c r="BJY369">
        <f t="shared" si="31"/>
        <v>0</v>
      </c>
      <c r="BJZ369">
        <f t="shared" si="31"/>
        <v>0</v>
      </c>
      <c r="BKA369">
        <f t="shared" si="31"/>
        <v>0</v>
      </c>
      <c r="BKB369">
        <f t="shared" si="31"/>
        <v>0</v>
      </c>
      <c r="BKC369">
        <f t="shared" si="31"/>
        <v>0</v>
      </c>
      <c r="BKD369">
        <f t="shared" si="31"/>
        <v>0</v>
      </c>
      <c r="BKE369">
        <f t="shared" si="31"/>
        <v>0</v>
      </c>
      <c r="BKF369">
        <f t="shared" si="31"/>
        <v>0</v>
      </c>
      <c r="BKG369">
        <f t="shared" si="31"/>
        <v>0</v>
      </c>
      <c r="BKH369">
        <f t="shared" si="31"/>
        <v>0</v>
      </c>
      <c r="BKI369">
        <f t="shared" si="31"/>
        <v>0</v>
      </c>
      <c r="BKJ369">
        <f t="shared" si="31"/>
        <v>0</v>
      </c>
      <c r="BKK369">
        <f t="shared" si="31"/>
        <v>0</v>
      </c>
      <c r="BKL369">
        <f t="shared" si="31"/>
        <v>0</v>
      </c>
      <c r="BKM369">
        <f t="shared" si="31"/>
        <v>0</v>
      </c>
      <c r="BKN369">
        <f t="shared" si="31"/>
        <v>0</v>
      </c>
      <c r="BKO369">
        <f t="shared" si="31"/>
        <v>0</v>
      </c>
      <c r="BKP369">
        <f t="shared" si="31"/>
        <v>0</v>
      </c>
      <c r="BKQ369">
        <f t="shared" si="31"/>
        <v>0</v>
      </c>
      <c r="BKR369">
        <f t="shared" si="31"/>
        <v>0</v>
      </c>
      <c r="BKS369">
        <f t="shared" si="31"/>
        <v>0</v>
      </c>
      <c r="BKT369">
        <f t="shared" si="31"/>
        <v>0</v>
      </c>
      <c r="BKU369">
        <f t="shared" si="31"/>
        <v>0</v>
      </c>
      <c r="BKV369">
        <f t="shared" si="31"/>
        <v>0</v>
      </c>
      <c r="BKW369">
        <f t="shared" si="31"/>
        <v>0</v>
      </c>
      <c r="BKX369">
        <f t="shared" si="31"/>
        <v>0</v>
      </c>
      <c r="BKY369">
        <f t="shared" si="31"/>
        <v>0</v>
      </c>
      <c r="BKZ369">
        <f t="shared" si="31"/>
        <v>0</v>
      </c>
      <c r="BLA369">
        <f t="shared" si="31"/>
        <v>0</v>
      </c>
      <c r="BLB369">
        <f t="shared" si="31"/>
        <v>0</v>
      </c>
      <c r="BLC369">
        <f t="shared" ref="BLC369:BNN369" si="32">SUM(BLC2:BLC367)</f>
        <v>0</v>
      </c>
      <c r="BLD369">
        <f t="shared" si="32"/>
        <v>0</v>
      </c>
      <c r="BLE369">
        <f t="shared" si="32"/>
        <v>0</v>
      </c>
      <c r="BLF369">
        <f t="shared" si="32"/>
        <v>0</v>
      </c>
      <c r="BLG369">
        <f t="shared" si="32"/>
        <v>0</v>
      </c>
      <c r="BLH369">
        <f t="shared" si="32"/>
        <v>0</v>
      </c>
      <c r="BLI369">
        <f t="shared" si="32"/>
        <v>0</v>
      </c>
      <c r="BLJ369">
        <f t="shared" si="32"/>
        <v>0</v>
      </c>
      <c r="BLK369">
        <f t="shared" si="32"/>
        <v>0</v>
      </c>
      <c r="BLL369">
        <f t="shared" si="32"/>
        <v>0</v>
      </c>
      <c r="BLM369">
        <f t="shared" si="32"/>
        <v>0</v>
      </c>
      <c r="BLN369">
        <f t="shared" si="32"/>
        <v>0</v>
      </c>
      <c r="BLO369">
        <f t="shared" si="32"/>
        <v>0</v>
      </c>
      <c r="BLP369">
        <f t="shared" si="32"/>
        <v>0</v>
      </c>
      <c r="BLQ369">
        <f t="shared" si="32"/>
        <v>0</v>
      </c>
      <c r="BLR369">
        <f t="shared" si="32"/>
        <v>0</v>
      </c>
      <c r="BLS369">
        <f t="shared" si="32"/>
        <v>0</v>
      </c>
      <c r="BLT369">
        <f t="shared" si="32"/>
        <v>0</v>
      </c>
      <c r="BLU369">
        <f t="shared" si="32"/>
        <v>0</v>
      </c>
      <c r="BLV369">
        <f t="shared" si="32"/>
        <v>0</v>
      </c>
      <c r="BLW369">
        <f t="shared" si="32"/>
        <v>0</v>
      </c>
      <c r="BLX369">
        <f t="shared" si="32"/>
        <v>0</v>
      </c>
      <c r="BLY369">
        <f t="shared" si="32"/>
        <v>0</v>
      </c>
      <c r="BLZ369">
        <f t="shared" si="32"/>
        <v>0</v>
      </c>
      <c r="BMA369">
        <f t="shared" si="32"/>
        <v>0</v>
      </c>
      <c r="BMB369">
        <f t="shared" si="32"/>
        <v>0</v>
      </c>
      <c r="BMC369">
        <f t="shared" si="32"/>
        <v>0</v>
      </c>
      <c r="BMD369">
        <f t="shared" si="32"/>
        <v>0</v>
      </c>
      <c r="BME369">
        <f t="shared" si="32"/>
        <v>0</v>
      </c>
      <c r="BMF369">
        <f t="shared" si="32"/>
        <v>0</v>
      </c>
      <c r="BMG369">
        <f t="shared" si="32"/>
        <v>0</v>
      </c>
      <c r="BMH369">
        <f t="shared" si="32"/>
        <v>0</v>
      </c>
      <c r="BMI369">
        <f t="shared" si="32"/>
        <v>0</v>
      </c>
      <c r="BMJ369">
        <f t="shared" si="32"/>
        <v>0</v>
      </c>
      <c r="BMK369">
        <f t="shared" si="32"/>
        <v>0</v>
      </c>
      <c r="BML369">
        <f t="shared" si="32"/>
        <v>0</v>
      </c>
      <c r="BMM369">
        <f t="shared" si="32"/>
        <v>0</v>
      </c>
      <c r="BMN369">
        <f t="shared" si="32"/>
        <v>0</v>
      </c>
      <c r="BMO369">
        <f t="shared" si="32"/>
        <v>0</v>
      </c>
      <c r="BMP369">
        <f t="shared" si="32"/>
        <v>0</v>
      </c>
      <c r="BMQ369">
        <f t="shared" si="32"/>
        <v>0</v>
      </c>
      <c r="BMR369">
        <f t="shared" si="32"/>
        <v>0</v>
      </c>
      <c r="BMS369">
        <f t="shared" si="32"/>
        <v>0</v>
      </c>
      <c r="BMT369">
        <f t="shared" si="32"/>
        <v>0</v>
      </c>
      <c r="BMU369">
        <f t="shared" si="32"/>
        <v>0</v>
      </c>
      <c r="BMV369">
        <f t="shared" si="32"/>
        <v>0</v>
      </c>
      <c r="BMW369">
        <f t="shared" si="32"/>
        <v>0</v>
      </c>
      <c r="BMX369">
        <f t="shared" si="32"/>
        <v>0</v>
      </c>
      <c r="BMY369">
        <f t="shared" si="32"/>
        <v>0</v>
      </c>
      <c r="BMZ369">
        <f t="shared" si="32"/>
        <v>0</v>
      </c>
      <c r="BNA369">
        <f t="shared" si="32"/>
        <v>0</v>
      </c>
      <c r="BNB369">
        <f t="shared" si="32"/>
        <v>0</v>
      </c>
      <c r="BNC369">
        <f t="shared" si="32"/>
        <v>0</v>
      </c>
      <c r="BND369">
        <f t="shared" si="32"/>
        <v>0</v>
      </c>
      <c r="BNE369">
        <f t="shared" si="32"/>
        <v>0</v>
      </c>
      <c r="BNF369">
        <f t="shared" si="32"/>
        <v>0</v>
      </c>
      <c r="BNG369">
        <f t="shared" si="32"/>
        <v>0</v>
      </c>
      <c r="BNH369">
        <f t="shared" si="32"/>
        <v>0</v>
      </c>
      <c r="BNI369">
        <f t="shared" si="32"/>
        <v>0</v>
      </c>
      <c r="BNJ369">
        <f t="shared" si="32"/>
        <v>0</v>
      </c>
      <c r="BNK369">
        <f t="shared" si="32"/>
        <v>0</v>
      </c>
      <c r="BNL369">
        <f t="shared" si="32"/>
        <v>0</v>
      </c>
      <c r="BNM369">
        <f t="shared" si="32"/>
        <v>0</v>
      </c>
      <c r="BNN369">
        <f t="shared" si="32"/>
        <v>0</v>
      </c>
      <c r="BNO369">
        <f t="shared" ref="BNO369:BPZ369" si="33">SUM(BNO2:BNO367)</f>
        <v>0</v>
      </c>
      <c r="BNP369">
        <f t="shared" si="33"/>
        <v>0</v>
      </c>
      <c r="BNQ369">
        <f t="shared" si="33"/>
        <v>0</v>
      </c>
      <c r="BNR369">
        <f t="shared" si="33"/>
        <v>0</v>
      </c>
      <c r="BNS369">
        <f t="shared" si="33"/>
        <v>0</v>
      </c>
      <c r="BNT369">
        <f t="shared" si="33"/>
        <v>0</v>
      </c>
      <c r="BNU369">
        <f t="shared" si="33"/>
        <v>0</v>
      </c>
      <c r="BNV369">
        <f t="shared" si="33"/>
        <v>0</v>
      </c>
      <c r="BNW369">
        <f t="shared" si="33"/>
        <v>0</v>
      </c>
      <c r="BNX369">
        <f t="shared" si="33"/>
        <v>0</v>
      </c>
      <c r="BNY369">
        <f t="shared" si="33"/>
        <v>0</v>
      </c>
      <c r="BNZ369">
        <f t="shared" si="33"/>
        <v>0</v>
      </c>
      <c r="BOA369">
        <f t="shared" si="33"/>
        <v>0</v>
      </c>
      <c r="BOB369">
        <f t="shared" si="33"/>
        <v>0</v>
      </c>
      <c r="BOC369">
        <f t="shared" si="33"/>
        <v>0</v>
      </c>
      <c r="BOD369">
        <f t="shared" si="33"/>
        <v>0</v>
      </c>
      <c r="BOE369">
        <f t="shared" si="33"/>
        <v>0</v>
      </c>
      <c r="BOF369">
        <f t="shared" si="33"/>
        <v>0</v>
      </c>
      <c r="BOG369">
        <f t="shared" si="33"/>
        <v>0</v>
      </c>
      <c r="BOH369">
        <f t="shared" si="33"/>
        <v>0</v>
      </c>
      <c r="BOI369">
        <f t="shared" si="33"/>
        <v>0</v>
      </c>
      <c r="BOJ369">
        <f t="shared" si="33"/>
        <v>0</v>
      </c>
      <c r="BOK369">
        <f t="shared" si="33"/>
        <v>0</v>
      </c>
      <c r="BOL369">
        <f t="shared" si="33"/>
        <v>0</v>
      </c>
      <c r="BOM369">
        <f t="shared" si="33"/>
        <v>0</v>
      </c>
      <c r="BON369">
        <f t="shared" si="33"/>
        <v>0</v>
      </c>
      <c r="BOO369">
        <f t="shared" si="33"/>
        <v>0</v>
      </c>
      <c r="BOP369">
        <f t="shared" si="33"/>
        <v>0</v>
      </c>
      <c r="BOQ369">
        <f t="shared" si="33"/>
        <v>0</v>
      </c>
      <c r="BOR369">
        <f t="shared" si="33"/>
        <v>0</v>
      </c>
      <c r="BOS369">
        <f t="shared" si="33"/>
        <v>0</v>
      </c>
      <c r="BOT369">
        <f t="shared" si="33"/>
        <v>0</v>
      </c>
      <c r="BOU369">
        <f t="shared" si="33"/>
        <v>0</v>
      </c>
      <c r="BOV369">
        <f t="shared" si="33"/>
        <v>0</v>
      </c>
      <c r="BOW369">
        <f t="shared" si="33"/>
        <v>0</v>
      </c>
      <c r="BOX369">
        <f t="shared" si="33"/>
        <v>0</v>
      </c>
      <c r="BOY369">
        <f t="shared" si="33"/>
        <v>0</v>
      </c>
      <c r="BOZ369">
        <f t="shared" si="33"/>
        <v>0</v>
      </c>
      <c r="BPA369">
        <f t="shared" si="33"/>
        <v>0</v>
      </c>
      <c r="BPB369">
        <f t="shared" si="33"/>
        <v>0</v>
      </c>
      <c r="BPC369">
        <f t="shared" si="33"/>
        <v>0</v>
      </c>
      <c r="BPD369">
        <f t="shared" si="33"/>
        <v>0</v>
      </c>
      <c r="BPE369">
        <f t="shared" si="33"/>
        <v>0</v>
      </c>
      <c r="BPF369">
        <f t="shared" si="33"/>
        <v>0</v>
      </c>
      <c r="BPG369">
        <f t="shared" si="33"/>
        <v>0</v>
      </c>
      <c r="BPH369">
        <f t="shared" si="33"/>
        <v>0</v>
      </c>
      <c r="BPI369">
        <f t="shared" si="33"/>
        <v>0</v>
      </c>
      <c r="BPJ369">
        <f t="shared" si="33"/>
        <v>0</v>
      </c>
      <c r="BPK369">
        <f t="shared" si="33"/>
        <v>0</v>
      </c>
      <c r="BPL369">
        <f t="shared" si="33"/>
        <v>0</v>
      </c>
      <c r="BPM369">
        <f t="shared" si="33"/>
        <v>0</v>
      </c>
      <c r="BPN369">
        <f t="shared" si="33"/>
        <v>0</v>
      </c>
      <c r="BPO369">
        <f t="shared" si="33"/>
        <v>0</v>
      </c>
      <c r="BPP369">
        <f t="shared" si="33"/>
        <v>0</v>
      </c>
      <c r="BPQ369">
        <f t="shared" si="33"/>
        <v>0</v>
      </c>
      <c r="BPR369">
        <f t="shared" si="33"/>
        <v>0</v>
      </c>
      <c r="BPS369">
        <f t="shared" si="33"/>
        <v>0</v>
      </c>
      <c r="BPT369">
        <f t="shared" si="33"/>
        <v>0</v>
      </c>
      <c r="BPU369">
        <f t="shared" si="33"/>
        <v>0</v>
      </c>
      <c r="BPV369">
        <f t="shared" si="33"/>
        <v>0</v>
      </c>
      <c r="BPW369">
        <f t="shared" si="33"/>
        <v>0</v>
      </c>
      <c r="BPX369">
        <f t="shared" si="33"/>
        <v>0</v>
      </c>
      <c r="BPY369">
        <f t="shared" si="33"/>
        <v>0</v>
      </c>
      <c r="BPZ369">
        <f t="shared" si="33"/>
        <v>0</v>
      </c>
      <c r="BQA369">
        <f t="shared" ref="BQA369:BSL369" si="34">SUM(BQA2:BQA367)</f>
        <v>0</v>
      </c>
      <c r="BQB369">
        <f t="shared" si="34"/>
        <v>0</v>
      </c>
      <c r="BQC369">
        <f t="shared" si="34"/>
        <v>0</v>
      </c>
      <c r="BQD369">
        <f t="shared" si="34"/>
        <v>0</v>
      </c>
      <c r="BQE369">
        <f t="shared" si="34"/>
        <v>0</v>
      </c>
      <c r="BQF369">
        <f t="shared" si="34"/>
        <v>0</v>
      </c>
      <c r="BQG369">
        <f t="shared" si="34"/>
        <v>0</v>
      </c>
      <c r="BQH369">
        <f t="shared" si="34"/>
        <v>0</v>
      </c>
      <c r="BQI369">
        <f t="shared" si="34"/>
        <v>0</v>
      </c>
      <c r="BQJ369">
        <f t="shared" si="34"/>
        <v>0</v>
      </c>
      <c r="BQK369">
        <f t="shared" si="34"/>
        <v>0</v>
      </c>
      <c r="BQL369">
        <f t="shared" si="34"/>
        <v>0</v>
      </c>
      <c r="BQM369">
        <f t="shared" si="34"/>
        <v>0</v>
      </c>
      <c r="BQN369">
        <f t="shared" si="34"/>
        <v>0</v>
      </c>
      <c r="BQO369">
        <f t="shared" si="34"/>
        <v>0</v>
      </c>
      <c r="BQP369">
        <f t="shared" si="34"/>
        <v>0</v>
      </c>
      <c r="BQQ369">
        <f t="shared" si="34"/>
        <v>0</v>
      </c>
      <c r="BQR369">
        <f t="shared" si="34"/>
        <v>0</v>
      </c>
      <c r="BQS369">
        <f t="shared" si="34"/>
        <v>0</v>
      </c>
      <c r="BQT369">
        <f t="shared" si="34"/>
        <v>0</v>
      </c>
      <c r="BQU369">
        <f t="shared" si="34"/>
        <v>0</v>
      </c>
      <c r="BQV369">
        <f t="shared" si="34"/>
        <v>0</v>
      </c>
      <c r="BQW369">
        <f t="shared" si="34"/>
        <v>0</v>
      </c>
      <c r="BQX369">
        <f t="shared" si="34"/>
        <v>0</v>
      </c>
      <c r="BQY369">
        <f t="shared" si="34"/>
        <v>0</v>
      </c>
      <c r="BQZ369">
        <f t="shared" si="34"/>
        <v>0</v>
      </c>
      <c r="BRA369">
        <f t="shared" si="34"/>
        <v>0</v>
      </c>
      <c r="BRB369">
        <f t="shared" si="34"/>
        <v>0</v>
      </c>
      <c r="BRC369">
        <f t="shared" si="34"/>
        <v>0</v>
      </c>
      <c r="BRD369">
        <f t="shared" si="34"/>
        <v>0</v>
      </c>
      <c r="BRE369">
        <f t="shared" si="34"/>
        <v>0</v>
      </c>
      <c r="BRF369">
        <f t="shared" si="34"/>
        <v>0</v>
      </c>
      <c r="BRG369">
        <f t="shared" si="34"/>
        <v>0</v>
      </c>
      <c r="BRH369">
        <f t="shared" si="34"/>
        <v>0</v>
      </c>
      <c r="BRI369">
        <f t="shared" si="34"/>
        <v>0</v>
      </c>
      <c r="BRJ369">
        <f t="shared" si="34"/>
        <v>0</v>
      </c>
      <c r="BRK369">
        <f t="shared" si="34"/>
        <v>0</v>
      </c>
      <c r="BRL369">
        <f t="shared" si="34"/>
        <v>0</v>
      </c>
      <c r="BRM369">
        <f t="shared" si="34"/>
        <v>0</v>
      </c>
      <c r="BRN369">
        <f t="shared" si="34"/>
        <v>0</v>
      </c>
      <c r="BRO369">
        <f t="shared" si="34"/>
        <v>0</v>
      </c>
      <c r="BRP369">
        <f t="shared" si="34"/>
        <v>0</v>
      </c>
      <c r="BRQ369">
        <f t="shared" si="34"/>
        <v>0</v>
      </c>
      <c r="BRR369">
        <f t="shared" si="34"/>
        <v>0</v>
      </c>
      <c r="BRS369">
        <f t="shared" si="34"/>
        <v>0</v>
      </c>
      <c r="BRT369">
        <f t="shared" si="34"/>
        <v>0</v>
      </c>
      <c r="BRU369">
        <f t="shared" si="34"/>
        <v>0</v>
      </c>
      <c r="BRV369">
        <f t="shared" si="34"/>
        <v>0</v>
      </c>
      <c r="BRW369">
        <f t="shared" si="34"/>
        <v>0</v>
      </c>
      <c r="BRX369">
        <f t="shared" si="34"/>
        <v>0</v>
      </c>
      <c r="BRY369">
        <f t="shared" si="34"/>
        <v>0</v>
      </c>
      <c r="BRZ369">
        <f t="shared" si="34"/>
        <v>0</v>
      </c>
      <c r="BSA369">
        <f t="shared" si="34"/>
        <v>0</v>
      </c>
      <c r="BSB369">
        <f t="shared" si="34"/>
        <v>0</v>
      </c>
      <c r="BSC369">
        <f t="shared" si="34"/>
        <v>0</v>
      </c>
      <c r="BSD369">
        <f t="shared" si="34"/>
        <v>0</v>
      </c>
      <c r="BSE369">
        <f t="shared" si="34"/>
        <v>0</v>
      </c>
      <c r="BSF369">
        <f t="shared" si="34"/>
        <v>0</v>
      </c>
      <c r="BSG369">
        <f t="shared" si="34"/>
        <v>0</v>
      </c>
      <c r="BSH369">
        <f t="shared" si="34"/>
        <v>0</v>
      </c>
      <c r="BSI369">
        <f t="shared" si="34"/>
        <v>0</v>
      </c>
      <c r="BSJ369">
        <f t="shared" si="34"/>
        <v>0</v>
      </c>
      <c r="BSK369">
        <f t="shared" si="34"/>
        <v>0</v>
      </c>
      <c r="BSL369">
        <f t="shared" si="34"/>
        <v>0</v>
      </c>
      <c r="BSM369">
        <f t="shared" ref="BSM369:BUX369" si="35">SUM(BSM2:BSM367)</f>
        <v>0</v>
      </c>
      <c r="BSN369">
        <f t="shared" si="35"/>
        <v>0</v>
      </c>
      <c r="BSO369">
        <f t="shared" si="35"/>
        <v>0</v>
      </c>
      <c r="BSP369">
        <f t="shared" si="35"/>
        <v>0</v>
      </c>
      <c r="BSQ369">
        <f t="shared" si="35"/>
        <v>0</v>
      </c>
      <c r="BSR369">
        <f t="shared" si="35"/>
        <v>0</v>
      </c>
      <c r="BSS369">
        <f t="shared" si="35"/>
        <v>0</v>
      </c>
      <c r="BST369">
        <f t="shared" si="35"/>
        <v>0</v>
      </c>
      <c r="BSU369">
        <f t="shared" si="35"/>
        <v>0</v>
      </c>
      <c r="BSV369">
        <f t="shared" si="35"/>
        <v>0</v>
      </c>
      <c r="BSW369">
        <f t="shared" si="35"/>
        <v>0</v>
      </c>
      <c r="BSX369">
        <f t="shared" si="35"/>
        <v>0</v>
      </c>
      <c r="BSY369">
        <f t="shared" si="35"/>
        <v>0</v>
      </c>
      <c r="BSZ369">
        <f t="shared" si="35"/>
        <v>0</v>
      </c>
      <c r="BTA369">
        <f t="shared" si="35"/>
        <v>0</v>
      </c>
      <c r="BTB369">
        <f t="shared" si="35"/>
        <v>0</v>
      </c>
      <c r="BTC369">
        <f t="shared" si="35"/>
        <v>0</v>
      </c>
      <c r="BTD369">
        <f t="shared" si="35"/>
        <v>0</v>
      </c>
      <c r="BTE369">
        <f t="shared" si="35"/>
        <v>0</v>
      </c>
      <c r="BTF369">
        <f t="shared" si="35"/>
        <v>0</v>
      </c>
      <c r="BTG369">
        <f t="shared" si="35"/>
        <v>0</v>
      </c>
      <c r="BTH369">
        <f t="shared" si="35"/>
        <v>0</v>
      </c>
      <c r="BTI369">
        <f t="shared" si="35"/>
        <v>0</v>
      </c>
      <c r="BTJ369">
        <f t="shared" si="35"/>
        <v>0</v>
      </c>
      <c r="BTK369">
        <f t="shared" si="35"/>
        <v>0</v>
      </c>
      <c r="BTL369">
        <f t="shared" si="35"/>
        <v>0</v>
      </c>
      <c r="BTM369">
        <f t="shared" si="35"/>
        <v>0</v>
      </c>
      <c r="BTN369">
        <f t="shared" si="35"/>
        <v>0</v>
      </c>
      <c r="BTO369">
        <f t="shared" si="35"/>
        <v>0</v>
      </c>
      <c r="BTP369">
        <f t="shared" si="35"/>
        <v>0</v>
      </c>
      <c r="BTQ369">
        <f t="shared" si="35"/>
        <v>0</v>
      </c>
      <c r="BTR369">
        <f t="shared" si="35"/>
        <v>0</v>
      </c>
      <c r="BTS369">
        <f t="shared" si="35"/>
        <v>0</v>
      </c>
      <c r="BTT369">
        <f t="shared" si="35"/>
        <v>0</v>
      </c>
      <c r="BTU369">
        <f t="shared" si="35"/>
        <v>0</v>
      </c>
      <c r="BTV369">
        <f t="shared" si="35"/>
        <v>0</v>
      </c>
      <c r="BTW369">
        <f t="shared" si="35"/>
        <v>0</v>
      </c>
      <c r="BTX369">
        <f t="shared" si="35"/>
        <v>0</v>
      </c>
      <c r="BTY369">
        <f t="shared" si="35"/>
        <v>0</v>
      </c>
      <c r="BTZ369">
        <f t="shared" si="35"/>
        <v>0</v>
      </c>
      <c r="BUA369">
        <f t="shared" si="35"/>
        <v>0</v>
      </c>
      <c r="BUB369">
        <f t="shared" si="35"/>
        <v>0</v>
      </c>
      <c r="BUC369">
        <f t="shared" si="35"/>
        <v>0</v>
      </c>
      <c r="BUD369">
        <f t="shared" si="35"/>
        <v>0</v>
      </c>
      <c r="BUE369">
        <f t="shared" si="35"/>
        <v>0</v>
      </c>
      <c r="BUF369">
        <f t="shared" si="35"/>
        <v>0</v>
      </c>
      <c r="BUG369">
        <f t="shared" si="35"/>
        <v>0</v>
      </c>
      <c r="BUH369">
        <f t="shared" si="35"/>
        <v>0</v>
      </c>
      <c r="BUI369">
        <f t="shared" si="35"/>
        <v>0</v>
      </c>
      <c r="BUJ369">
        <f t="shared" si="35"/>
        <v>0</v>
      </c>
      <c r="BUK369">
        <f t="shared" si="35"/>
        <v>0</v>
      </c>
      <c r="BUL369">
        <f t="shared" si="35"/>
        <v>0</v>
      </c>
      <c r="BUM369">
        <f t="shared" si="35"/>
        <v>0</v>
      </c>
      <c r="BUN369">
        <f t="shared" si="35"/>
        <v>0</v>
      </c>
      <c r="BUO369">
        <f t="shared" si="35"/>
        <v>0</v>
      </c>
      <c r="BUP369">
        <f t="shared" si="35"/>
        <v>0</v>
      </c>
      <c r="BUQ369">
        <f t="shared" si="35"/>
        <v>0</v>
      </c>
      <c r="BUR369">
        <f t="shared" si="35"/>
        <v>0</v>
      </c>
      <c r="BUS369">
        <f t="shared" si="35"/>
        <v>0</v>
      </c>
      <c r="BUT369">
        <f t="shared" si="35"/>
        <v>0</v>
      </c>
      <c r="BUU369">
        <f t="shared" si="35"/>
        <v>0</v>
      </c>
      <c r="BUV369">
        <f t="shared" si="35"/>
        <v>0</v>
      </c>
      <c r="BUW369">
        <f t="shared" si="35"/>
        <v>0</v>
      </c>
      <c r="BUX369">
        <f t="shared" si="35"/>
        <v>0</v>
      </c>
      <c r="BUY369">
        <f t="shared" ref="BUY369:BXJ369" si="36">SUM(BUY2:BUY367)</f>
        <v>0</v>
      </c>
      <c r="BUZ369">
        <f t="shared" si="36"/>
        <v>0</v>
      </c>
      <c r="BVA369">
        <f t="shared" si="36"/>
        <v>0</v>
      </c>
      <c r="BVB369">
        <f t="shared" si="36"/>
        <v>0</v>
      </c>
      <c r="BVC369">
        <f t="shared" si="36"/>
        <v>0</v>
      </c>
      <c r="BVD369">
        <f t="shared" si="36"/>
        <v>0</v>
      </c>
      <c r="BVE369">
        <f t="shared" si="36"/>
        <v>0</v>
      </c>
      <c r="BVF369">
        <f t="shared" si="36"/>
        <v>0</v>
      </c>
      <c r="BVG369">
        <f t="shared" si="36"/>
        <v>0</v>
      </c>
      <c r="BVH369">
        <f t="shared" si="36"/>
        <v>0</v>
      </c>
      <c r="BVI369">
        <f t="shared" si="36"/>
        <v>0</v>
      </c>
      <c r="BVJ369">
        <f t="shared" si="36"/>
        <v>0</v>
      </c>
      <c r="BVK369">
        <f t="shared" si="36"/>
        <v>0</v>
      </c>
      <c r="BVL369">
        <f t="shared" si="36"/>
        <v>0</v>
      </c>
      <c r="BVM369">
        <f t="shared" si="36"/>
        <v>0</v>
      </c>
      <c r="BVN369">
        <f t="shared" si="36"/>
        <v>0</v>
      </c>
      <c r="BVO369">
        <f t="shared" si="36"/>
        <v>0</v>
      </c>
      <c r="BVP369">
        <f t="shared" si="36"/>
        <v>0</v>
      </c>
      <c r="BVQ369">
        <f t="shared" si="36"/>
        <v>0</v>
      </c>
      <c r="BVR369">
        <f t="shared" si="36"/>
        <v>0</v>
      </c>
      <c r="BVS369">
        <f t="shared" si="36"/>
        <v>0</v>
      </c>
      <c r="BVT369">
        <f t="shared" si="36"/>
        <v>0</v>
      </c>
      <c r="BVU369">
        <f t="shared" si="36"/>
        <v>0</v>
      </c>
      <c r="BVV369">
        <f t="shared" si="36"/>
        <v>0</v>
      </c>
      <c r="BVW369">
        <f t="shared" si="36"/>
        <v>0</v>
      </c>
      <c r="BVX369">
        <f t="shared" si="36"/>
        <v>0</v>
      </c>
      <c r="BVY369">
        <f t="shared" si="36"/>
        <v>0</v>
      </c>
      <c r="BVZ369">
        <f t="shared" si="36"/>
        <v>0</v>
      </c>
      <c r="BWA369">
        <f t="shared" si="36"/>
        <v>0</v>
      </c>
      <c r="BWB369">
        <f t="shared" si="36"/>
        <v>0</v>
      </c>
      <c r="BWC369">
        <f t="shared" si="36"/>
        <v>0</v>
      </c>
      <c r="BWD369">
        <f t="shared" si="36"/>
        <v>0</v>
      </c>
      <c r="BWE369">
        <f t="shared" si="36"/>
        <v>0</v>
      </c>
      <c r="BWF369">
        <f t="shared" si="36"/>
        <v>0</v>
      </c>
      <c r="BWG369">
        <f t="shared" si="36"/>
        <v>0</v>
      </c>
      <c r="BWH369">
        <f t="shared" si="36"/>
        <v>0</v>
      </c>
      <c r="BWI369">
        <f t="shared" si="36"/>
        <v>0</v>
      </c>
      <c r="BWJ369">
        <f t="shared" si="36"/>
        <v>0</v>
      </c>
      <c r="BWK369">
        <f t="shared" si="36"/>
        <v>0</v>
      </c>
      <c r="BWL369">
        <f t="shared" si="36"/>
        <v>0</v>
      </c>
      <c r="BWM369">
        <f t="shared" si="36"/>
        <v>0</v>
      </c>
      <c r="BWN369">
        <f t="shared" si="36"/>
        <v>0</v>
      </c>
      <c r="BWO369">
        <f t="shared" si="36"/>
        <v>0</v>
      </c>
      <c r="BWP369">
        <f t="shared" si="36"/>
        <v>0</v>
      </c>
      <c r="BWQ369">
        <f t="shared" si="36"/>
        <v>0</v>
      </c>
      <c r="BWR369">
        <f t="shared" si="36"/>
        <v>0</v>
      </c>
      <c r="BWS369">
        <f t="shared" si="36"/>
        <v>0</v>
      </c>
      <c r="BWT369">
        <f t="shared" si="36"/>
        <v>0</v>
      </c>
      <c r="BWU369">
        <f t="shared" si="36"/>
        <v>0</v>
      </c>
      <c r="BWV369">
        <f t="shared" si="36"/>
        <v>0</v>
      </c>
      <c r="BWW369">
        <f t="shared" si="36"/>
        <v>0</v>
      </c>
      <c r="BWX369">
        <f t="shared" si="36"/>
        <v>0</v>
      </c>
      <c r="BWY369">
        <f t="shared" si="36"/>
        <v>0</v>
      </c>
      <c r="BWZ369">
        <f t="shared" si="36"/>
        <v>0</v>
      </c>
      <c r="BXA369">
        <f t="shared" si="36"/>
        <v>0</v>
      </c>
      <c r="BXB369">
        <f t="shared" si="36"/>
        <v>0</v>
      </c>
      <c r="BXC369">
        <f t="shared" si="36"/>
        <v>0</v>
      </c>
      <c r="BXD369">
        <f t="shared" si="36"/>
        <v>0</v>
      </c>
      <c r="BXE369">
        <f t="shared" si="36"/>
        <v>0</v>
      </c>
      <c r="BXF369">
        <f t="shared" si="36"/>
        <v>0</v>
      </c>
      <c r="BXG369">
        <f t="shared" si="36"/>
        <v>0</v>
      </c>
      <c r="BXH369">
        <f t="shared" si="36"/>
        <v>0</v>
      </c>
      <c r="BXI369">
        <f t="shared" si="36"/>
        <v>0</v>
      </c>
      <c r="BXJ369">
        <f t="shared" si="36"/>
        <v>0</v>
      </c>
      <c r="BXK369">
        <f t="shared" ref="BXK369:BZV369" si="37">SUM(BXK2:BXK367)</f>
        <v>0</v>
      </c>
      <c r="BXL369">
        <f t="shared" si="37"/>
        <v>0</v>
      </c>
      <c r="BXM369">
        <f t="shared" si="37"/>
        <v>0</v>
      </c>
      <c r="BXN369">
        <f t="shared" si="37"/>
        <v>0</v>
      </c>
      <c r="BXO369">
        <f t="shared" si="37"/>
        <v>0</v>
      </c>
      <c r="BXP369">
        <f t="shared" si="37"/>
        <v>0</v>
      </c>
      <c r="BXQ369">
        <f t="shared" si="37"/>
        <v>0</v>
      </c>
      <c r="BXR369">
        <f t="shared" si="37"/>
        <v>0</v>
      </c>
      <c r="BXS369">
        <f t="shared" si="37"/>
        <v>0</v>
      </c>
      <c r="BXT369">
        <f t="shared" si="37"/>
        <v>0</v>
      </c>
      <c r="BXU369">
        <f t="shared" si="37"/>
        <v>0</v>
      </c>
      <c r="BXV369">
        <f t="shared" si="37"/>
        <v>0</v>
      </c>
      <c r="BXW369">
        <f t="shared" si="37"/>
        <v>0</v>
      </c>
      <c r="BXX369">
        <f t="shared" si="37"/>
        <v>0</v>
      </c>
      <c r="BXY369">
        <f t="shared" si="37"/>
        <v>0</v>
      </c>
      <c r="BXZ369">
        <f t="shared" si="37"/>
        <v>0</v>
      </c>
      <c r="BYA369">
        <f t="shared" si="37"/>
        <v>0</v>
      </c>
      <c r="BYB369">
        <f t="shared" si="37"/>
        <v>0</v>
      </c>
      <c r="BYC369">
        <f t="shared" si="37"/>
        <v>0</v>
      </c>
      <c r="BYD369">
        <f t="shared" si="37"/>
        <v>0</v>
      </c>
      <c r="BYE369">
        <f t="shared" si="37"/>
        <v>0</v>
      </c>
      <c r="BYF369">
        <f t="shared" si="37"/>
        <v>0</v>
      </c>
      <c r="BYG369">
        <f t="shared" si="37"/>
        <v>0</v>
      </c>
      <c r="BYH369">
        <f t="shared" si="37"/>
        <v>0</v>
      </c>
      <c r="BYI369">
        <f t="shared" si="37"/>
        <v>0</v>
      </c>
      <c r="BYJ369">
        <f t="shared" si="37"/>
        <v>0</v>
      </c>
      <c r="BYK369">
        <f t="shared" si="37"/>
        <v>0</v>
      </c>
      <c r="BYL369">
        <f t="shared" si="37"/>
        <v>0</v>
      </c>
      <c r="BYM369">
        <f t="shared" si="37"/>
        <v>0</v>
      </c>
      <c r="BYN369">
        <f t="shared" si="37"/>
        <v>0</v>
      </c>
      <c r="BYO369">
        <f t="shared" si="37"/>
        <v>0</v>
      </c>
      <c r="BYP369">
        <f t="shared" si="37"/>
        <v>0</v>
      </c>
      <c r="BYQ369">
        <f t="shared" si="37"/>
        <v>0</v>
      </c>
      <c r="BYR369">
        <f t="shared" si="37"/>
        <v>0</v>
      </c>
      <c r="BYS369">
        <f t="shared" si="37"/>
        <v>0</v>
      </c>
      <c r="BYT369">
        <f t="shared" si="37"/>
        <v>0</v>
      </c>
      <c r="BYU369">
        <f t="shared" si="37"/>
        <v>0</v>
      </c>
      <c r="BYV369">
        <f t="shared" si="37"/>
        <v>0</v>
      </c>
      <c r="BYW369">
        <f t="shared" si="37"/>
        <v>0</v>
      </c>
      <c r="BYX369">
        <f t="shared" si="37"/>
        <v>0</v>
      </c>
      <c r="BYY369">
        <f t="shared" si="37"/>
        <v>0</v>
      </c>
      <c r="BYZ369">
        <f t="shared" si="37"/>
        <v>0</v>
      </c>
      <c r="BZA369">
        <f t="shared" si="37"/>
        <v>0</v>
      </c>
      <c r="BZB369">
        <f t="shared" si="37"/>
        <v>0</v>
      </c>
      <c r="BZC369">
        <f t="shared" si="37"/>
        <v>0</v>
      </c>
      <c r="BZD369">
        <f t="shared" si="37"/>
        <v>0</v>
      </c>
      <c r="BZE369">
        <f t="shared" si="37"/>
        <v>0</v>
      </c>
      <c r="BZF369">
        <f t="shared" si="37"/>
        <v>0</v>
      </c>
      <c r="BZG369">
        <f t="shared" si="37"/>
        <v>0</v>
      </c>
      <c r="BZH369">
        <f t="shared" si="37"/>
        <v>0</v>
      </c>
      <c r="BZI369">
        <f t="shared" si="37"/>
        <v>0</v>
      </c>
      <c r="BZJ369">
        <f t="shared" si="37"/>
        <v>0</v>
      </c>
      <c r="BZK369">
        <f t="shared" si="37"/>
        <v>0</v>
      </c>
      <c r="BZL369">
        <f t="shared" si="37"/>
        <v>0</v>
      </c>
      <c r="BZM369">
        <f t="shared" si="37"/>
        <v>0</v>
      </c>
      <c r="BZN369">
        <f t="shared" si="37"/>
        <v>0</v>
      </c>
      <c r="BZO369">
        <f t="shared" si="37"/>
        <v>0</v>
      </c>
      <c r="BZP369">
        <f t="shared" si="37"/>
        <v>0</v>
      </c>
      <c r="BZQ369">
        <f t="shared" si="37"/>
        <v>0</v>
      </c>
      <c r="BZR369">
        <f t="shared" si="37"/>
        <v>0</v>
      </c>
      <c r="BZS369">
        <f t="shared" si="37"/>
        <v>0</v>
      </c>
      <c r="BZT369">
        <f t="shared" si="37"/>
        <v>0</v>
      </c>
      <c r="BZU369">
        <f t="shared" si="37"/>
        <v>0</v>
      </c>
      <c r="BZV369">
        <f t="shared" si="37"/>
        <v>0</v>
      </c>
      <c r="BZW369">
        <f t="shared" ref="BZW369:CCH369" si="38">SUM(BZW2:BZW367)</f>
        <v>0</v>
      </c>
      <c r="BZX369">
        <f t="shared" si="38"/>
        <v>0</v>
      </c>
      <c r="BZY369">
        <f t="shared" si="38"/>
        <v>0</v>
      </c>
      <c r="BZZ369">
        <f t="shared" si="38"/>
        <v>0</v>
      </c>
      <c r="CAA369">
        <f t="shared" si="38"/>
        <v>0</v>
      </c>
      <c r="CAB369">
        <f t="shared" si="38"/>
        <v>0</v>
      </c>
      <c r="CAC369">
        <f t="shared" si="38"/>
        <v>0</v>
      </c>
      <c r="CAD369">
        <f t="shared" si="38"/>
        <v>0</v>
      </c>
      <c r="CAE369">
        <f t="shared" si="38"/>
        <v>0</v>
      </c>
      <c r="CAF369">
        <f t="shared" si="38"/>
        <v>0</v>
      </c>
      <c r="CAG369">
        <f t="shared" si="38"/>
        <v>0</v>
      </c>
      <c r="CAH369">
        <f t="shared" si="38"/>
        <v>0</v>
      </c>
      <c r="CAI369">
        <f t="shared" si="38"/>
        <v>0</v>
      </c>
      <c r="CAJ369">
        <f t="shared" si="38"/>
        <v>0</v>
      </c>
      <c r="CAK369">
        <f t="shared" si="38"/>
        <v>0</v>
      </c>
      <c r="CAL369">
        <f t="shared" si="38"/>
        <v>0</v>
      </c>
      <c r="CAM369">
        <f t="shared" si="38"/>
        <v>0</v>
      </c>
      <c r="CAN369">
        <f t="shared" si="38"/>
        <v>0</v>
      </c>
      <c r="CAO369">
        <f t="shared" si="38"/>
        <v>0</v>
      </c>
      <c r="CAP369">
        <f t="shared" si="38"/>
        <v>0</v>
      </c>
      <c r="CAQ369">
        <f t="shared" si="38"/>
        <v>0</v>
      </c>
      <c r="CAR369">
        <f t="shared" si="38"/>
        <v>0</v>
      </c>
      <c r="CAS369">
        <f t="shared" si="38"/>
        <v>0</v>
      </c>
      <c r="CAT369">
        <f t="shared" si="38"/>
        <v>0</v>
      </c>
      <c r="CAU369">
        <f t="shared" si="38"/>
        <v>0</v>
      </c>
      <c r="CAV369">
        <f t="shared" si="38"/>
        <v>0</v>
      </c>
      <c r="CAW369">
        <f t="shared" si="38"/>
        <v>0</v>
      </c>
      <c r="CAX369">
        <f t="shared" si="38"/>
        <v>0</v>
      </c>
      <c r="CAY369">
        <f t="shared" si="38"/>
        <v>0</v>
      </c>
      <c r="CAZ369">
        <f t="shared" si="38"/>
        <v>0</v>
      </c>
      <c r="CBA369">
        <f t="shared" si="38"/>
        <v>0</v>
      </c>
      <c r="CBB369">
        <f t="shared" si="38"/>
        <v>0</v>
      </c>
      <c r="CBC369">
        <f t="shared" si="38"/>
        <v>0</v>
      </c>
      <c r="CBD369">
        <f t="shared" si="38"/>
        <v>0</v>
      </c>
      <c r="CBE369">
        <f t="shared" si="38"/>
        <v>0</v>
      </c>
      <c r="CBF369">
        <f t="shared" si="38"/>
        <v>0</v>
      </c>
      <c r="CBG369">
        <f t="shared" si="38"/>
        <v>0</v>
      </c>
      <c r="CBH369">
        <f t="shared" si="38"/>
        <v>0</v>
      </c>
      <c r="CBI369">
        <f t="shared" si="38"/>
        <v>0</v>
      </c>
      <c r="CBJ369">
        <f t="shared" si="38"/>
        <v>0</v>
      </c>
      <c r="CBK369">
        <f t="shared" si="38"/>
        <v>0</v>
      </c>
      <c r="CBL369">
        <f t="shared" si="38"/>
        <v>0</v>
      </c>
      <c r="CBM369">
        <f t="shared" si="38"/>
        <v>0</v>
      </c>
      <c r="CBN369">
        <f t="shared" si="38"/>
        <v>0</v>
      </c>
      <c r="CBO369">
        <f t="shared" si="38"/>
        <v>0</v>
      </c>
      <c r="CBP369">
        <f t="shared" si="38"/>
        <v>0</v>
      </c>
      <c r="CBQ369">
        <f t="shared" si="38"/>
        <v>0</v>
      </c>
      <c r="CBR369">
        <f t="shared" si="38"/>
        <v>0</v>
      </c>
      <c r="CBS369">
        <f t="shared" si="38"/>
        <v>0</v>
      </c>
      <c r="CBT369">
        <f t="shared" si="38"/>
        <v>0</v>
      </c>
      <c r="CBU369">
        <f t="shared" si="38"/>
        <v>0</v>
      </c>
      <c r="CBV369">
        <f t="shared" si="38"/>
        <v>0</v>
      </c>
      <c r="CBW369">
        <f t="shared" si="38"/>
        <v>0</v>
      </c>
      <c r="CBX369">
        <f t="shared" si="38"/>
        <v>0</v>
      </c>
      <c r="CBY369">
        <f t="shared" si="38"/>
        <v>0</v>
      </c>
      <c r="CBZ369">
        <f t="shared" si="38"/>
        <v>0</v>
      </c>
      <c r="CCA369">
        <f t="shared" si="38"/>
        <v>0</v>
      </c>
      <c r="CCB369">
        <f t="shared" si="38"/>
        <v>0</v>
      </c>
      <c r="CCC369">
        <f t="shared" si="38"/>
        <v>0</v>
      </c>
      <c r="CCD369">
        <f t="shared" si="38"/>
        <v>0</v>
      </c>
      <c r="CCE369">
        <f t="shared" si="38"/>
        <v>0</v>
      </c>
      <c r="CCF369">
        <f t="shared" si="38"/>
        <v>0</v>
      </c>
      <c r="CCG369">
        <f t="shared" si="38"/>
        <v>0</v>
      </c>
      <c r="CCH369">
        <f t="shared" si="38"/>
        <v>0</v>
      </c>
      <c r="CCI369">
        <f t="shared" ref="CCI369:CET369" si="39">SUM(CCI2:CCI367)</f>
        <v>0</v>
      </c>
      <c r="CCJ369">
        <f t="shared" si="39"/>
        <v>0</v>
      </c>
      <c r="CCK369">
        <f t="shared" si="39"/>
        <v>0</v>
      </c>
      <c r="CCL369">
        <f t="shared" si="39"/>
        <v>0</v>
      </c>
      <c r="CCM369">
        <f t="shared" si="39"/>
        <v>0</v>
      </c>
      <c r="CCN369">
        <f t="shared" si="39"/>
        <v>0</v>
      </c>
      <c r="CCO369">
        <f t="shared" si="39"/>
        <v>0</v>
      </c>
      <c r="CCP369">
        <f t="shared" si="39"/>
        <v>0</v>
      </c>
      <c r="CCQ369">
        <f t="shared" si="39"/>
        <v>0</v>
      </c>
      <c r="CCR369">
        <f t="shared" si="39"/>
        <v>0</v>
      </c>
      <c r="CCS369">
        <f t="shared" si="39"/>
        <v>0</v>
      </c>
      <c r="CCT369">
        <f t="shared" si="39"/>
        <v>0</v>
      </c>
      <c r="CCU369">
        <f t="shared" si="39"/>
        <v>0</v>
      </c>
      <c r="CCV369">
        <f t="shared" si="39"/>
        <v>0</v>
      </c>
      <c r="CCW369">
        <f t="shared" si="39"/>
        <v>0</v>
      </c>
      <c r="CCX369">
        <f t="shared" si="39"/>
        <v>0</v>
      </c>
      <c r="CCY369">
        <f t="shared" si="39"/>
        <v>0</v>
      </c>
      <c r="CCZ369">
        <f t="shared" si="39"/>
        <v>0</v>
      </c>
      <c r="CDA369">
        <f t="shared" si="39"/>
        <v>0</v>
      </c>
      <c r="CDB369">
        <f t="shared" si="39"/>
        <v>0</v>
      </c>
      <c r="CDC369">
        <f t="shared" si="39"/>
        <v>0</v>
      </c>
      <c r="CDD369">
        <f t="shared" si="39"/>
        <v>0</v>
      </c>
      <c r="CDE369">
        <f t="shared" si="39"/>
        <v>0</v>
      </c>
      <c r="CDF369">
        <f t="shared" si="39"/>
        <v>0</v>
      </c>
      <c r="CDG369">
        <f t="shared" si="39"/>
        <v>0</v>
      </c>
      <c r="CDH369">
        <f t="shared" si="39"/>
        <v>0</v>
      </c>
      <c r="CDI369">
        <f t="shared" si="39"/>
        <v>0</v>
      </c>
      <c r="CDJ369">
        <f t="shared" si="39"/>
        <v>0</v>
      </c>
      <c r="CDK369">
        <f t="shared" si="39"/>
        <v>0</v>
      </c>
      <c r="CDL369">
        <f t="shared" si="39"/>
        <v>0</v>
      </c>
      <c r="CDM369">
        <f t="shared" si="39"/>
        <v>0</v>
      </c>
      <c r="CDN369">
        <f t="shared" si="39"/>
        <v>0</v>
      </c>
      <c r="CDO369">
        <f t="shared" si="39"/>
        <v>0</v>
      </c>
      <c r="CDP369">
        <f t="shared" si="39"/>
        <v>0</v>
      </c>
      <c r="CDQ369">
        <f t="shared" si="39"/>
        <v>0</v>
      </c>
      <c r="CDR369">
        <f t="shared" si="39"/>
        <v>0</v>
      </c>
      <c r="CDS369">
        <f t="shared" si="39"/>
        <v>0</v>
      </c>
      <c r="CDT369">
        <f t="shared" si="39"/>
        <v>0</v>
      </c>
      <c r="CDU369">
        <f t="shared" si="39"/>
        <v>0</v>
      </c>
      <c r="CDV369">
        <f t="shared" si="39"/>
        <v>0</v>
      </c>
      <c r="CDW369">
        <f t="shared" si="39"/>
        <v>0</v>
      </c>
      <c r="CDX369">
        <f t="shared" si="39"/>
        <v>0</v>
      </c>
      <c r="CDY369">
        <f t="shared" si="39"/>
        <v>0</v>
      </c>
      <c r="CDZ369">
        <f t="shared" si="39"/>
        <v>0</v>
      </c>
      <c r="CEA369">
        <f t="shared" si="39"/>
        <v>0</v>
      </c>
      <c r="CEB369">
        <f t="shared" si="39"/>
        <v>0</v>
      </c>
      <c r="CEC369">
        <f t="shared" si="39"/>
        <v>0</v>
      </c>
      <c r="CED369">
        <f t="shared" si="39"/>
        <v>0</v>
      </c>
      <c r="CEE369">
        <f t="shared" si="39"/>
        <v>0</v>
      </c>
      <c r="CEF369">
        <f t="shared" si="39"/>
        <v>0</v>
      </c>
      <c r="CEG369">
        <f t="shared" si="39"/>
        <v>0</v>
      </c>
      <c r="CEH369">
        <f t="shared" si="39"/>
        <v>0</v>
      </c>
      <c r="CEI369">
        <f t="shared" si="39"/>
        <v>0</v>
      </c>
      <c r="CEJ369">
        <f t="shared" si="39"/>
        <v>0</v>
      </c>
      <c r="CEK369">
        <f t="shared" si="39"/>
        <v>0</v>
      </c>
      <c r="CEL369">
        <f t="shared" si="39"/>
        <v>0</v>
      </c>
      <c r="CEM369">
        <f t="shared" si="39"/>
        <v>0</v>
      </c>
      <c r="CEN369">
        <f t="shared" si="39"/>
        <v>0</v>
      </c>
      <c r="CEO369">
        <f t="shared" si="39"/>
        <v>0</v>
      </c>
      <c r="CEP369">
        <f t="shared" si="39"/>
        <v>0</v>
      </c>
      <c r="CEQ369">
        <f t="shared" si="39"/>
        <v>0</v>
      </c>
      <c r="CER369">
        <f t="shared" si="39"/>
        <v>0</v>
      </c>
      <c r="CES369">
        <f t="shared" si="39"/>
        <v>0</v>
      </c>
      <c r="CET369">
        <f t="shared" si="39"/>
        <v>0</v>
      </c>
      <c r="CEU369">
        <f t="shared" ref="CEU369:CFG369" si="40">SUM(CEU2:CEU367)</f>
        <v>0</v>
      </c>
      <c r="CEV369">
        <f t="shared" si="40"/>
        <v>0</v>
      </c>
      <c r="CEW369">
        <f t="shared" si="40"/>
        <v>0</v>
      </c>
      <c r="CEX369">
        <f t="shared" si="40"/>
        <v>0</v>
      </c>
      <c r="CEY369">
        <f t="shared" si="40"/>
        <v>0</v>
      </c>
      <c r="CEZ369">
        <f t="shared" si="40"/>
        <v>0</v>
      </c>
      <c r="CFA369">
        <f t="shared" si="40"/>
        <v>0</v>
      </c>
      <c r="CFB369">
        <f t="shared" si="40"/>
        <v>0</v>
      </c>
      <c r="CFC369">
        <f t="shared" si="40"/>
        <v>0</v>
      </c>
      <c r="CFD369">
        <f t="shared" si="40"/>
        <v>0</v>
      </c>
      <c r="CFE369">
        <f t="shared" si="40"/>
        <v>0</v>
      </c>
      <c r="CFF369">
        <f t="shared" si="40"/>
        <v>0</v>
      </c>
      <c r="CFG369">
        <f t="shared" si="40"/>
        <v>0</v>
      </c>
    </row>
    <row r="370" spans="2:2191">
      <c r="B370">
        <v>2</v>
      </c>
      <c r="C370">
        <v>0</v>
      </c>
      <c r="D370">
        <v>4</v>
      </c>
      <c r="E370">
        <v>9</v>
      </c>
      <c r="F370">
        <v>1</v>
      </c>
      <c r="G370">
        <v>12</v>
      </c>
      <c r="H370">
        <v>3</v>
      </c>
      <c r="I370">
        <v>8</v>
      </c>
      <c r="J370">
        <v>11</v>
      </c>
      <c r="K370">
        <v>1</v>
      </c>
      <c r="L370">
        <v>7</v>
      </c>
      <c r="M370">
        <v>8</v>
      </c>
      <c r="N370">
        <v>10</v>
      </c>
      <c r="O370">
        <v>11</v>
      </c>
      <c r="P370">
        <v>2</v>
      </c>
      <c r="Q370">
        <v>2</v>
      </c>
      <c r="R370">
        <v>5</v>
      </c>
      <c r="S370">
        <v>2</v>
      </c>
      <c r="T370">
        <v>8</v>
      </c>
      <c r="U370">
        <v>11</v>
      </c>
      <c r="V370">
        <v>1</v>
      </c>
      <c r="W370">
        <v>5</v>
      </c>
      <c r="X370">
        <v>3</v>
      </c>
      <c r="Y370">
        <v>5</v>
      </c>
      <c r="Z370">
        <v>4</v>
      </c>
      <c r="AA370">
        <v>8</v>
      </c>
      <c r="AB370">
        <v>9</v>
      </c>
      <c r="AC370">
        <v>5</v>
      </c>
      <c r="AD370">
        <v>4</v>
      </c>
      <c r="AE370">
        <v>3</v>
      </c>
      <c r="AF370">
        <v>8</v>
      </c>
      <c r="AG370">
        <v>3</v>
      </c>
      <c r="AH370">
        <v>6</v>
      </c>
      <c r="AI370">
        <v>5</v>
      </c>
      <c r="AJ370">
        <v>3</v>
      </c>
      <c r="AK370">
        <v>1</v>
      </c>
      <c r="AL370">
        <v>7</v>
      </c>
      <c r="AM370">
        <v>7</v>
      </c>
      <c r="AN370">
        <v>9</v>
      </c>
      <c r="AO370">
        <v>3</v>
      </c>
      <c r="AP370">
        <v>1</v>
      </c>
      <c r="AQ370">
        <v>6</v>
      </c>
      <c r="AR370">
        <v>1</v>
      </c>
      <c r="AS370">
        <v>4</v>
      </c>
      <c r="AT370">
        <v>3</v>
      </c>
      <c r="AU370">
        <v>4</v>
      </c>
      <c r="AV370">
        <v>4</v>
      </c>
      <c r="AW370">
        <v>1</v>
      </c>
      <c r="AX370">
        <v>2</v>
      </c>
      <c r="AY370">
        <v>2</v>
      </c>
      <c r="AZ370">
        <v>1</v>
      </c>
      <c r="BA370">
        <v>1</v>
      </c>
      <c r="BB370">
        <v>3</v>
      </c>
      <c r="BC370">
        <v>3</v>
      </c>
      <c r="BD370">
        <v>1</v>
      </c>
      <c r="BE370">
        <v>7</v>
      </c>
      <c r="BF370">
        <v>5</v>
      </c>
      <c r="BG370">
        <v>5</v>
      </c>
      <c r="BH370">
        <v>1</v>
      </c>
      <c r="BI370">
        <v>4</v>
      </c>
      <c r="BJ370">
        <v>3</v>
      </c>
      <c r="BK370">
        <v>4</v>
      </c>
      <c r="BL370">
        <v>2</v>
      </c>
      <c r="BM370">
        <v>4</v>
      </c>
      <c r="BN370">
        <v>2</v>
      </c>
      <c r="BO370">
        <v>7</v>
      </c>
      <c r="BP370">
        <v>5</v>
      </c>
      <c r="BQ370">
        <v>1</v>
      </c>
      <c r="BR370">
        <v>4</v>
      </c>
      <c r="BS370">
        <v>4</v>
      </c>
      <c r="BT370">
        <v>2</v>
      </c>
      <c r="BU370">
        <v>2</v>
      </c>
      <c r="BV370">
        <v>4</v>
      </c>
      <c r="BW370">
        <v>3</v>
      </c>
      <c r="BX370">
        <v>4</v>
      </c>
      <c r="BY370">
        <v>2</v>
      </c>
      <c r="BZ370">
        <v>2</v>
      </c>
      <c r="CA370">
        <v>0</v>
      </c>
      <c r="CB370">
        <v>5</v>
      </c>
      <c r="CC370">
        <v>4</v>
      </c>
      <c r="CD370">
        <v>3</v>
      </c>
      <c r="CE370">
        <v>5</v>
      </c>
      <c r="CF370">
        <v>1</v>
      </c>
      <c r="CG370">
        <v>1</v>
      </c>
      <c r="CH370">
        <v>2</v>
      </c>
      <c r="CI370">
        <v>3</v>
      </c>
      <c r="CJ370">
        <v>2</v>
      </c>
      <c r="CK370">
        <v>4</v>
      </c>
      <c r="CL370">
        <v>1</v>
      </c>
      <c r="CM370">
        <v>2</v>
      </c>
      <c r="CN370">
        <v>5</v>
      </c>
      <c r="CO370">
        <v>2</v>
      </c>
      <c r="CP370">
        <v>4</v>
      </c>
      <c r="CQ370">
        <v>5</v>
      </c>
      <c r="CR370">
        <v>3</v>
      </c>
      <c r="CS370">
        <v>1</v>
      </c>
      <c r="CT370">
        <v>2</v>
      </c>
      <c r="CU370">
        <v>3</v>
      </c>
      <c r="CV370">
        <v>3</v>
      </c>
      <c r="CW370">
        <v>4</v>
      </c>
      <c r="CX370">
        <v>3</v>
      </c>
      <c r="CY370">
        <v>2</v>
      </c>
      <c r="CZ370">
        <v>4</v>
      </c>
      <c r="DA370">
        <v>3</v>
      </c>
      <c r="DB370">
        <v>2</v>
      </c>
      <c r="DC370">
        <v>1</v>
      </c>
      <c r="DD370">
        <v>3</v>
      </c>
      <c r="DE370">
        <v>4</v>
      </c>
      <c r="DF370">
        <v>3</v>
      </c>
      <c r="DG370">
        <v>4</v>
      </c>
      <c r="DH370">
        <v>4</v>
      </c>
      <c r="DI370">
        <v>3</v>
      </c>
      <c r="DJ370">
        <v>3</v>
      </c>
      <c r="DK370">
        <v>3</v>
      </c>
      <c r="DL370">
        <v>3</v>
      </c>
      <c r="DM370">
        <v>3</v>
      </c>
      <c r="DN370">
        <v>3</v>
      </c>
      <c r="DO370">
        <v>2</v>
      </c>
      <c r="DP370">
        <v>2</v>
      </c>
      <c r="DQ370">
        <v>2</v>
      </c>
      <c r="DR370">
        <v>2</v>
      </c>
      <c r="DS370">
        <v>1</v>
      </c>
      <c r="DT370">
        <v>3</v>
      </c>
      <c r="DU370">
        <v>3</v>
      </c>
      <c r="DV370">
        <v>3</v>
      </c>
      <c r="DW370">
        <v>1</v>
      </c>
      <c r="DX370">
        <v>4</v>
      </c>
      <c r="DY370">
        <v>1</v>
      </c>
      <c r="DZ370">
        <v>4</v>
      </c>
      <c r="EA370">
        <v>1</v>
      </c>
      <c r="EB370">
        <v>4</v>
      </c>
      <c r="EC370">
        <v>3</v>
      </c>
      <c r="ED370">
        <v>2</v>
      </c>
      <c r="EE370">
        <v>1</v>
      </c>
      <c r="EF370">
        <v>3</v>
      </c>
      <c r="EG370">
        <v>1</v>
      </c>
      <c r="EH370">
        <v>2</v>
      </c>
      <c r="EI370">
        <v>1</v>
      </c>
      <c r="EJ370">
        <v>2</v>
      </c>
      <c r="EK370">
        <v>2</v>
      </c>
      <c r="EL370">
        <v>3</v>
      </c>
      <c r="EM370">
        <v>3</v>
      </c>
      <c r="EN370">
        <v>3</v>
      </c>
      <c r="EO370">
        <v>1</v>
      </c>
      <c r="EP370">
        <v>1</v>
      </c>
      <c r="EQ370">
        <v>1</v>
      </c>
      <c r="ER370">
        <v>2</v>
      </c>
      <c r="ES370">
        <v>2</v>
      </c>
      <c r="ET370">
        <v>2</v>
      </c>
      <c r="EU370">
        <v>2</v>
      </c>
      <c r="EV370">
        <v>2</v>
      </c>
      <c r="EW370">
        <v>3</v>
      </c>
      <c r="EX370">
        <v>3</v>
      </c>
      <c r="EY370">
        <v>2</v>
      </c>
      <c r="EZ370">
        <v>3</v>
      </c>
      <c r="FA370">
        <v>2</v>
      </c>
      <c r="FB370">
        <v>1</v>
      </c>
      <c r="FC370">
        <v>3</v>
      </c>
      <c r="FD370">
        <v>4</v>
      </c>
      <c r="FE370">
        <v>3</v>
      </c>
      <c r="FF370">
        <v>2</v>
      </c>
      <c r="FG370">
        <v>1</v>
      </c>
      <c r="FH370">
        <v>3</v>
      </c>
      <c r="FI370">
        <v>2</v>
      </c>
      <c r="FJ370">
        <v>3</v>
      </c>
      <c r="FK370">
        <v>1</v>
      </c>
      <c r="FL370">
        <v>1</v>
      </c>
      <c r="FM370">
        <v>3</v>
      </c>
      <c r="FN370">
        <v>2</v>
      </c>
      <c r="FO370">
        <v>2</v>
      </c>
      <c r="FP370">
        <v>2</v>
      </c>
      <c r="FQ370">
        <v>2</v>
      </c>
      <c r="FR370">
        <v>1</v>
      </c>
      <c r="FS370">
        <v>2</v>
      </c>
      <c r="FT370">
        <v>3</v>
      </c>
      <c r="FU370">
        <v>2</v>
      </c>
      <c r="FV370">
        <v>2</v>
      </c>
      <c r="FW370">
        <v>3</v>
      </c>
      <c r="FX370">
        <v>1</v>
      </c>
      <c r="FY370">
        <v>1</v>
      </c>
      <c r="FZ370">
        <v>2</v>
      </c>
      <c r="GA370">
        <v>2</v>
      </c>
      <c r="GB370">
        <v>3</v>
      </c>
      <c r="GC370">
        <v>3</v>
      </c>
      <c r="GD370">
        <v>2</v>
      </c>
      <c r="GE370">
        <v>2</v>
      </c>
      <c r="GF370">
        <v>3</v>
      </c>
      <c r="GG370">
        <v>3</v>
      </c>
      <c r="GH370">
        <v>3</v>
      </c>
      <c r="GI370">
        <v>2</v>
      </c>
      <c r="GJ370">
        <v>3</v>
      </c>
      <c r="GK370">
        <v>3</v>
      </c>
      <c r="GL370">
        <v>3</v>
      </c>
      <c r="GM370">
        <v>2</v>
      </c>
      <c r="GN370">
        <v>2</v>
      </c>
      <c r="GO370">
        <v>2</v>
      </c>
      <c r="GP370">
        <v>3</v>
      </c>
      <c r="GQ370">
        <v>3</v>
      </c>
      <c r="GR370">
        <v>2</v>
      </c>
      <c r="GS370">
        <v>2</v>
      </c>
      <c r="GT370">
        <v>3</v>
      </c>
      <c r="GU370">
        <v>2</v>
      </c>
      <c r="GV370">
        <v>2</v>
      </c>
      <c r="GW370">
        <v>1</v>
      </c>
      <c r="GX370">
        <v>2</v>
      </c>
      <c r="GY370">
        <v>1</v>
      </c>
      <c r="GZ370">
        <v>2</v>
      </c>
      <c r="HA370">
        <v>2</v>
      </c>
      <c r="HB370">
        <v>3</v>
      </c>
      <c r="HC370">
        <v>1</v>
      </c>
      <c r="HD370">
        <v>2</v>
      </c>
      <c r="HE370">
        <v>2</v>
      </c>
      <c r="HF370">
        <v>2</v>
      </c>
      <c r="HG370">
        <v>2</v>
      </c>
      <c r="HH370">
        <v>1</v>
      </c>
      <c r="HI370">
        <v>1</v>
      </c>
      <c r="HJ370">
        <v>2</v>
      </c>
      <c r="HK370">
        <v>2</v>
      </c>
      <c r="HL370">
        <v>3</v>
      </c>
      <c r="HM370">
        <v>3</v>
      </c>
      <c r="HN370">
        <v>1</v>
      </c>
      <c r="HO370">
        <v>1</v>
      </c>
      <c r="HP370">
        <v>3</v>
      </c>
      <c r="HQ370">
        <v>2</v>
      </c>
      <c r="HR370">
        <v>2</v>
      </c>
      <c r="HS370">
        <v>2</v>
      </c>
      <c r="HT370">
        <v>2</v>
      </c>
      <c r="HU370">
        <v>2</v>
      </c>
      <c r="HV370">
        <v>1</v>
      </c>
      <c r="HW370">
        <v>2</v>
      </c>
      <c r="HX370">
        <v>2</v>
      </c>
      <c r="HY370">
        <v>2</v>
      </c>
      <c r="HZ370">
        <v>3</v>
      </c>
      <c r="IA370">
        <v>2</v>
      </c>
      <c r="IB370">
        <v>2</v>
      </c>
      <c r="IC370">
        <v>2</v>
      </c>
      <c r="ID370">
        <v>3</v>
      </c>
      <c r="IE370">
        <v>2</v>
      </c>
      <c r="IF370">
        <v>1</v>
      </c>
      <c r="IG370">
        <v>2</v>
      </c>
      <c r="IH370">
        <v>1</v>
      </c>
      <c r="II370">
        <v>3</v>
      </c>
      <c r="IJ370">
        <v>3</v>
      </c>
      <c r="IK370">
        <v>2</v>
      </c>
      <c r="IL370">
        <v>2</v>
      </c>
      <c r="IM370">
        <v>3</v>
      </c>
      <c r="IN370">
        <v>2</v>
      </c>
      <c r="IO370">
        <v>3</v>
      </c>
      <c r="IP370">
        <v>3</v>
      </c>
      <c r="IQ370">
        <v>2</v>
      </c>
      <c r="IR370">
        <v>3</v>
      </c>
      <c r="IS370">
        <v>3</v>
      </c>
      <c r="IT370">
        <v>2</v>
      </c>
      <c r="IU370">
        <v>3</v>
      </c>
      <c r="IV370">
        <v>2</v>
      </c>
      <c r="IW370">
        <v>1</v>
      </c>
      <c r="IX370">
        <v>2</v>
      </c>
      <c r="IY370">
        <v>2</v>
      </c>
      <c r="IZ370">
        <v>1</v>
      </c>
      <c r="JA370">
        <v>2</v>
      </c>
      <c r="JB370">
        <v>1</v>
      </c>
      <c r="JC370">
        <v>1</v>
      </c>
      <c r="JD370">
        <v>1</v>
      </c>
      <c r="JE370">
        <v>2</v>
      </c>
      <c r="JF370">
        <v>2</v>
      </c>
      <c r="JG370">
        <v>2</v>
      </c>
      <c r="JH370">
        <v>2</v>
      </c>
      <c r="JI370">
        <v>1</v>
      </c>
      <c r="JJ370">
        <v>2</v>
      </c>
      <c r="JK370">
        <v>1</v>
      </c>
      <c r="JL370">
        <v>1</v>
      </c>
      <c r="JM370">
        <v>1</v>
      </c>
      <c r="JN370">
        <v>2</v>
      </c>
      <c r="JO370">
        <v>2</v>
      </c>
      <c r="JP370">
        <v>1</v>
      </c>
      <c r="JQ370">
        <v>2</v>
      </c>
      <c r="JR370">
        <v>1</v>
      </c>
      <c r="JS370">
        <v>2</v>
      </c>
      <c r="JT370">
        <v>2</v>
      </c>
      <c r="JU370">
        <v>2</v>
      </c>
      <c r="JV370">
        <v>1</v>
      </c>
      <c r="JW370">
        <v>2</v>
      </c>
      <c r="JX370">
        <v>1</v>
      </c>
      <c r="JY370">
        <v>1</v>
      </c>
      <c r="JZ370">
        <v>2</v>
      </c>
      <c r="KA370">
        <v>1</v>
      </c>
      <c r="KB370">
        <v>2</v>
      </c>
      <c r="KC370">
        <v>1</v>
      </c>
      <c r="KD370">
        <v>1</v>
      </c>
      <c r="KE370">
        <v>2</v>
      </c>
      <c r="KF370">
        <v>2</v>
      </c>
      <c r="KG370">
        <v>2</v>
      </c>
      <c r="KH370">
        <v>1</v>
      </c>
      <c r="KI370">
        <v>1</v>
      </c>
      <c r="KJ370">
        <v>1</v>
      </c>
      <c r="KK370">
        <v>2</v>
      </c>
      <c r="KL370">
        <v>1</v>
      </c>
      <c r="KM370">
        <v>2</v>
      </c>
      <c r="KN370">
        <v>2</v>
      </c>
      <c r="KO370">
        <v>1</v>
      </c>
      <c r="KP370">
        <v>1</v>
      </c>
      <c r="KQ370">
        <v>2</v>
      </c>
      <c r="KR370">
        <v>1</v>
      </c>
      <c r="KS370">
        <v>1</v>
      </c>
      <c r="KT370">
        <v>2</v>
      </c>
      <c r="KU370">
        <v>2</v>
      </c>
      <c r="KV370">
        <v>1</v>
      </c>
      <c r="KW370">
        <v>2</v>
      </c>
      <c r="KX370">
        <v>2</v>
      </c>
      <c r="KY370">
        <v>2</v>
      </c>
      <c r="KZ370">
        <v>1</v>
      </c>
      <c r="LA370">
        <v>2</v>
      </c>
      <c r="LB370">
        <v>1</v>
      </c>
      <c r="LC370">
        <v>2</v>
      </c>
      <c r="LD370">
        <v>2</v>
      </c>
      <c r="LE370">
        <v>2</v>
      </c>
      <c r="LF370">
        <v>2</v>
      </c>
      <c r="LG370">
        <v>1</v>
      </c>
      <c r="LH370">
        <v>1</v>
      </c>
      <c r="LI370">
        <v>1</v>
      </c>
      <c r="LJ370">
        <v>2</v>
      </c>
      <c r="LK370">
        <v>1</v>
      </c>
      <c r="LL370">
        <v>2</v>
      </c>
      <c r="LM370">
        <v>1</v>
      </c>
      <c r="LN370">
        <v>1</v>
      </c>
      <c r="LO370">
        <v>2</v>
      </c>
      <c r="LP370">
        <v>2</v>
      </c>
      <c r="LQ370">
        <v>2</v>
      </c>
      <c r="LR370">
        <v>1</v>
      </c>
      <c r="LS370">
        <v>2</v>
      </c>
      <c r="LT370">
        <v>2</v>
      </c>
      <c r="LU370">
        <v>2</v>
      </c>
      <c r="LV370">
        <v>2</v>
      </c>
      <c r="LW370">
        <v>2</v>
      </c>
      <c r="LX370">
        <v>2</v>
      </c>
      <c r="LY370">
        <v>1</v>
      </c>
      <c r="LZ370">
        <v>2</v>
      </c>
      <c r="MA370">
        <v>1</v>
      </c>
      <c r="MB370">
        <v>2</v>
      </c>
      <c r="MC370">
        <v>2</v>
      </c>
      <c r="MD370">
        <v>1</v>
      </c>
      <c r="ME370">
        <v>1</v>
      </c>
      <c r="MF370">
        <v>1</v>
      </c>
      <c r="MG370">
        <v>2</v>
      </c>
      <c r="MH370">
        <v>2</v>
      </c>
      <c r="MI370">
        <v>1</v>
      </c>
      <c r="MJ370">
        <v>1</v>
      </c>
      <c r="MK370">
        <v>1</v>
      </c>
      <c r="ML370">
        <v>2</v>
      </c>
      <c r="MM370">
        <v>2</v>
      </c>
      <c r="MN370">
        <v>2</v>
      </c>
      <c r="MO370">
        <v>2</v>
      </c>
      <c r="MP370">
        <v>2</v>
      </c>
      <c r="MQ370">
        <v>2</v>
      </c>
      <c r="MR370">
        <v>2</v>
      </c>
      <c r="MS370">
        <v>1</v>
      </c>
      <c r="MT370">
        <v>2</v>
      </c>
      <c r="MU370">
        <v>2</v>
      </c>
      <c r="MV370">
        <v>1</v>
      </c>
      <c r="MW370">
        <v>2</v>
      </c>
      <c r="MX370">
        <v>2</v>
      </c>
      <c r="MY370">
        <v>2</v>
      </c>
      <c r="MZ370">
        <v>2</v>
      </c>
      <c r="NA370">
        <v>2</v>
      </c>
      <c r="NB370">
        <v>2</v>
      </c>
      <c r="NC370">
        <v>2</v>
      </c>
      <c r="ND370">
        <v>2</v>
      </c>
      <c r="NE370">
        <v>1</v>
      </c>
      <c r="NF370">
        <v>1</v>
      </c>
      <c r="NG370">
        <v>1</v>
      </c>
      <c r="NH370">
        <v>2</v>
      </c>
      <c r="NI370">
        <v>2</v>
      </c>
      <c r="NJ370">
        <v>2</v>
      </c>
      <c r="NK370">
        <v>2</v>
      </c>
      <c r="NL370">
        <v>1</v>
      </c>
      <c r="NM370">
        <v>2</v>
      </c>
      <c r="NN370">
        <v>2</v>
      </c>
      <c r="NO370">
        <v>1</v>
      </c>
      <c r="NP370">
        <v>2</v>
      </c>
      <c r="NQ370">
        <v>2</v>
      </c>
      <c r="NR370">
        <v>2</v>
      </c>
      <c r="NS370">
        <v>2</v>
      </c>
      <c r="NT370">
        <v>1</v>
      </c>
      <c r="NU370">
        <v>1</v>
      </c>
      <c r="NV370">
        <v>2</v>
      </c>
      <c r="NW370">
        <v>1</v>
      </c>
      <c r="NX370">
        <v>1</v>
      </c>
      <c r="NY370">
        <v>2</v>
      </c>
      <c r="NZ370">
        <v>2</v>
      </c>
      <c r="OA370">
        <v>1</v>
      </c>
      <c r="OB370">
        <v>1</v>
      </c>
      <c r="OC370">
        <v>1</v>
      </c>
      <c r="OD370">
        <v>2</v>
      </c>
      <c r="OE370">
        <v>1</v>
      </c>
      <c r="OF370">
        <v>1</v>
      </c>
      <c r="OG370">
        <v>2</v>
      </c>
      <c r="OH370">
        <v>1</v>
      </c>
      <c r="OI370">
        <v>1</v>
      </c>
      <c r="OJ370">
        <v>2</v>
      </c>
      <c r="OK370">
        <v>2</v>
      </c>
      <c r="OL370">
        <v>2</v>
      </c>
      <c r="OM370">
        <v>2</v>
      </c>
      <c r="ON370">
        <v>1</v>
      </c>
      <c r="OO370">
        <v>1</v>
      </c>
      <c r="OP370">
        <v>2</v>
      </c>
      <c r="OQ370">
        <v>2</v>
      </c>
      <c r="OR370">
        <v>2</v>
      </c>
      <c r="OS370">
        <v>2</v>
      </c>
      <c r="OT370">
        <v>2</v>
      </c>
      <c r="OU370">
        <v>1</v>
      </c>
      <c r="OV370">
        <v>2</v>
      </c>
      <c r="OW370">
        <v>1</v>
      </c>
      <c r="OX370">
        <v>1</v>
      </c>
      <c r="OY370">
        <v>1</v>
      </c>
      <c r="OZ370">
        <v>2</v>
      </c>
      <c r="PA370">
        <v>1</v>
      </c>
      <c r="PB370">
        <v>2</v>
      </c>
      <c r="PC370">
        <v>1</v>
      </c>
      <c r="PD370">
        <v>1</v>
      </c>
      <c r="PE370">
        <v>1</v>
      </c>
      <c r="PF370">
        <v>1</v>
      </c>
      <c r="PG370">
        <v>2</v>
      </c>
      <c r="PH370">
        <v>2</v>
      </c>
      <c r="PI370">
        <v>1</v>
      </c>
      <c r="PJ370">
        <v>1</v>
      </c>
      <c r="PK370">
        <v>2</v>
      </c>
      <c r="PL370">
        <v>2</v>
      </c>
      <c r="PM370">
        <v>2</v>
      </c>
      <c r="PN370">
        <v>2</v>
      </c>
      <c r="PO370">
        <v>2</v>
      </c>
      <c r="PP370">
        <v>2</v>
      </c>
      <c r="PQ370">
        <v>2</v>
      </c>
      <c r="PR370">
        <v>2</v>
      </c>
      <c r="PS370">
        <v>1</v>
      </c>
      <c r="PT370">
        <v>1</v>
      </c>
      <c r="PU370">
        <v>1</v>
      </c>
      <c r="PV370">
        <v>2</v>
      </c>
      <c r="PW370">
        <v>2</v>
      </c>
      <c r="PX370">
        <v>1</v>
      </c>
      <c r="PY370">
        <v>2</v>
      </c>
      <c r="PZ370">
        <v>1</v>
      </c>
      <c r="QA370">
        <v>1</v>
      </c>
      <c r="QB370">
        <v>2</v>
      </c>
      <c r="QC370">
        <v>1</v>
      </c>
      <c r="QD370">
        <v>2</v>
      </c>
      <c r="QE370">
        <v>1</v>
      </c>
      <c r="QF370">
        <v>1</v>
      </c>
      <c r="QG370">
        <v>1</v>
      </c>
      <c r="QH370">
        <v>1</v>
      </c>
      <c r="QI370">
        <v>1</v>
      </c>
      <c r="QJ370">
        <v>1</v>
      </c>
      <c r="QK370">
        <v>1</v>
      </c>
      <c r="QL370">
        <v>1</v>
      </c>
      <c r="QM370">
        <v>1</v>
      </c>
      <c r="QN370">
        <v>1</v>
      </c>
      <c r="QO370">
        <v>1</v>
      </c>
      <c r="QP370">
        <v>1</v>
      </c>
      <c r="QQ370">
        <v>1</v>
      </c>
      <c r="QR370">
        <v>1</v>
      </c>
      <c r="QS370">
        <v>1</v>
      </c>
      <c r="QT370">
        <v>1</v>
      </c>
      <c r="QU370">
        <v>1</v>
      </c>
      <c r="QV370">
        <v>1</v>
      </c>
      <c r="QW370">
        <v>1</v>
      </c>
      <c r="QX370">
        <v>1</v>
      </c>
      <c r="QY370">
        <v>1</v>
      </c>
      <c r="QZ370">
        <v>1</v>
      </c>
      <c r="RA370">
        <v>1</v>
      </c>
      <c r="RB370">
        <v>1</v>
      </c>
      <c r="RC370">
        <v>1</v>
      </c>
      <c r="RD370">
        <v>1</v>
      </c>
      <c r="RE370">
        <v>1</v>
      </c>
      <c r="RF370">
        <v>1</v>
      </c>
      <c r="RG370">
        <v>1</v>
      </c>
      <c r="RH370">
        <v>1</v>
      </c>
      <c r="RI370">
        <v>1</v>
      </c>
      <c r="RJ370">
        <v>1</v>
      </c>
      <c r="RK370">
        <v>1</v>
      </c>
      <c r="RL370">
        <v>1</v>
      </c>
      <c r="RM370">
        <v>1</v>
      </c>
      <c r="RN370">
        <v>1</v>
      </c>
      <c r="RO370">
        <v>1</v>
      </c>
      <c r="RP370">
        <v>1</v>
      </c>
      <c r="RQ370">
        <v>1</v>
      </c>
      <c r="RR370">
        <v>1</v>
      </c>
      <c r="RS370">
        <v>1</v>
      </c>
      <c r="RT370">
        <v>1</v>
      </c>
      <c r="RU370">
        <v>1</v>
      </c>
      <c r="RV370">
        <v>1</v>
      </c>
      <c r="RW370">
        <v>1</v>
      </c>
      <c r="RX370">
        <v>1</v>
      </c>
      <c r="RY370">
        <v>1</v>
      </c>
      <c r="RZ370">
        <v>1</v>
      </c>
      <c r="SA370">
        <v>1</v>
      </c>
      <c r="SB370">
        <v>1</v>
      </c>
      <c r="SC370">
        <v>1</v>
      </c>
      <c r="SD370">
        <v>1</v>
      </c>
      <c r="SE370">
        <v>1</v>
      </c>
      <c r="SF370">
        <v>1</v>
      </c>
      <c r="SG370">
        <v>1</v>
      </c>
      <c r="SH370">
        <v>1</v>
      </c>
      <c r="SI370">
        <v>1</v>
      </c>
      <c r="SJ370">
        <v>1</v>
      </c>
      <c r="SK370">
        <v>1</v>
      </c>
      <c r="SL370">
        <v>1</v>
      </c>
      <c r="SM370">
        <v>1</v>
      </c>
      <c r="SN370">
        <v>1</v>
      </c>
      <c r="SO370">
        <v>1</v>
      </c>
      <c r="SP370">
        <v>1</v>
      </c>
      <c r="SQ370">
        <v>1</v>
      </c>
      <c r="SR370">
        <v>1</v>
      </c>
      <c r="SS370">
        <v>1</v>
      </c>
      <c r="ST370">
        <v>1</v>
      </c>
      <c r="SU370">
        <v>1</v>
      </c>
      <c r="SV370">
        <v>1</v>
      </c>
      <c r="SW370">
        <v>1</v>
      </c>
      <c r="SX370">
        <v>1</v>
      </c>
      <c r="SY370">
        <v>1</v>
      </c>
      <c r="SZ370">
        <v>1</v>
      </c>
      <c r="TA370">
        <v>1</v>
      </c>
      <c r="TB370">
        <v>1</v>
      </c>
      <c r="TC370">
        <v>1</v>
      </c>
      <c r="TD370">
        <v>1</v>
      </c>
      <c r="TE370">
        <v>1</v>
      </c>
      <c r="TF370">
        <v>1</v>
      </c>
      <c r="TG370">
        <v>1</v>
      </c>
      <c r="TH370">
        <v>1</v>
      </c>
      <c r="TI370">
        <v>1</v>
      </c>
      <c r="TJ370">
        <v>1</v>
      </c>
      <c r="TK370">
        <v>1</v>
      </c>
      <c r="TL370">
        <v>1</v>
      </c>
      <c r="TM370">
        <v>1</v>
      </c>
      <c r="TN370">
        <v>1</v>
      </c>
      <c r="TO370">
        <v>1</v>
      </c>
      <c r="TP370">
        <v>1</v>
      </c>
      <c r="TQ370">
        <v>1</v>
      </c>
      <c r="TR370">
        <v>1</v>
      </c>
      <c r="TS370">
        <v>1</v>
      </c>
      <c r="TT370">
        <v>1</v>
      </c>
      <c r="TU370">
        <v>1</v>
      </c>
      <c r="TV370">
        <v>1</v>
      </c>
      <c r="TW370">
        <v>1</v>
      </c>
      <c r="TX370">
        <v>1</v>
      </c>
      <c r="TY370">
        <v>1</v>
      </c>
      <c r="TZ370">
        <v>1</v>
      </c>
      <c r="UA370">
        <v>1</v>
      </c>
      <c r="UB370">
        <v>1</v>
      </c>
      <c r="UC370">
        <v>1</v>
      </c>
      <c r="UD370">
        <v>1</v>
      </c>
      <c r="UE370">
        <v>1</v>
      </c>
      <c r="UF370">
        <v>1</v>
      </c>
      <c r="UG370">
        <v>1</v>
      </c>
      <c r="UH370">
        <v>1</v>
      </c>
      <c r="UI370">
        <v>1</v>
      </c>
      <c r="UJ370">
        <v>1</v>
      </c>
      <c r="UK370">
        <v>1</v>
      </c>
      <c r="UL370">
        <v>1</v>
      </c>
      <c r="UM370">
        <v>1</v>
      </c>
      <c r="UN370">
        <v>1</v>
      </c>
      <c r="UO370">
        <v>1</v>
      </c>
      <c r="UP370">
        <v>1</v>
      </c>
      <c r="UQ370">
        <v>1</v>
      </c>
      <c r="UR370">
        <v>1</v>
      </c>
      <c r="US370">
        <v>1</v>
      </c>
      <c r="UT370">
        <v>1</v>
      </c>
      <c r="UU370">
        <v>1</v>
      </c>
      <c r="UV370">
        <v>1</v>
      </c>
      <c r="UW370">
        <v>1</v>
      </c>
      <c r="UX370">
        <v>1</v>
      </c>
      <c r="UY370">
        <v>1</v>
      </c>
      <c r="UZ370">
        <v>1</v>
      </c>
      <c r="VA370">
        <v>1</v>
      </c>
      <c r="VB370">
        <v>1</v>
      </c>
      <c r="VC370">
        <v>1</v>
      </c>
      <c r="VD370">
        <v>1</v>
      </c>
      <c r="VE370">
        <v>1</v>
      </c>
      <c r="VF370">
        <v>1</v>
      </c>
      <c r="VG370">
        <v>1</v>
      </c>
      <c r="VH370">
        <v>1</v>
      </c>
      <c r="VI370">
        <v>1</v>
      </c>
      <c r="VJ370">
        <v>1</v>
      </c>
      <c r="VK370">
        <v>1</v>
      </c>
      <c r="VL370">
        <v>1</v>
      </c>
      <c r="VM370">
        <v>1</v>
      </c>
      <c r="VN370">
        <v>1</v>
      </c>
      <c r="VO370">
        <v>1</v>
      </c>
      <c r="VP370">
        <v>1</v>
      </c>
      <c r="VQ370">
        <v>1</v>
      </c>
      <c r="VR370">
        <v>1</v>
      </c>
      <c r="VS370">
        <v>1</v>
      </c>
      <c r="VT370">
        <v>1</v>
      </c>
      <c r="VU370">
        <v>1</v>
      </c>
      <c r="VV370">
        <v>1</v>
      </c>
      <c r="VW370">
        <v>1</v>
      </c>
      <c r="VX370">
        <v>1</v>
      </c>
      <c r="VY370">
        <v>1</v>
      </c>
      <c r="VZ370">
        <v>1</v>
      </c>
      <c r="WA370">
        <v>1</v>
      </c>
      <c r="WB370">
        <v>1</v>
      </c>
      <c r="WC370">
        <v>1</v>
      </c>
      <c r="WD370">
        <v>1</v>
      </c>
      <c r="WE370">
        <v>1</v>
      </c>
      <c r="WF370">
        <v>1</v>
      </c>
      <c r="WG370">
        <v>1</v>
      </c>
      <c r="WH370">
        <v>1</v>
      </c>
      <c r="WI370">
        <v>1</v>
      </c>
      <c r="WJ370">
        <v>1</v>
      </c>
      <c r="WK370">
        <v>1</v>
      </c>
      <c r="WL370">
        <v>1</v>
      </c>
      <c r="WM370">
        <v>1</v>
      </c>
      <c r="WN370">
        <v>1</v>
      </c>
      <c r="WO370">
        <v>1</v>
      </c>
      <c r="WP370">
        <v>1</v>
      </c>
      <c r="WQ370">
        <v>1</v>
      </c>
      <c r="WR370">
        <v>1</v>
      </c>
      <c r="WS370">
        <v>1</v>
      </c>
      <c r="WT370">
        <v>1</v>
      </c>
      <c r="WU370">
        <v>1</v>
      </c>
      <c r="WV370">
        <v>1</v>
      </c>
      <c r="WW370">
        <v>1</v>
      </c>
      <c r="WX370">
        <v>1</v>
      </c>
      <c r="WY370">
        <v>1</v>
      </c>
      <c r="WZ370">
        <v>1</v>
      </c>
      <c r="XA370">
        <v>1</v>
      </c>
      <c r="XB370">
        <v>1</v>
      </c>
      <c r="XC370">
        <v>1</v>
      </c>
      <c r="XD370">
        <v>1</v>
      </c>
      <c r="XE370">
        <v>1</v>
      </c>
      <c r="XF370">
        <v>1</v>
      </c>
      <c r="XG370">
        <v>1</v>
      </c>
      <c r="XH370">
        <v>1</v>
      </c>
      <c r="XI370">
        <v>1</v>
      </c>
      <c r="XJ370">
        <v>1</v>
      </c>
      <c r="XK370">
        <v>1</v>
      </c>
      <c r="XL370">
        <v>1</v>
      </c>
      <c r="XM370">
        <v>1</v>
      </c>
      <c r="XN370">
        <v>1</v>
      </c>
      <c r="XO370">
        <v>1</v>
      </c>
      <c r="XP370">
        <v>1</v>
      </c>
      <c r="XQ370">
        <v>1</v>
      </c>
      <c r="XR370">
        <v>1</v>
      </c>
      <c r="XS370">
        <v>1</v>
      </c>
      <c r="XT370">
        <v>1</v>
      </c>
      <c r="XU370">
        <v>1</v>
      </c>
      <c r="XV370">
        <v>1</v>
      </c>
      <c r="XW370">
        <v>1</v>
      </c>
      <c r="XX370">
        <v>1</v>
      </c>
      <c r="XY370">
        <v>1</v>
      </c>
      <c r="XZ370">
        <v>1</v>
      </c>
      <c r="YA370">
        <v>1</v>
      </c>
      <c r="YB370">
        <v>1</v>
      </c>
      <c r="YC370">
        <v>1</v>
      </c>
      <c r="YD370">
        <v>1</v>
      </c>
      <c r="YE370">
        <v>1</v>
      </c>
      <c r="YF370">
        <v>1</v>
      </c>
      <c r="YG370">
        <v>1</v>
      </c>
      <c r="YH370">
        <v>1</v>
      </c>
      <c r="YI370">
        <v>1</v>
      </c>
      <c r="YJ370">
        <v>1</v>
      </c>
      <c r="YK370">
        <v>1</v>
      </c>
      <c r="YL370">
        <v>1</v>
      </c>
      <c r="YM370">
        <v>1</v>
      </c>
      <c r="YN370">
        <v>1</v>
      </c>
      <c r="YO370">
        <v>1</v>
      </c>
      <c r="YP370">
        <v>1</v>
      </c>
      <c r="YQ370">
        <v>1</v>
      </c>
      <c r="YR370">
        <v>1</v>
      </c>
      <c r="YS370">
        <v>1</v>
      </c>
      <c r="YT370">
        <v>1</v>
      </c>
      <c r="YU370">
        <v>1</v>
      </c>
      <c r="YV370">
        <v>1</v>
      </c>
      <c r="YW370">
        <v>1</v>
      </c>
      <c r="YX370">
        <v>1</v>
      </c>
      <c r="YY370">
        <v>1</v>
      </c>
      <c r="YZ370">
        <v>1</v>
      </c>
      <c r="ZA370">
        <v>1</v>
      </c>
      <c r="ZB370">
        <v>1</v>
      </c>
      <c r="ZC370">
        <v>1</v>
      </c>
      <c r="ZD370">
        <v>1</v>
      </c>
      <c r="ZE370">
        <v>1</v>
      </c>
      <c r="ZF370">
        <v>1</v>
      </c>
      <c r="ZG370">
        <v>1</v>
      </c>
      <c r="ZH370">
        <v>1</v>
      </c>
      <c r="ZI370">
        <v>1</v>
      </c>
      <c r="ZJ370">
        <v>1</v>
      </c>
      <c r="ZK370">
        <v>1</v>
      </c>
      <c r="ZL370">
        <v>1</v>
      </c>
      <c r="ZM370">
        <v>1</v>
      </c>
      <c r="ZN370">
        <v>1</v>
      </c>
      <c r="ZO370">
        <v>1</v>
      </c>
      <c r="ZP370">
        <v>1</v>
      </c>
      <c r="ZQ370">
        <v>1</v>
      </c>
      <c r="ZR370">
        <v>1</v>
      </c>
      <c r="ZS370">
        <v>1</v>
      </c>
      <c r="ZT370">
        <v>1</v>
      </c>
      <c r="ZU370">
        <v>1</v>
      </c>
      <c r="ZV370">
        <v>1</v>
      </c>
      <c r="ZW370">
        <v>1</v>
      </c>
      <c r="ZX370">
        <v>1</v>
      </c>
      <c r="ZY370">
        <v>1</v>
      </c>
      <c r="ZZ370">
        <v>1</v>
      </c>
      <c r="AAA370">
        <v>1</v>
      </c>
      <c r="AAB370">
        <v>1</v>
      </c>
      <c r="AAC370">
        <v>1</v>
      </c>
      <c r="AAD370">
        <v>1</v>
      </c>
      <c r="AAE370">
        <v>1</v>
      </c>
      <c r="AAF370">
        <v>1</v>
      </c>
      <c r="AAG370">
        <v>1</v>
      </c>
      <c r="AAH370">
        <v>1</v>
      </c>
      <c r="AAI370">
        <v>1</v>
      </c>
      <c r="AAJ370">
        <v>1</v>
      </c>
      <c r="AAK370">
        <v>1</v>
      </c>
      <c r="AAL370">
        <v>1</v>
      </c>
      <c r="AAM370">
        <v>1</v>
      </c>
      <c r="AAN370">
        <v>1</v>
      </c>
      <c r="AAO370">
        <v>1</v>
      </c>
      <c r="AAP370">
        <v>1</v>
      </c>
      <c r="AAQ370">
        <v>1</v>
      </c>
      <c r="AAR370">
        <v>1</v>
      </c>
      <c r="AAS370">
        <v>1</v>
      </c>
      <c r="AAT370">
        <v>1</v>
      </c>
      <c r="AAU370">
        <v>1</v>
      </c>
      <c r="AAV370">
        <v>1</v>
      </c>
      <c r="AAW370">
        <v>1</v>
      </c>
      <c r="AAX370">
        <v>1</v>
      </c>
      <c r="AAY370">
        <v>1</v>
      </c>
      <c r="AAZ370">
        <v>1</v>
      </c>
      <c r="ABA370">
        <v>1</v>
      </c>
      <c r="ABB370">
        <v>1</v>
      </c>
      <c r="ABC370">
        <v>1</v>
      </c>
      <c r="ABD370">
        <v>1</v>
      </c>
      <c r="ABE370">
        <v>1</v>
      </c>
      <c r="ABF370">
        <v>1</v>
      </c>
      <c r="ABG370">
        <v>1</v>
      </c>
      <c r="ABH370">
        <v>1</v>
      </c>
      <c r="ABI370">
        <v>1</v>
      </c>
      <c r="ABJ370">
        <v>1</v>
      </c>
      <c r="ABK370">
        <v>1</v>
      </c>
      <c r="ABL370">
        <v>1</v>
      </c>
      <c r="ABM370">
        <v>1</v>
      </c>
      <c r="ABN370">
        <v>1</v>
      </c>
      <c r="ABO370">
        <v>1</v>
      </c>
      <c r="ABP370">
        <v>1</v>
      </c>
      <c r="ABQ370">
        <v>1</v>
      </c>
      <c r="ABR370">
        <v>1</v>
      </c>
      <c r="ABS370">
        <v>1</v>
      </c>
      <c r="ABT370">
        <v>1</v>
      </c>
      <c r="ABU370">
        <v>1</v>
      </c>
      <c r="ABV370">
        <v>1</v>
      </c>
      <c r="ABW370">
        <v>1</v>
      </c>
      <c r="ABX370">
        <v>1</v>
      </c>
      <c r="ABY370">
        <v>1</v>
      </c>
      <c r="ABZ370">
        <v>1</v>
      </c>
      <c r="ACA370">
        <v>1</v>
      </c>
      <c r="ACB370">
        <v>1</v>
      </c>
      <c r="ACC370">
        <v>1</v>
      </c>
      <c r="ACD370">
        <v>1</v>
      </c>
      <c r="ACE370">
        <v>1</v>
      </c>
      <c r="ACF370">
        <v>1</v>
      </c>
      <c r="ACG370">
        <v>1</v>
      </c>
      <c r="ACH370">
        <v>1</v>
      </c>
      <c r="ACI370">
        <v>1</v>
      </c>
      <c r="ACJ370">
        <v>1</v>
      </c>
      <c r="ACK370">
        <v>1</v>
      </c>
      <c r="ACL370">
        <v>1</v>
      </c>
      <c r="ACM370">
        <v>1</v>
      </c>
      <c r="ACN370">
        <v>1</v>
      </c>
      <c r="ACO370">
        <v>1</v>
      </c>
      <c r="ACP370">
        <v>1</v>
      </c>
      <c r="ACQ370">
        <v>1</v>
      </c>
      <c r="ACR370">
        <v>1</v>
      </c>
      <c r="ACS370">
        <v>1</v>
      </c>
      <c r="ACT370">
        <v>1</v>
      </c>
      <c r="ACU370">
        <v>1</v>
      </c>
      <c r="ACV370">
        <v>1</v>
      </c>
      <c r="ACW370">
        <v>1</v>
      </c>
      <c r="ACX370">
        <v>1</v>
      </c>
      <c r="ACY370">
        <v>1</v>
      </c>
      <c r="ACZ370">
        <v>1</v>
      </c>
      <c r="ADA370">
        <v>1</v>
      </c>
      <c r="ADB370">
        <v>1</v>
      </c>
      <c r="ADC370">
        <v>1</v>
      </c>
      <c r="ADD370">
        <v>1</v>
      </c>
      <c r="ADE370">
        <v>1</v>
      </c>
      <c r="ADF370">
        <v>1</v>
      </c>
      <c r="ADG370">
        <v>1</v>
      </c>
      <c r="ADH370">
        <v>1</v>
      </c>
      <c r="ADI370">
        <v>1</v>
      </c>
      <c r="ADJ370">
        <v>1</v>
      </c>
      <c r="ADK370">
        <v>1</v>
      </c>
      <c r="ADL370">
        <v>1</v>
      </c>
      <c r="ADM370">
        <v>1</v>
      </c>
      <c r="ADN370">
        <v>1</v>
      </c>
      <c r="ADO370">
        <v>1</v>
      </c>
      <c r="ADP370">
        <v>1</v>
      </c>
      <c r="ADQ370">
        <v>1</v>
      </c>
      <c r="ADR370">
        <v>1</v>
      </c>
      <c r="ADS370">
        <v>1</v>
      </c>
      <c r="ADT370">
        <v>1</v>
      </c>
      <c r="ADU370">
        <v>1</v>
      </c>
      <c r="ADV370">
        <v>1</v>
      </c>
      <c r="ADW370">
        <v>1</v>
      </c>
      <c r="ADX370">
        <v>1</v>
      </c>
      <c r="ADY370">
        <v>1</v>
      </c>
      <c r="ADZ370">
        <v>1</v>
      </c>
      <c r="AEA370">
        <v>1</v>
      </c>
      <c r="AEB370">
        <v>1</v>
      </c>
      <c r="AEC370">
        <v>1</v>
      </c>
      <c r="AED370">
        <v>0</v>
      </c>
      <c r="AEE370">
        <v>0</v>
      </c>
      <c r="AEF370">
        <v>0</v>
      </c>
      <c r="AEG370">
        <v>0</v>
      </c>
      <c r="AEH370">
        <v>0</v>
      </c>
      <c r="AEI370">
        <v>0</v>
      </c>
      <c r="AEJ370">
        <v>0</v>
      </c>
      <c r="AEK370">
        <v>0</v>
      </c>
      <c r="AEL370">
        <v>0</v>
      </c>
      <c r="AEM370">
        <v>0</v>
      </c>
      <c r="AEN370">
        <v>0</v>
      </c>
      <c r="AEO370">
        <v>0</v>
      </c>
      <c r="AEP370">
        <v>0</v>
      </c>
      <c r="AEQ370">
        <v>0</v>
      </c>
      <c r="AER370">
        <v>0</v>
      </c>
      <c r="AES370">
        <v>0</v>
      </c>
      <c r="AET370">
        <v>0</v>
      </c>
      <c r="AEU370">
        <v>0</v>
      </c>
      <c r="AEV370">
        <v>0</v>
      </c>
      <c r="AEW370">
        <v>0</v>
      </c>
      <c r="AEX370">
        <v>0</v>
      </c>
      <c r="AEY370">
        <v>0</v>
      </c>
      <c r="AEZ370">
        <v>0</v>
      </c>
      <c r="AFA370">
        <v>0</v>
      </c>
      <c r="AFB370">
        <v>0</v>
      </c>
      <c r="AFC370">
        <v>0</v>
      </c>
      <c r="AFD370">
        <v>0</v>
      </c>
      <c r="AFE370">
        <v>0</v>
      </c>
      <c r="AFF370">
        <v>0</v>
      </c>
      <c r="AFG370">
        <v>0</v>
      </c>
      <c r="AFH370">
        <v>0</v>
      </c>
      <c r="AFI370">
        <v>0</v>
      </c>
      <c r="AFJ370">
        <v>0</v>
      </c>
      <c r="AFK370">
        <v>0</v>
      </c>
      <c r="AFL370">
        <v>0</v>
      </c>
      <c r="AFM370">
        <v>0</v>
      </c>
      <c r="AFN370">
        <v>0</v>
      </c>
      <c r="AFO370">
        <v>0</v>
      </c>
      <c r="AFP370">
        <v>0</v>
      </c>
      <c r="AFQ370">
        <v>0</v>
      </c>
      <c r="AFR370">
        <v>0</v>
      </c>
      <c r="AFS370">
        <v>0</v>
      </c>
      <c r="AFT370">
        <v>0</v>
      </c>
      <c r="AFU370">
        <v>0</v>
      </c>
      <c r="AFV370">
        <v>0</v>
      </c>
      <c r="AFW370">
        <v>0</v>
      </c>
      <c r="AFX370">
        <v>0</v>
      </c>
      <c r="AFY370">
        <v>0</v>
      </c>
      <c r="AFZ370">
        <v>0</v>
      </c>
      <c r="AGA370">
        <v>0</v>
      </c>
      <c r="AGB370">
        <v>0</v>
      </c>
      <c r="AGC370">
        <v>0</v>
      </c>
      <c r="AGD370">
        <v>0</v>
      </c>
      <c r="AGE370">
        <v>0</v>
      </c>
      <c r="AGF370">
        <v>0</v>
      </c>
      <c r="AGG370">
        <v>0</v>
      </c>
      <c r="AGH370">
        <v>0</v>
      </c>
      <c r="AGI370">
        <v>0</v>
      </c>
      <c r="AGJ370">
        <v>0</v>
      </c>
      <c r="AGK370">
        <v>0</v>
      </c>
      <c r="AGL370">
        <v>0</v>
      </c>
      <c r="AGM370">
        <v>0</v>
      </c>
      <c r="AGN370">
        <v>0</v>
      </c>
      <c r="AGO370">
        <v>0</v>
      </c>
      <c r="AGP370">
        <v>0</v>
      </c>
      <c r="AGQ370">
        <v>0</v>
      </c>
      <c r="AGR370">
        <v>0</v>
      </c>
      <c r="AGS370">
        <v>0</v>
      </c>
      <c r="AGT370">
        <v>0</v>
      </c>
      <c r="AGU370">
        <v>0</v>
      </c>
      <c r="AGV370">
        <v>0</v>
      </c>
      <c r="AGW370">
        <v>0</v>
      </c>
      <c r="AGX370">
        <v>0</v>
      </c>
      <c r="AGY370">
        <v>0</v>
      </c>
      <c r="AGZ370">
        <v>0</v>
      </c>
      <c r="AHA370">
        <v>0</v>
      </c>
      <c r="AHB370">
        <v>0</v>
      </c>
      <c r="AHC370">
        <v>0</v>
      </c>
      <c r="AHD370">
        <v>0</v>
      </c>
      <c r="AHE370">
        <v>0</v>
      </c>
      <c r="AHF370">
        <v>0</v>
      </c>
      <c r="AHG370">
        <v>0</v>
      </c>
      <c r="AHH370">
        <v>0</v>
      </c>
      <c r="AHI370">
        <v>0</v>
      </c>
      <c r="AHJ370">
        <v>0</v>
      </c>
      <c r="AHK370">
        <v>0</v>
      </c>
      <c r="AHL370">
        <v>0</v>
      </c>
      <c r="AHM370">
        <v>0</v>
      </c>
      <c r="AHN370">
        <v>0</v>
      </c>
      <c r="AHO370">
        <v>0</v>
      </c>
      <c r="AHP370">
        <v>0</v>
      </c>
      <c r="AHQ370">
        <v>0</v>
      </c>
      <c r="AHR370">
        <v>0</v>
      </c>
      <c r="AHS370">
        <v>0</v>
      </c>
      <c r="AHT370">
        <v>0</v>
      </c>
      <c r="AHU370">
        <v>0</v>
      </c>
      <c r="AHV370">
        <v>0</v>
      </c>
      <c r="AHW370">
        <v>0</v>
      </c>
      <c r="AHX370">
        <v>0</v>
      </c>
      <c r="AHY370">
        <v>0</v>
      </c>
      <c r="AHZ370">
        <v>0</v>
      </c>
      <c r="AIA370">
        <v>0</v>
      </c>
      <c r="AIB370">
        <v>0</v>
      </c>
      <c r="AIC370">
        <v>0</v>
      </c>
      <c r="AID370">
        <v>0</v>
      </c>
      <c r="AIE370">
        <v>0</v>
      </c>
      <c r="AIF370">
        <v>0</v>
      </c>
      <c r="AIG370">
        <v>0</v>
      </c>
      <c r="AIH370">
        <v>0</v>
      </c>
      <c r="AII370">
        <v>0</v>
      </c>
      <c r="AIJ370">
        <v>0</v>
      </c>
      <c r="AIK370">
        <v>0</v>
      </c>
      <c r="AIL370">
        <v>0</v>
      </c>
      <c r="AIM370">
        <v>0</v>
      </c>
      <c r="AIN370">
        <v>0</v>
      </c>
      <c r="AIO370">
        <v>0</v>
      </c>
      <c r="AIP370">
        <v>0</v>
      </c>
      <c r="AIQ370">
        <v>0</v>
      </c>
      <c r="AIR370">
        <v>0</v>
      </c>
      <c r="AIS370">
        <v>0</v>
      </c>
      <c r="AIT370">
        <v>0</v>
      </c>
      <c r="AIU370">
        <v>0</v>
      </c>
      <c r="AIV370">
        <v>0</v>
      </c>
      <c r="AIW370">
        <v>0</v>
      </c>
      <c r="AIX370">
        <v>0</v>
      </c>
      <c r="AIY370">
        <v>0</v>
      </c>
      <c r="AIZ370">
        <v>0</v>
      </c>
      <c r="AJA370">
        <v>0</v>
      </c>
      <c r="AJB370">
        <v>0</v>
      </c>
      <c r="AJC370">
        <v>0</v>
      </c>
      <c r="AJD370">
        <v>0</v>
      </c>
      <c r="AJE370">
        <v>0</v>
      </c>
      <c r="AJF370">
        <v>0</v>
      </c>
      <c r="AJG370">
        <v>0</v>
      </c>
      <c r="AJH370">
        <v>0</v>
      </c>
      <c r="AJI370">
        <v>0</v>
      </c>
      <c r="AJJ370">
        <v>0</v>
      </c>
      <c r="AJK370">
        <v>0</v>
      </c>
      <c r="AJL370">
        <v>0</v>
      </c>
      <c r="AJM370">
        <v>0</v>
      </c>
      <c r="AJN370">
        <v>0</v>
      </c>
      <c r="AJO370">
        <v>0</v>
      </c>
      <c r="AJP370">
        <v>0</v>
      </c>
      <c r="AJQ370">
        <v>0</v>
      </c>
      <c r="AJR370">
        <v>0</v>
      </c>
      <c r="AJS370">
        <v>0</v>
      </c>
      <c r="AJT370">
        <v>0</v>
      </c>
      <c r="AJU370">
        <v>0</v>
      </c>
      <c r="AJV370">
        <v>0</v>
      </c>
      <c r="AJW370">
        <v>0</v>
      </c>
      <c r="AJX370">
        <v>0</v>
      </c>
      <c r="AJY370">
        <v>0</v>
      </c>
      <c r="AJZ370">
        <v>0</v>
      </c>
      <c r="AKA370">
        <v>0</v>
      </c>
      <c r="AKB370">
        <v>0</v>
      </c>
      <c r="AKC370">
        <v>0</v>
      </c>
      <c r="AKD370">
        <v>0</v>
      </c>
      <c r="AKE370">
        <v>0</v>
      </c>
      <c r="AKF370">
        <v>0</v>
      </c>
      <c r="AKG370">
        <v>0</v>
      </c>
      <c r="AKH370">
        <v>0</v>
      </c>
      <c r="AKI370">
        <v>0</v>
      </c>
      <c r="AKJ370">
        <v>0</v>
      </c>
      <c r="AKK370">
        <v>0</v>
      </c>
      <c r="AKL370">
        <v>0</v>
      </c>
      <c r="AKM370">
        <v>0</v>
      </c>
      <c r="AKN370">
        <v>0</v>
      </c>
      <c r="AKO370">
        <v>0</v>
      </c>
      <c r="AKP370">
        <v>0</v>
      </c>
      <c r="AKQ370">
        <v>0</v>
      </c>
      <c r="AKR370">
        <v>0</v>
      </c>
      <c r="AKS370">
        <v>0</v>
      </c>
      <c r="AKT370">
        <v>0</v>
      </c>
      <c r="AKU370">
        <v>0</v>
      </c>
      <c r="AKV370">
        <v>0</v>
      </c>
      <c r="AKW370">
        <v>0</v>
      </c>
      <c r="AKX370">
        <v>0</v>
      </c>
      <c r="AKY370">
        <v>0</v>
      </c>
      <c r="AKZ370">
        <v>0</v>
      </c>
      <c r="ALA370">
        <v>0</v>
      </c>
      <c r="ALB370">
        <v>0</v>
      </c>
      <c r="ALC370">
        <v>0</v>
      </c>
      <c r="ALD370">
        <v>0</v>
      </c>
      <c r="ALE370">
        <v>0</v>
      </c>
      <c r="ALF370">
        <v>0</v>
      </c>
      <c r="ALG370">
        <v>0</v>
      </c>
      <c r="ALH370">
        <v>0</v>
      </c>
      <c r="ALI370">
        <v>0</v>
      </c>
      <c r="ALJ370">
        <v>0</v>
      </c>
      <c r="ALK370">
        <v>0</v>
      </c>
      <c r="ALL370">
        <v>0</v>
      </c>
      <c r="ALM370">
        <v>0</v>
      </c>
      <c r="ALN370">
        <v>0</v>
      </c>
      <c r="ALO370">
        <v>0</v>
      </c>
      <c r="ALP370">
        <v>0</v>
      </c>
      <c r="ALQ370">
        <v>0</v>
      </c>
      <c r="ALR370">
        <v>0</v>
      </c>
      <c r="ALS370">
        <v>0</v>
      </c>
      <c r="ALT370">
        <v>0</v>
      </c>
      <c r="ALU370">
        <v>0</v>
      </c>
      <c r="ALV370">
        <v>0</v>
      </c>
      <c r="ALW370">
        <v>0</v>
      </c>
      <c r="ALX370">
        <v>0</v>
      </c>
      <c r="ALY370">
        <v>0</v>
      </c>
      <c r="ALZ370">
        <v>0</v>
      </c>
      <c r="AMA370">
        <v>0</v>
      </c>
      <c r="AMB370">
        <v>0</v>
      </c>
      <c r="AMC370">
        <v>0</v>
      </c>
      <c r="AMD370">
        <v>0</v>
      </c>
      <c r="AME370">
        <v>0</v>
      </c>
      <c r="AMF370">
        <v>0</v>
      </c>
      <c r="AMG370">
        <v>0</v>
      </c>
      <c r="AMH370">
        <v>0</v>
      </c>
      <c r="AMI370">
        <v>0</v>
      </c>
      <c r="AMJ370">
        <v>0</v>
      </c>
      <c r="AMK370">
        <v>0</v>
      </c>
      <c r="AML370">
        <v>0</v>
      </c>
      <c r="AMM370">
        <v>0</v>
      </c>
      <c r="AMN370">
        <v>0</v>
      </c>
      <c r="AMO370">
        <v>0</v>
      </c>
      <c r="AMP370">
        <v>0</v>
      </c>
      <c r="AMQ370">
        <v>0</v>
      </c>
      <c r="AMR370">
        <v>0</v>
      </c>
      <c r="AMS370">
        <v>0</v>
      </c>
      <c r="AMT370">
        <v>0</v>
      </c>
      <c r="AMU370">
        <v>0</v>
      </c>
      <c r="AMV370">
        <v>0</v>
      </c>
      <c r="AMW370">
        <v>0</v>
      </c>
      <c r="AMX370">
        <v>0</v>
      </c>
      <c r="AMY370">
        <v>0</v>
      </c>
      <c r="AMZ370">
        <v>0</v>
      </c>
      <c r="ANA370">
        <v>0</v>
      </c>
      <c r="ANB370">
        <v>0</v>
      </c>
      <c r="ANC370">
        <v>0</v>
      </c>
      <c r="AND370">
        <v>0</v>
      </c>
      <c r="ANE370">
        <v>0</v>
      </c>
      <c r="ANF370">
        <v>0</v>
      </c>
      <c r="ANG370">
        <v>0</v>
      </c>
      <c r="ANH370">
        <v>0</v>
      </c>
      <c r="ANI370">
        <v>0</v>
      </c>
      <c r="ANJ370">
        <v>0</v>
      </c>
      <c r="ANK370">
        <v>0</v>
      </c>
      <c r="ANL370">
        <v>0</v>
      </c>
      <c r="ANM370">
        <v>0</v>
      </c>
      <c r="ANN370">
        <v>0</v>
      </c>
      <c r="ANO370">
        <v>0</v>
      </c>
      <c r="ANP370">
        <v>0</v>
      </c>
      <c r="ANQ370">
        <v>0</v>
      </c>
      <c r="ANR370">
        <v>0</v>
      </c>
      <c r="ANS370">
        <v>0</v>
      </c>
      <c r="ANT370">
        <v>0</v>
      </c>
      <c r="ANU370">
        <v>0</v>
      </c>
      <c r="ANV370">
        <v>0</v>
      </c>
      <c r="ANW370">
        <v>0</v>
      </c>
      <c r="ANX370">
        <v>0</v>
      </c>
      <c r="ANY370">
        <v>0</v>
      </c>
      <c r="ANZ370">
        <v>0</v>
      </c>
      <c r="AOA370">
        <v>0</v>
      </c>
      <c r="AOB370">
        <v>0</v>
      </c>
      <c r="AOC370">
        <v>0</v>
      </c>
      <c r="AOD370">
        <v>0</v>
      </c>
      <c r="AOE370">
        <v>0</v>
      </c>
      <c r="AOF370">
        <v>0</v>
      </c>
      <c r="AOG370">
        <v>0</v>
      </c>
      <c r="AOH370">
        <v>0</v>
      </c>
      <c r="AOI370">
        <v>0</v>
      </c>
      <c r="AOJ370">
        <v>0</v>
      </c>
      <c r="AOK370">
        <v>0</v>
      </c>
      <c r="AOL370">
        <v>0</v>
      </c>
      <c r="AOM370">
        <v>0</v>
      </c>
      <c r="AON370">
        <v>0</v>
      </c>
      <c r="AOO370">
        <v>0</v>
      </c>
      <c r="AOP370">
        <v>0</v>
      </c>
      <c r="AOQ370">
        <v>0</v>
      </c>
      <c r="AOR370">
        <v>0</v>
      </c>
      <c r="AOS370">
        <v>0</v>
      </c>
      <c r="AOT370">
        <v>0</v>
      </c>
      <c r="AOU370">
        <v>0</v>
      </c>
      <c r="AOV370">
        <v>0</v>
      </c>
      <c r="AOW370">
        <v>0</v>
      </c>
      <c r="AOX370">
        <v>0</v>
      </c>
      <c r="AOY370">
        <v>0</v>
      </c>
      <c r="AOZ370">
        <v>0</v>
      </c>
      <c r="APA370">
        <v>0</v>
      </c>
      <c r="APB370">
        <v>0</v>
      </c>
      <c r="APC370">
        <v>0</v>
      </c>
      <c r="APD370">
        <v>0</v>
      </c>
      <c r="APE370">
        <v>0</v>
      </c>
      <c r="APF370">
        <v>0</v>
      </c>
      <c r="APG370">
        <v>0</v>
      </c>
      <c r="APH370">
        <v>0</v>
      </c>
      <c r="API370">
        <v>0</v>
      </c>
      <c r="APJ370">
        <v>0</v>
      </c>
      <c r="APK370">
        <v>0</v>
      </c>
      <c r="APL370">
        <v>0</v>
      </c>
      <c r="APM370">
        <v>0</v>
      </c>
      <c r="APN370">
        <v>0</v>
      </c>
      <c r="APO370">
        <v>0</v>
      </c>
      <c r="APP370">
        <v>0</v>
      </c>
      <c r="APQ370">
        <v>0</v>
      </c>
      <c r="APR370">
        <v>0</v>
      </c>
      <c r="APS370">
        <v>0</v>
      </c>
      <c r="APT370">
        <v>0</v>
      </c>
      <c r="APU370">
        <v>0</v>
      </c>
      <c r="APV370">
        <v>0</v>
      </c>
      <c r="APW370">
        <v>0</v>
      </c>
      <c r="APX370">
        <v>0</v>
      </c>
      <c r="APY370">
        <v>0</v>
      </c>
      <c r="APZ370">
        <v>0</v>
      </c>
      <c r="AQA370">
        <v>0</v>
      </c>
      <c r="AQB370">
        <v>0</v>
      </c>
      <c r="AQC370">
        <v>0</v>
      </c>
      <c r="AQD370">
        <v>0</v>
      </c>
      <c r="AQE370">
        <v>0</v>
      </c>
      <c r="AQF370">
        <v>0</v>
      </c>
      <c r="AQG370">
        <v>0</v>
      </c>
      <c r="AQH370">
        <v>0</v>
      </c>
      <c r="AQI370">
        <v>0</v>
      </c>
      <c r="AQJ370">
        <v>0</v>
      </c>
      <c r="AQK370">
        <v>0</v>
      </c>
      <c r="AQL370">
        <v>0</v>
      </c>
      <c r="AQM370">
        <v>0</v>
      </c>
      <c r="AQN370">
        <v>0</v>
      </c>
      <c r="AQO370">
        <v>0</v>
      </c>
      <c r="AQP370">
        <v>0</v>
      </c>
      <c r="AQQ370">
        <v>0</v>
      </c>
      <c r="AQR370">
        <v>0</v>
      </c>
      <c r="AQS370">
        <v>0</v>
      </c>
      <c r="AQT370">
        <v>0</v>
      </c>
      <c r="AQU370">
        <v>0</v>
      </c>
      <c r="AQV370">
        <v>0</v>
      </c>
      <c r="AQW370">
        <v>0</v>
      </c>
      <c r="AQX370">
        <v>0</v>
      </c>
      <c r="AQY370">
        <v>0</v>
      </c>
      <c r="AQZ370">
        <v>0</v>
      </c>
      <c r="ARA370">
        <v>0</v>
      </c>
      <c r="ARB370">
        <v>0</v>
      </c>
      <c r="ARC370">
        <v>0</v>
      </c>
      <c r="ARD370">
        <v>0</v>
      </c>
      <c r="ARE370">
        <v>0</v>
      </c>
      <c r="ARF370">
        <v>0</v>
      </c>
      <c r="ARG370">
        <v>0</v>
      </c>
      <c r="ARH370">
        <v>0</v>
      </c>
      <c r="ARI370">
        <v>0</v>
      </c>
      <c r="ARJ370">
        <v>0</v>
      </c>
      <c r="ARK370">
        <v>0</v>
      </c>
      <c r="ARL370">
        <v>0</v>
      </c>
      <c r="ARM370">
        <v>0</v>
      </c>
      <c r="ARN370">
        <v>0</v>
      </c>
      <c r="ARO370">
        <v>0</v>
      </c>
      <c r="ARP370">
        <v>0</v>
      </c>
      <c r="ARQ370">
        <v>0</v>
      </c>
      <c r="ARR370">
        <v>0</v>
      </c>
      <c r="ARS370">
        <v>0</v>
      </c>
      <c r="ART370">
        <v>0</v>
      </c>
      <c r="ARU370">
        <v>0</v>
      </c>
      <c r="ARV370">
        <v>0</v>
      </c>
      <c r="ARW370">
        <v>0</v>
      </c>
      <c r="ARX370">
        <v>0</v>
      </c>
      <c r="ARY370">
        <v>0</v>
      </c>
      <c r="ARZ370">
        <v>0</v>
      </c>
      <c r="ASA370">
        <v>0</v>
      </c>
      <c r="ASB370">
        <v>0</v>
      </c>
      <c r="ASC370">
        <v>0</v>
      </c>
      <c r="ASD370">
        <v>0</v>
      </c>
      <c r="ASE370">
        <v>0</v>
      </c>
      <c r="ASF370">
        <v>0</v>
      </c>
      <c r="ASG370">
        <v>0</v>
      </c>
      <c r="ASH370">
        <v>0</v>
      </c>
      <c r="ASI370">
        <v>0</v>
      </c>
      <c r="ASJ370">
        <v>0</v>
      </c>
      <c r="ASK370">
        <v>0</v>
      </c>
      <c r="ASL370">
        <v>0</v>
      </c>
      <c r="ASM370">
        <v>0</v>
      </c>
      <c r="ASN370">
        <v>0</v>
      </c>
      <c r="ASO370">
        <v>0</v>
      </c>
      <c r="ASP370">
        <v>0</v>
      </c>
      <c r="ASQ370">
        <v>0</v>
      </c>
      <c r="ASR370">
        <v>0</v>
      </c>
      <c r="ASS370">
        <v>0</v>
      </c>
      <c r="AST370">
        <v>0</v>
      </c>
      <c r="ASU370">
        <v>0</v>
      </c>
      <c r="ASV370">
        <v>0</v>
      </c>
      <c r="ASW370">
        <v>0</v>
      </c>
      <c r="ASX370">
        <v>0</v>
      </c>
      <c r="ASY370">
        <v>0</v>
      </c>
      <c r="ASZ370">
        <v>0</v>
      </c>
      <c r="ATA370">
        <v>0</v>
      </c>
      <c r="ATB370">
        <v>0</v>
      </c>
      <c r="ATC370">
        <v>0</v>
      </c>
      <c r="ATD370">
        <v>0</v>
      </c>
      <c r="ATE370">
        <v>0</v>
      </c>
      <c r="ATF370">
        <v>0</v>
      </c>
      <c r="ATG370">
        <v>0</v>
      </c>
      <c r="ATH370">
        <v>0</v>
      </c>
      <c r="ATI370">
        <v>0</v>
      </c>
      <c r="ATJ370">
        <v>0</v>
      </c>
      <c r="ATK370">
        <v>0</v>
      </c>
      <c r="ATL370">
        <v>0</v>
      </c>
      <c r="ATM370">
        <v>0</v>
      </c>
      <c r="ATN370">
        <v>0</v>
      </c>
      <c r="ATO370">
        <v>0</v>
      </c>
      <c r="ATP370">
        <v>0</v>
      </c>
      <c r="ATQ370">
        <v>0</v>
      </c>
      <c r="ATR370">
        <v>0</v>
      </c>
      <c r="ATS370">
        <v>0</v>
      </c>
      <c r="ATT370">
        <v>0</v>
      </c>
      <c r="ATU370">
        <v>0</v>
      </c>
      <c r="ATV370">
        <v>0</v>
      </c>
      <c r="ATW370">
        <v>0</v>
      </c>
      <c r="ATX370">
        <v>0</v>
      </c>
      <c r="ATY370">
        <v>0</v>
      </c>
      <c r="ATZ370">
        <v>0</v>
      </c>
      <c r="AUA370">
        <v>0</v>
      </c>
      <c r="AUB370">
        <v>0</v>
      </c>
      <c r="AUC370">
        <v>0</v>
      </c>
      <c r="AUD370">
        <v>0</v>
      </c>
      <c r="AUE370">
        <v>0</v>
      </c>
      <c r="AUF370">
        <v>0</v>
      </c>
      <c r="AUG370">
        <v>0</v>
      </c>
      <c r="AUH370">
        <v>0</v>
      </c>
      <c r="AUI370">
        <v>0</v>
      </c>
      <c r="AUJ370">
        <v>0</v>
      </c>
      <c r="AUK370">
        <v>0</v>
      </c>
      <c r="AUL370">
        <v>0</v>
      </c>
      <c r="AUM370">
        <v>0</v>
      </c>
      <c r="AUN370">
        <v>0</v>
      </c>
      <c r="AUO370">
        <v>0</v>
      </c>
      <c r="AUP370">
        <v>0</v>
      </c>
      <c r="AUQ370">
        <v>0</v>
      </c>
      <c r="AUR370">
        <v>0</v>
      </c>
      <c r="AUS370">
        <v>0</v>
      </c>
      <c r="AUT370">
        <v>0</v>
      </c>
      <c r="AUU370">
        <v>0</v>
      </c>
      <c r="AUV370">
        <v>0</v>
      </c>
      <c r="AUW370">
        <v>0</v>
      </c>
      <c r="AUX370">
        <v>0</v>
      </c>
      <c r="AUY370">
        <v>0</v>
      </c>
      <c r="AUZ370">
        <v>0</v>
      </c>
      <c r="AVA370">
        <v>0</v>
      </c>
      <c r="AVB370">
        <v>0</v>
      </c>
      <c r="AVC370">
        <v>0</v>
      </c>
      <c r="AVD370">
        <v>0</v>
      </c>
      <c r="AVE370">
        <v>0</v>
      </c>
      <c r="AVF370">
        <v>0</v>
      </c>
      <c r="AVG370">
        <v>0</v>
      </c>
      <c r="AVH370">
        <v>0</v>
      </c>
      <c r="AVI370">
        <v>0</v>
      </c>
      <c r="AVJ370">
        <v>0</v>
      </c>
      <c r="AVK370">
        <v>0</v>
      </c>
      <c r="AVL370">
        <v>0</v>
      </c>
      <c r="AVM370">
        <v>0</v>
      </c>
      <c r="AVN370">
        <v>0</v>
      </c>
      <c r="AVO370">
        <v>0</v>
      </c>
      <c r="AVP370">
        <v>0</v>
      </c>
      <c r="AVQ370">
        <v>0</v>
      </c>
      <c r="AVR370">
        <v>0</v>
      </c>
      <c r="AVS370">
        <v>0</v>
      </c>
      <c r="AVT370">
        <v>0</v>
      </c>
      <c r="AVU370">
        <v>0</v>
      </c>
      <c r="AVV370">
        <v>0</v>
      </c>
      <c r="AVW370">
        <v>0</v>
      </c>
      <c r="AVX370">
        <v>0</v>
      </c>
      <c r="AVY370">
        <v>0</v>
      </c>
      <c r="AVZ370">
        <v>0</v>
      </c>
      <c r="AWA370">
        <v>0</v>
      </c>
      <c r="AWB370">
        <v>0</v>
      </c>
      <c r="AWC370">
        <v>0</v>
      </c>
      <c r="AWD370">
        <v>0</v>
      </c>
      <c r="AWE370">
        <v>0</v>
      </c>
      <c r="AWF370">
        <v>0</v>
      </c>
      <c r="AWG370">
        <v>0</v>
      </c>
      <c r="AWH370">
        <v>0</v>
      </c>
      <c r="AWI370">
        <v>0</v>
      </c>
      <c r="AWJ370">
        <v>0</v>
      </c>
      <c r="AWK370">
        <v>0</v>
      </c>
      <c r="AWL370">
        <v>0</v>
      </c>
      <c r="AWM370">
        <v>0</v>
      </c>
      <c r="AWN370">
        <v>0</v>
      </c>
      <c r="AWO370">
        <v>0</v>
      </c>
      <c r="AWP370">
        <v>0</v>
      </c>
      <c r="AWQ370">
        <v>0</v>
      </c>
      <c r="AWR370">
        <v>0</v>
      </c>
      <c r="AWS370">
        <v>0</v>
      </c>
      <c r="AWT370">
        <v>0</v>
      </c>
      <c r="AWU370">
        <v>0</v>
      </c>
      <c r="AWV370">
        <v>0</v>
      </c>
      <c r="AWW370">
        <v>0</v>
      </c>
      <c r="AWX370">
        <v>0</v>
      </c>
      <c r="AWY370">
        <v>0</v>
      </c>
      <c r="AWZ370">
        <v>0</v>
      </c>
      <c r="AXA370">
        <v>0</v>
      </c>
      <c r="AXB370">
        <v>0</v>
      </c>
      <c r="AXC370">
        <v>0</v>
      </c>
      <c r="AXD370">
        <v>0</v>
      </c>
      <c r="AXE370">
        <v>0</v>
      </c>
      <c r="AXF370">
        <v>0</v>
      </c>
      <c r="AXG370">
        <v>0</v>
      </c>
      <c r="AXH370">
        <v>0</v>
      </c>
      <c r="AXI370">
        <v>0</v>
      </c>
      <c r="AXJ370">
        <v>0</v>
      </c>
      <c r="AXK370">
        <v>0</v>
      </c>
      <c r="AXL370">
        <v>0</v>
      </c>
      <c r="AXM370">
        <v>0</v>
      </c>
      <c r="AXN370">
        <v>0</v>
      </c>
      <c r="AXO370">
        <v>0</v>
      </c>
      <c r="AXP370">
        <v>0</v>
      </c>
      <c r="AXQ370">
        <v>0</v>
      </c>
      <c r="AXR370">
        <v>0</v>
      </c>
      <c r="AXS370">
        <v>0</v>
      </c>
      <c r="AXT370">
        <v>0</v>
      </c>
      <c r="AXU370">
        <v>0</v>
      </c>
      <c r="AXV370">
        <v>0</v>
      </c>
      <c r="AXW370">
        <v>0</v>
      </c>
      <c r="AXX370">
        <v>0</v>
      </c>
      <c r="AXY370">
        <v>0</v>
      </c>
      <c r="AXZ370">
        <v>0</v>
      </c>
      <c r="AYA370">
        <v>0</v>
      </c>
      <c r="AYB370">
        <v>0</v>
      </c>
      <c r="AYC370">
        <v>0</v>
      </c>
      <c r="AYD370">
        <v>0</v>
      </c>
      <c r="AYE370">
        <v>0</v>
      </c>
      <c r="AYF370">
        <v>0</v>
      </c>
      <c r="AYG370">
        <v>0</v>
      </c>
      <c r="AYH370">
        <v>0</v>
      </c>
      <c r="AYI370">
        <v>5</v>
      </c>
      <c r="AYJ370">
        <v>0</v>
      </c>
      <c r="AYK370">
        <v>0</v>
      </c>
      <c r="AYL370">
        <v>0</v>
      </c>
      <c r="AYM370">
        <v>0</v>
      </c>
      <c r="AYN370">
        <v>0</v>
      </c>
      <c r="AYO370">
        <v>0</v>
      </c>
      <c r="AYP370">
        <v>0</v>
      </c>
      <c r="AYQ370">
        <v>0</v>
      </c>
      <c r="AYR370">
        <v>0</v>
      </c>
      <c r="AYS370">
        <v>0</v>
      </c>
      <c r="AYT370">
        <v>0</v>
      </c>
      <c r="AYU370">
        <v>0</v>
      </c>
      <c r="AYV370">
        <v>0</v>
      </c>
      <c r="AYW370">
        <v>0</v>
      </c>
      <c r="AYX370">
        <v>0</v>
      </c>
      <c r="AYY370">
        <v>0</v>
      </c>
      <c r="AYZ370">
        <v>0</v>
      </c>
      <c r="AZA370">
        <v>0</v>
      </c>
      <c r="AZB370">
        <v>0</v>
      </c>
      <c r="AZC370">
        <v>0</v>
      </c>
      <c r="AZD370">
        <v>0</v>
      </c>
      <c r="AZE370">
        <v>0</v>
      </c>
      <c r="AZF370">
        <v>0</v>
      </c>
      <c r="AZG370">
        <v>0</v>
      </c>
      <c r="AZH370">
        <v>0</v>
      </c>
      <c r="AZI370">
        <v>0</v>
      </c>
      <c r="AZJ370">
        <v>0</v>
      </c>
      <c r="AZK370">
        <v>0</v>
      </c>
      <c r="AZL370">
        <v>0</v>
      </c>
      <c r="AZM370">
        <v>0</v>
      </c>
      <c r="AZN370">
        <v>0</v>
      </c>
      <c r="AZO370">
        <v>0</v>
      </c>
      <c r="AZP370">
        <v>0</v>
      </c>
      <c r="AZQ370">
        <v>0</v>
      </c>
      <c r="AZR370">
        <v>0</v>
      </c>
      <c r="AZS370">
        <v>0</v>
      </c>
      <c r="AZT370">
        <v>0</v>
      </c>
      <c r="AZU370">
        <v>0</v>
      </c>
      <c r="AZV370">
        <v>0</v>
      </c>
      <c r="AZW370">
        <v>0</v>
      </c>
      <c r="AZX370">
        <v>0</v>
      </c>
      <c r="AZY370">
        <v>0</v>
      </c>
      <c r="AZZ370">
        <v>0</v>
      </c>
      <c r="BAA370">
        <v>0</v>
      </c>
      <c r="BAB370">
        <v>0</v>
      </c>
      <c r="BAC370">
        <v>0</v>
      </c>
      <c r="BAD370">
        <v>0</v>
      </c>
      <c r="BAE370">
        <v>0</v>
      </c>
      <c r="BAF370">
        <v>0</v>
      </c>
      <c r="BAG370">
        <v>0</v>
      </c>
      <c r="BAH370">
        <v>0</v>
      </c>
      <c r="BAI370">
        <v>0</v>
      </c>
      <c r="BAJ370">
        <v>0</v>
      </c>
      <c r="BAK370">
        <v>0</v>
      </c>
      <c r="BAL370">
        <v>0</v>
      </c>
      <c r="BAM370">
        <v>0</v>
      </c>
      <c r="BAN370">
        <v>0</v>
      </c>
      <c r="BAO370">
        <v>0</v>
      </c>
      <c r="BAP370">
        <v>0</v>
      </c>
      <c r="BAQ370">
        <v>0</v>
      </c>
      <c r="BAR370">
        <v>0</v>
      </c>
      <c r="BAS370">
        <v>0</v>
      </c>
      <c r="BAT370">
        <v>0</v>
      </c>
      <c r="BAU370">
        <v>0</v>
      </c>
      <c r="BAV370">
        <v>0</v>
      </c>
      <c r="BAW370">
        <v>0</v>
      </c>
      <c r="BAX370">
        <v>0</v>
      </c>
      <c r="BAY370">
        <v>0</v>
      </c>
      <c r="BAZ370">
        <v>0</v>
      </c>
      <c r="BBA370">
        <v>0</v>
      </c>
      <c r="BBB370">
        <v>0</v>
      </c>
      <c r="BBC370">
        <v>0</v>
      </c>
      <c r="BBD370">
        <v>0</v>
      </c>
      <c r="BBE370">
        <v>0</v>
      </c>
      <c r="BBF370">
        <v>0</v>
      </c>
      <c r="BBG370">
        <v>0</v>
      </c>
      <c r="BBH370">
        <v>0</v>
      </c>
      <c r="BBI370">
        <v>0</v>
      </c>
      <c r="BBJ370">
        <v>0</v>
      </c>
      <c r="BBK370">
        <v>0</v>
      </c>
      <c r="BBL370">
        <v>0</v>
      </c>
      <c r="BBM370">
        <v>0</v>
      </c>
      <c r="BBN370">
        <v>0</v>
      </c>
      <c r="BBO370">
        <v>0</v>
      </c>
      <c r="BBP370">
        <v>0</v>
      </c>
      <c r="BBQ370">
        <v>0</v>
      </c>
      <c r="BBR370">
        <v>0</v>
      </c>
      <c r="BBS370">
        <v>0</v>
      </c>
      <c r="BBT370">
        <v>0</v>
      </c>
      <c r="BBU370">
        <v>0</v>
      </c>
      <c r="BBV370">
        <v>0</v>
      </c>
      <c r="BBW370">
        <v>0</v>
      </c>
      <c r="BBX370">
        <v>0</v>
      </c>
      <c r="BBY370">
        <v>0</v>
      </c>
      <c r="BBZ370">
        <v>0</v>
      </c>
      <c r="BCA370">
        <v>0</v>
      </c>
      <c r="BCB370">
        <v>0</v>
      </c>
      <c r="BCC370">
        <v>0</v>
      </c>
      <c r="BCD370">
        <v>0</v>
      </c>
      <c r="BCE370">
        <v>0</v>
      </c>
      <c r="BCF370">
        <v>0</v>
      </c>
      <c r="BCG370">
        <v>0</v>
      </c>
      <c r="BCH370">
        <v>0</v>
      </c>
      <c r="BCI370">
        <v>0</v>
      </c>
      <c r="BCJ370">
        <v>0</v>
      </c>
      <c r="BCK370">
        <v>0</v>
      </c>
      <c r="BCL370">
        <v>0</v>
      </c>
      <c r="BCM370">
        <v>0</v>
      </c>
      <c r="BCN370">
        <v>0</v>
      </c>
      <c r="BCO370">
        <v>0</v>
      </c>
      <c r="BCP370">
        <v>0</v>
      </c>
      <c r="BCQ370">
        <v>0</v>
      </c>
      <c r="BCR370">
        <v>0</v>
      </c>
      <c r="BCS370">
        <v>0</v>
      </c>
      <c r="BCT370">
        <v>0</v>
      </c>
      <c r="BCU370">
        <v>0</v>
      </c>
      <c r="BCV370">
        <v>0</v>
      </c>
      <c r="BCW370">
        <v>0</v>
      </c>
      <c r="BCX370">
        <v>0</v>
      </c>
      <c r="BCY370">
        <v>0</v>
      </c>
      <c r="BCZ370">
        <v>0</v>
      </c>
      <c r="BDA370">
        <v>0</v>
      </c>
      <c r="BDB370">
        <v>0</v>
      </c>
      <c r="BDC370">
        <v>0</v>
      </c>
      <c r="BDD370">
        <v>0</v>
      </c>
      <c r="BDE370">
        <v>0</v>
      </c>
      <c r="BDF370">
        <v>0</v>
      </c>
      <c r="BDG370">
        <v>0</v>
      </c>
      <c r="BDH370">
        <v>0</v>
      </c>
      <c r="BDI370">
        <v>0</v>
      </c>
      <c r="BDJ370">
        <v>0</v>
      </c>
      <c r="BDK370">
        <v>0</v>
      </c>
      <c r="BDL370">
        <v>0</v>
      </c>
      <c r="BDM370">
        <v>0</v>
      </c>
      <c r="BDN370">
        <v>0</v>
      </c>
      <c r="BDO370">
        <v>0</v>
      </c>
      <c r="BDP370">
        <v>0</v>
      </c>
      <c r="BDQ370">
        <v>0</v>
      </c>
      <c r="BDR370">
        <v>0</v>
      </c>
      <c r="BDS370">
        <v>0</v>
      </c>
      <c r="BDT370">
        <v>0</v>
      </c>
      <c r="BDU370">
        <v>0</v>
      </c>
      <c r="BDV370">
        <v>0</v>
      </c>
      <c r="BDW370">
        <v>0</v>
      </c>
      <c r="BDX370">
        <v>0</v>
      </c>
      <c r="BDY370">
        <v>0</v>
      </c>
      <c r="BDZ370">
        <v>0</v>
      </c>
      <c r="BEA370">
        <v>0</v>
      </c>
      <c r="BEB370">
        <v>0</v>
      </c>
      <c r="BEC370">
        <v>0</v>
      </c>
      <c r="BED370">
        <v>0</v>
      </c>
      <c r="BEE370">
        <v>0</v>
      </c>
      <c r="BEF370">
        <v>0</v>
      </c>
      <c r="BEG370">
        <v>0</v>
      </c>
      <c r="BEH370">
        <v>0</v>
      </c>
      <c r="BEI370">
        <v>0</v>
      </c>
      <c r="BEJ370">
        <v>0</v>
      </c>
      <c r="BEK370">
        <v>0</v>
      </c>
      <c r="BEL370">
        <v>0</v>
      </c>
      <c r="BEM370">
        <v>0</v>
      </c>
      <c r="BEN370">
        <v>0</v>
      </c>
      <c r="BEO370">
        <v>0</v>
      </c>
      <c r="BEP370">
        <v>0</v>
      </c>
      <c r="BEQ370">
        <v>0</v>
      </c>
      <c r="BER370">
        <v>0</v>
      </c>
      <c r="BES370">
        <v>0</v>
      </c>
      <c r="BET370">
        <v>0</v>
      </c>
      <c r="BEU370">
        <v>0</v>
      </c>
      <c r="BEV370">
        <v>0</v>
      </c>
      <c r="BEW370">
        <v>0</v>
      </c>
      <c r="BEX370">
        <v>0</v>
      </c>
      <c r="BEY370">
        <v>0</v>
      </c>
      <c r="BEZ370">
        <v>0</v>
      </c>
      <c r="BFA370">
        <v>0</v>
      </c>
      <c r="BFB370">
        <v>0</v>
      </c>
      <c r="BFC370">
        <v>0</v>
      </c>
      <c r="BFD370">
        <v>0</v>
      </c>
      <c r="BFE370">
        <v>0</v>
      </c>
      <c r="BFF370">
        <v>0</v>
      </c>
      <c r="BFG370">
        <v>0</v>
      </c>
      <c r="BFH370">
        <v>0</v>
      </c>
      <c r="BFI370">
        <v>0</v>
      </c>
      <c r="BFJ370">
        <v>0</v>
      </c>
      <c r="BFK370">
        <v>0</v>
      </c>
      <c r="BFL370">
        <v>0</v>
      </c>
      <c r="BFM370">
        <v>0</v>
      </c>
      <c r="BFN370">
        <v>0</v>
      </c>
      <c r="BFO370">
        <v>0</v>
      </c>
      <c r="BFP370">
        <v>0</v>
      </c>
      <c r="BFQ370">
        <v>0</v>
      </c>
      <c r="BFR370">
        <v>0</v>
      </c>
      <c r="BFS370">
        <v>0</v>
      </c>
      <c r="BFT370">
        <v>0</v>
      </c>
      <c r="BFU370">
        <v>0</v>
      </c>
      <c r="BFV370">
        <v>0</v>
      </c>
      <c r="BFW370">
        <v>0</v>
      </c>
      <c r="BFX370">
        <v>0</v>
      </c>
      <c r="BFY370">
        <v>0</v>
      </c>
      <c r="BFZ370">
        <v>0</v>
      </c>
      <c r="BGA370">
        <v>0</v>
      </c>
      <c r="BGB370">
        <v>0</v>
      </c>
      <c r="BGC370">
        <v>0</v>
      </c>
      <c r="BGD370">
        <v>0</v>
      </c>
      <c r="BGE370">
        <v>0</v>
      </c>
      <c r="BGF370">
        <v>0</v>
      </c>
      <c r="BGG370">
        <v>0</v>
      </c>
      <c r="BGH370">
        <v>0</v>
      </c>
      <c r="BGI370">
        <v>0</v>
      </c>
      <c r="BGJ370">
        <v>0</v>
      </c>
      <c r="BGK370">
        <v>0</v>
      </c>
      <c r="BGL370">
        <v>0</v>
      </c>
      <c r="BGM370">
        <v>0</v>
      </c>
      <c r="BGN370">
        <v>0</v>
      </c>
      <c r="BGO370">
        <v>0</v>
      </c>
      <c r="BGP370">
        <v>0</v>
      </c>
      <c r="BGQ370">
        <v>0</v>
      </c>
      <c r="BGR370">
        <v>0</v>
      </c>
      <c r="BGS370">
        <v>0</v>
      </c>
      <c r="BGT370">
        <v>0</v>
      </c>
      <c r="BGU370">
        <v>0</v>
      </c>
      <c r="BGV370">
        <v>0</v>
      </c>
      <c r="BGW370">
        <v>0</v>
      </c>
      <c r="BGX370">
        <v>0</v>
      </c>
      <c r="BGY370">
        <v>0</v>
      </c>
      <c r="BGZ370">
        <v>0</v>
      </c>
      <c r="BHA370">
        <v>0</v>
      </c>
      <c r="BHB370">
        <v>0</v>
      </c>
      <c r="BHC370">
        <v>0</v>
      </c>
      <c r="BHD370">
        <v>0</v>
      </c>
      <c r="BHE370">
        <v>0</v>
      </c>
      <c r="BHF370">
        <v>0</v>
      </c>
      <c r="BHG370">
        <v>0</v>
      </c>
      <c r="BHH370">
        <v>0</v>
      </c>
      <c r="BHI370">
        <v>0</v>
      </c>
      <c r="BHJ370">
        <v>0</v>
      </c>
      <c r="BHK370">
        <v>0</v>
      </c>
      <c r="BHL370">
        <v>0</v>
      </c>
      <c r="BHM370">
        <v>0</v>
      </c>
      <c r="BHN370">
        <v>0</v>
      </c>
      <c r="BHO370">
        <v>0</v>
      </c>
      <c r="BHP370">
        <v>0</v>
      </c>
      <c r="BHQ370">
        <v>0</v>
      </c>
      <c r="BHR370">
        <v>0</v>
      </c>
      <c r="BHS370">
        <v>0</v>
      </c>
      <c r="BHT370">
        <v>0</v>
      </c>
      <c r="BHU370">
        <v>0</v>
      </c>
      <c r="BHV370">
        <v>0</v>
      </c>
      <c r="BHW370">
        <v>0</v>
      </c>
      <c r="BHX370">
        <v>0</v>
      </c>
      <c r="BHY370">
        <v>0</v>
      </c>
      <c r="BHZ370">
        <v>0</v>
      </c>
      <c r="BIA370">
        <v>0</v>
      </c>
      <c r="BIB370">
        <v>0</v>
      </c>
      <c r="BIC370">
        <v>0</v>
      </c>
      <c r="BID370">
        <v>0</v>
      </c>
      <c r="BIE370">
        <v>0</v>
      </c>
      <c r="BIF370">
        <v>0</v>
      </c>
      <c r="BIG370">
        <v>0</v>
      </c>
      <c r="BIH370">
        <v>0</v>
      </c>
      <c r="BII370">
        <v>0</v>
      </c>
      <c r="BIJ370">
        <v>0</v>
      </c>
      <c r="BIK370">
        <v>0</v>
      </c>
      <c r="BIL370">
        <v>0</v>
      </c>
      <c r="BIM370">
        <v>0</v>
      </c>
      <c r="BIN370">
        <v>0</v>
      </c>
      <c r="BIO370">
        <v>0</v>
      </c>
      <c r="BIP370">
        <v>0</v>
      </c>
      <c r="BIQ370">
        <v>0</v>
      </c>
      <c r="BIR370">
        <v>0</v>
      </c>
      <c r="BIS370">
        <v>0</v>
      </c>
      <c r="BIT370">
        <v>0</v>
      </c>
      <c r="BIU370">
        <v>0</v>
      </c>
      <c r="BIV370">
        <v>0</v>
      </c>
      <c r="BIW370">
        <v>0</v>
      </c>
      <c r="BIX370">
        <v>0</v>
      </c>
      <c r="BIY370">
        <v>0</v>
      </c>
      <c r="BIZ370">
        <v>0</v>
      </c>
      <c r="BJA370">
        <v>0</v>
      </c>
      <c r="BJB370">
        <v>0</v>
      </c>
      <c r="BJC370">
        <v>0</v>
      </c>
      <c r="BJD370">
        <v>0</v>
      </c>
      <c r="BJE370">
        <v>0</v>
      </c>
      <c r="BJF370">
        <v>0</v>
      </c>
      <c r="BJG370">
        <v>0</v>
      </c>
      <c r="BJH370">
        <v>0</v>
      </c>
      <c r="BJI370">
        <v>0</v>
      </c>
      <c r="BJJ370">
        <v>0</v>
      </c>
      <c r="BJK370">
        <v>0</v>
      </c>
      <c r="BJL370">
        <v>0</v>
      </c>
      <c r="BJM370">
        <v>0</v>
      </c>
      <c r="BJN370">
        <v>0</v>
      </c>
      <c r="BJO370">
        <v>0</v>
      </c>
      <c r="BJP370">
        <v>0</v>
      </c>
      <c r="BJQ370">
        <v>0</v>
      </c>
      <c r="BJR370">
        <v>0</v>
      </c>
      <c r="BJS370">
        <v>0</v>
      </c>
      <c r="BJT370">
        <v>0</v>
      </c>
      <c r="BJU370">
        <v>0</v>
      </c>
      <c r="BJV370">
        <v>0</v>
      </c>
      <c r="BJW370">
        <v>0</v>
      </c>
      <c r="BJX370">
        <v>0</v>
      </c>
      <c r="BJY370">
        <v>0</v>
      </c>
      <c r="BJZ370">
        <v>0</v>
      </c>
      <c r="BKA370">
        <v>0</v>
      </c>
      <c r="BKB370">
        <v>0</v>
      </c>
      <c r="BKC370">
        <v>0</v>
      </c>
      <c r="BKD370">
        <v>0</v>
      </c>
      <c r="BKE370">
        <v>0</v>
      </c>
      <c r="BKF370">
        <v>0</v>
      </c>
      <c r="BKG370">
        <v>0</v>
      </c>
      <c r="BKH370">
        <v>0</v>
      </c>
      <c r="BKI370">
        <v>0</v>
      </c>
      <c r="BKJ370">
        <v>0</v>
      </c>
      <c r="BKK370">
        <v>0</v>
      </c>
      <c r="BKL370">
        <v>0</v>
      </c>
      <c r="BKM370">
        <v>0</v>
      </c>
      <c r="BKN370">
        <v>0</v>
      </c>
      <c r="BKO370">
        <v>0</v>
      </c>
      <c r="BKP370">
        <v>0</v>
      </c>
      <c r="BKQ370">
        <v>0</v>
      </c>
      <c r="BKR370">
        <v>0</v>
      </c>
      <c r="BKS370">
        <v>0</v>
      </c>
      <c r="BKT370">
        <v>0</v>
      </c>
      <c r="BKU370">
        <v>0</v>
      </c>
      <c r="BKV370">
        <v>0</v>
      </c>
      <c r="BKW370">
        <v>0</v>
      </c>
      <c r="BKX370">
        <v>0</v>
      </c>
      <c r="BKY370">
        <v>0</v>
      </c>
      <c r="BKZ370">
        <v>0</v>
      </c>
      <c r="BLA370">
        <v>0</v>
      </c>
      <c r="BLB370">
        <v>0</v>
      </c>
      <c r="BLC370">
        <v>0</v>
      </c>
      <c r="BLD370">
        <v>0</v>
      </c>
      <c r="BLE370">
        <v>0</v>
      </c>
      <c r="BLF370">
        <v>0</v>
      </c>
      <c r="BLG370">
        <v>0</v>
      </c>
      <c r="BLH370">
        <v>0</v>
      </c>
      <c r="BLI370">
        <v>0</v>
      </c>
      <c r="BLJ370">
        <v>0</v>
      </c>
      <c r="BLK370">
        <v>0</v>
      </c>
      <c r="BLL370">
        <v>0</v>
      </c>
      <c r="BLM370">
        <v>0</v>
      </c>
      <c r="BLN370">
        <v>0</v>
      </c>
      <c r="BLO370">
        <v>0</v>
      </c>
      <c r="BLP370">
        <v>0</v>
      </c>
      <c r="BLQ370">
        <v>0</v>
      </c>
      <c r="BLR370">
        <v>0</v>
      </c>
      <c r="BLS370">
        <v>0</v>
      </c>
      <c r="BLT370">
        <v>0</v>
      </c>
      <c r="BLU370">
        <v>0</v>
      </c>
      <c r="BLV370">
        <v>0</v>
      </c>
      <c r="BLW370">
        <v>0</v>
      </c>
      <c r="BLX370">
        <v>0</v>
      </c>
      <c r="BLY370">
        <v>0</v>
      </c>
      <c r="BLZ370">
        <v>0</v>
      </c>
      <c r="BMA370">
        <v>0</v>
      </c>
      <c r="BMB370">
        <v>0</v>
      </c>
      <c r="BMC370">
        <v>0</v>
      </c>
      <c r="BMD370">
        <v>0</v>
      </c>
      <c r="BME370">
        <v>0</v>
      </c>
      <c r="BMF370">
        <v>0</v>
      </c>
      <c r="BMG370">
        <v>0</v>
      </c>
      <c r="BMH370">
        <v>0</v>
      </c>
      <c r="BMI370">
        <v>0</v>
      </c>
      <c r="BMJ370">
        <v>0</v>
      </c>
      <c r="BMK370">
        <v>0</v>
      </c>
      <c r="BML370">
        <v>0</v>
      </c>
      <c r="BMM370">
        <v>0</v>
      </c>
      <c r="BMN370">
        <v>0</v>
      </c>
      <c r="BMO370">
        <v>0</v>
      </c>
      <c r="BMP370">
        <v>0</v>
      </c>
      <c r="BMQ370">
        <v>0</v>
      </c>
      <c r="BMR370">
        <v>0</v>
      </c>
      <c r="BMS370">
        <v>0</v>
      </c>
      <c r="BMT370">
        <v>0</v>
      </c>
      <c r="BMU370">
        <v>0</v>
      </c>
      <c r="BMV370">
        <v>0</v>
      </c>
      <c r="BMW370">
        <v>0</v>
      </c>
      <c r="BMX370">
        <v>0</v>
      </c>
      <c r="BMY370">
        <v>0</v>
      </c>
      <c r="BMZ370">
        <v>0</v>
      </c>
      <c r="BNA370">
        <v>0</v>
      </c>
      <c r="BNB370">
        <v>0</v>
      </c>
      <c r="BNC370">
        <v>0</v>
      </c>
      <c r="BND370">
        <v>0</v>
      </c>
      <c r="BNE370">
        <v>0</v>
      </c>
      <c r="BNF370">
        <v>0</v>
      </c>
      <c r="BNG370">
        <v>0</v>
      </c>
      <c r="BNH370">
        <v>0</v>
      </c>
      <c r="BNI370">
        <v>0</v>
      </c>
      <c r="BNJ370">
        <v>0</v>
      </c>
      <c r="BNK370">
        <v>0</v>
      </c>
      <c r="BNL370">
        <v>0</v>
      </c>
      <c r="BNM370">
        <v>0</v>
      </c>
      <c r="BNN370">
        <v>0</v>
      </c>
      <c r="BNO370">
        <v>0</v>
      </c>
      <c r="BNP370">
        <v>0</v>
      </c>
      <c r="BNQ370">
        <v>0</v>
      </c>
      <c r="BNR370">
        <v>0</v>
      </c>
      <c r="BNS370">
        <v>0</v>
      </c>
      <c r="BNT370">
        <v>0</v>
      </c>
      <c r="BNU370">
        <v>0</v>
      </c>
      <c r="BNV370">
        <v>0</v>
      </c>
      <c r="BNW370">
        <v>0</v>
      </c>
      <c r="BNX370">
        <v>0</v>
      </c>
      <c r="BNY370">
        <v>0</v>
      </c>
      <c r="BNZ370">
        <v>0</v>
      </c>
      <c r="BOA370">
        <v>0</v>
      </c>
      <c r="BOB370">
        <v>0</v>
      </c>
      <c r="BOC370">
        <v>0</v>
      </c>
      <c r="BOD370">
        <v>0</v>
      </c>
      <c r="BOE370">
        <v>0</v>
      </c>
      <c r="BOF370">
        <v>0</v>
      </c>
      <c r="BOG370">
        <v>0</v>
      </c>
      <c r="BOH370">
        <v>0</v>
      </c>
      <c r="BOI370">
        <v>0</v>
      </c>
      <c r="BOJ370">
        <v>0</v>
      </c>
      <c r="BOK370">
        <v>0</v>
      </c>
      <c r="BOL370">
        <v>0</v>
      </c>
      <c r="BOM370">
        <v>0</v>
      </c>
      <c r="BON370">
        <v>0</v>
      </c>
      <c r="BOO370">
        <v>0</v>
      </c>
      <c r="BOP370">
        <v>0</v>
      </c>
      <c r="BOQ370">
        <v>0</v>
      </c>
      <c r="BOR370">
        <v>0</v>
      </c>
      <c r="BOS370">
        <v>0</v>
      </c>
      <c r="BOT370">
        <v>0</v>
      </c>
      <c r="BOU370">
        <v>0</v>
      </c>
      <c r="BOV370">
        <v>0</v>
      </c>
      <c r="BOW370">
        <v>0</v>
      </c>
      <c r="BOX370">
        <v>0</v>
      </c>
      <c r="BOY370">
        <v>0</v>
      </c>
      <c r="BOZ370">
        <v>0</v>
      </c>
      <c r="BPA370">
        <v>0</v>
      </c>
      <c r="BPB370">
        <v>0</v>
      </c>
      <c r="BPC370">
        <v>0</v>
      </c>
      <c r="BPD370">
        <v>0</v>
      </c>
      <c r="BPE370">
        <v>0</v>
      </c>
      <c r="BPF370">
        <v>0</v>
      </c>
      <c r="BPG370">
        <v>0</v>
      </c>
      <c r="BPH370">
        <v>0</v>
      </c>
      <c r="BPI370">
        <v>0</v>
      </c>
      <c r="BPJ370">
        <v>0</v>
      </c>
      <c r="BPK370">
        <v>0</v>
      </c>
      <c r="BPL370">
        <v>0</v>
      </c>
      <c r="BPM370">
        <v>0</v>
      </c>
      <c r="BPN370">
        <v>0</v>
      </c>
      <c r="BPO370">
        <v>0</v>
      </c>
      <c r="BPP370">
        <v>0</v>
      </c>
      <c r="BPQ370">
        <v>0</v>
      </c>
      <c r="BPR370">
        <v>0</v>
      </c>
      <c r="BPS370">
        <v>0</v>
      </c>
      <c r="BPT370">
        <v>0</v>
      </c>
      <c r="BPU370">
        <v>0</v>
      </c>
      <c r="BPV370">
        <v>0</v>
      </c>
      <c r="BPW370">
        <v>0</v>
      </c>
      <c r="BPX370">
        <v>0</v>
      </c>
      <c r="BPY370">
        <v>0</v>
      </c>
      <c r="BPZ370">
        <v>0</v>
      </c>
      <c r="BQA370">
        <v>0</v>
      </c>
      <c r="BQB370">
        <v>0</v>
      </c>
      <c r="BQC370">
        <v>0</v>
      </c>
      <c r="BQD370">
        <v>0</v>
      </c>
      <c r="BQE370">
        <v>0</v>
      </c>
      <c r="BQF370">
        <v>0</v>
      </c>
      <c r="BQG370">
        <v>0</v>
      </c>
      <c r="BQH370">
        <v>0</v>
      </c>
      <c r="BQI370">
        <v>0</v>
      </c>
      <c r="BQJ370">
        <v>0</v>
      </c>
      <c r="BQK370">
        <v>0</v>
      </c>
      <c r="BQL370">
        <v>0</v>
      </c>
      <c r="BQM370">
        <v>0</v>
      </c>
      <c r="BQN370">
        <v>0</v>
      </c>
      <c r="BQO370">
        <v>0</v>
      </c>
      <c r="BQP370">
        <v>0</v>
      </c>
      <c r="BQQ370">
        <v>0</v>
      </c>
      <c r="BQR370">
        <v>0</v>
      </c>
      <c r="BQS370">
        <v>0</v>
      </c>
      <c r="BQT370">
        <v>0</v>
      </c>
      <c r="BQU370">
        <v>0</v>
      </c>
      <c r="BQV370">
        <v>0</v>
      </c>
      <c r="BQW370">
        <v>0</v>
      </c>
      <c r="BQX370">
        <v>0</v>
      </c>
      <c r="BQY370">
        <v>0</v>
      </c>
      <c r="BQZ370">
        <v>0</v>
      </c>
      <c r="BRA370">
        <v>0</v>
      </c>
      <c r="BRB370">
        <v>0</v>
      </c>
      <c r="BRC370">
        <v>0</v>
      </c>
      <c r="BRD370">
        <v>0</v>
      </c>
      <c r="BRE370">
        <v>0</v>
      </c>
      <c r="BRF370">
        <v>0</v>
      </c>
      <c r="BRG370">
        <v>0</v>
      </c>
      <c r="BRH370">
        <v>0</v>
      </c>
      <c r="BRI370">
        <v>0</v>
      </c>
      <c r="BRJ370">
        <v>0</v>
      </c>
      <c r="BRK370">
        <v>0</v>
      </c>
      <c r="BRL370">
        <v>0</v>
      </c>
      <c r="BRM370">
        <v>0</v>
      </c>
      <c r="BRN370">
        <v>0</v>
      </c>
      <c r="BRO370">
        <v>0</v>
      </c>
      <c r="BRP370">
        <v>0</v>
      </c>
      <c r="BRQ370">
        <v>0</v>
      </c>
      <c r="BRR370">
        <v>0</v>
      </c>
      <c r="BRS370">
        <v>0</v>
      </c>
      <c r="BRT370">
        <v>0</v>
      </c>
      <c r="BRU370">
        <v>0</v>
      </c>
      <c r="BRV370">
        <v>0</v>
      </c>
      <c r="BRW370">
        <v>0</v>
      </c>
      <c r="BRX370">
        <v>0</v>
      </c>
      <c r="BRY370">
        <v>0</v>
      </c>
      <c r="BRZ370">
        <v>0</v>
      </c>
      <c r="BSA370">
        <v>0</v>
      </c>
      <c r="BSB370">
        <v>0</v>
      </c>
      <c r="BSC370">
        <v>0</v>
      </c>
      <c r="BSD370">
        <v>0</v>
      </c>
      <c r="BSE370">
        <v>0</v>
      </c>
      <c r="BSF370">
        <v>0</v>
      </c>
      <c r="BSG370">
        <v>0</v>
      </c>
      <c r="BSH370">
        <v>0</v>
      </c>
      <c r="BSI370">
        <v>0</v>
      </c>
      <c r="BSJ370">
        <v>0</v>
      </c>
      <c r="BSK370">
        <v>0</v>
      </c>
      <c r="BSL370">
        <v>0</v>
      </c>
      <c r="BSM370">
        <v>0</v>
      </c>
      <c r="BSN370">
        <v>0</v>
      </c>
      <c r="BSO370">
        <v>0</v>
      </c>
      <c r="BSP370">
        <v>0</v>
      </c>
      <c r="BSQ370">
        <v>0</v>
      </c>
      <c r="BSR370">
        <v>0</v>
      </c>
      <c r="BSS370">
        <v>0</v>
      </c>
      <c r="BST370">
        <v>0</v>
      </c>
      <c r="BSU370">
        <v>0</v>
      </c>
      <c r="BSV370">
        <v>0</v>
      </c>
      <c r="BSW370">
        <v>0</v>
      </c>
      <c r="BSX370">
        <v>0</v>
      </c>
      <c r="BSY370">
        <v>0</v>
      </c>
      <c r="BSZ370">
        <v>0</v>
      </c>
      <c r="BTA370">
        <v>0</v>
      </c>
      <c r="BTB370">
        <v>0</v>
      </c>
      <c r="BTC370">
        <v>0</v>
      </c>
      <c r="BTD370">
        <v>0</v>
      </c>
      <c r="BTE370">
        <v>0</v>
      </c>
      <c r="BTF370">
        <v>0</v>
      </c>
      <c r="BTG370">
        <v>0</v>
      </c>
      <c r="BTH370">
        <v>0</v>
      </c>
      <c r="BTI370">
        <v>0</v>
      </c>
      <c r="BTJ370">
        <v>0</v>
      </c>
      <c r="BTK370">
        <v>0</v>
      </c>
      <c r="BTL370">
        <v>0</v>
      </c>
      <c r="BTM370">
        <v>0</v>
      </c>
      <c r="BTN370">
        <v>0</v>
      </c>
      <c r="BTO370">
        <v>0</v>
      </c>
      <c r="BTP370">
        <v>0</v>
      </c>
      <c r="BTQ370">
        <v>0</v>
      </c>
      <c r="BTR370">
        <v>0</v>
      </c>
      <c r="BTS370">
        <v>0</v>
      </c>
      <c r="BTT370">
        <v>0</v>
      </c>
      <c r="BTU370">
        <v>0</v>
      </c>
      <c r="BTV370">
        <v>0</v>
      </c>
      <c r="BTW370">
        <v>0</v>
      </c>
      <c r="BTX370">
        <v>0</v>
      </c>
      <c r="BTY370">
        <v>0</v>
      </c>
      <c r="BTZ370">
        <v>0</v>
      </c>
      <c r="BUA370">
        <v>0</v>
      </c>
      <c r="BUB370">
        <v>0</v>
      </c>
      <c r="BUC370">
        <v>0</v>
      </c>
      <c r="BUD370">
        <v>0</v>
      </c>
      <c r="BUE370">
        <v>0</v>
      </c>
      <c r="BUF370">
        <v>0</v>
      </c>
      <c r="BUG370">
        <v>0</v>
      </c>
      <c r="BUH370">
        <v>0</v>
      </c>
      <c r="BUI370">
        <v>0</v>
      </c>
      <c r="BUJ370">
        <v>0</v>
      </c>
      <c r="BUK370">
        <v>0</v>
      </c>
      <c r="BUL370">
        <v>0</v>
      </c>
      <c r="BUM370">
        <v>0</v>
      </c>
      <c r="BUN370">
        <v>0</v>
      </c>
      <c r="BUO370">
        <v>0</v>
      </c>
      <c r="BUP370">
        <v>0</v>
      </c>
      <c r="BUQ370">
        <v>0</v>
      </c>
      <c r="BUR370">
        <v>0</v>
      </c>
      <c r="BUS370">
        <v>0</v>
      </c>
      <c r="BUT370">
        <v>0</v>
      </c>
      <c r="BUU370">
        <v>0</v>
      </c>
      <c r="BUV370">
        <v>0</v>
      </c>
      <c r="BUW370">
        <v>0</v>
      </c>
      <c r="BUX370">
        <v>0</v>
      </c>
      <c r="BUY370">
        <v>0</v>
      </c>
      <c r="BUZ370">
        <v>0</v>
      </c>
      <c r="BVA370">
        <v>0</v>
      </c>
      <c r="BVB370">
        <v>0</v>
      </c>
      <c r="BVC370">
        <v>0</v>
      </c>
      <c r="BVD370">
        <v>0</v>
      </c>
      <c r="BVE370">
        <v>0</v>
      </c>
      <c r="BVF370">
        <v>0</v>
      </c>
      <c r="BVG370">
        <v>0</v>
      </c>
      <c r="BVH370">
        <v>0</v>
      </c>
      <c r="BVI370">
        <v>0</v>
      </c>
      <c r="BVJ370">
        <v>0</v>
      </c>
      <c r="BVK370">
        <v>0</v>
      </c>
      <c r="BVL370">
        <v>0</v>
      </c>
      <c r="BVM370">
        <v>0</v>
      </c>
      <c r="BVN370">
        <v>0</v>
      </c>
      <c r="BVO370">
        <v>0</v>
      </c>
      <c r="BVP370">
        <v>0</v>
      </c>
      <c r="BVQ370">
        <v>0</v>
      </c>
      <c r="BVR370">
        <v>0</v>
      </c>
      <c r="BVS370">
        <v>0</v>
      </c>
      <c r="BVT370">
        <v>0</v>
      </c>
      <c r="BVU370">
        <v>0</v>
      </c>
      <c r="BVV370">
        <v>0</v>
      </c>
      <c r="BVW370">
        <v>0</v>
      </c>
      <c r="BVX370">
        <v>0</v>
      </c>
      <c r="BVY370">
        <v>0</v>
      </c>
      <c r="BVZ370">
        <v>0</v>
      </c>
      <c r="BWA370">
        <v>0</v>
      </c>
      <c r="BWB370">
        <v>0</v>
      </c>
      <c r="BWC370">
        <v>0</v>
      </c>
      <c r="BWD370">
        <v>0</v>
      </c>
      <c r="BWE370">
        <v>0</v>
      </c>
      <c r="BWF370">
        <v>0</v>
      </c>
      <c r="BWG370">
        <v>0</v>
      </c>
      <c r="BWH370">
        <v>0</v>
      </c>
      <c r="BWI370">
        <v>0</v>
      </c>
      <c r="BWJ370">
        <v>0</v>
      </c>
      <c r="BWK370">
        <v>0</v>
      </c>
      <c r="BWL370">
        <v>0</v>
      </c>
      <c r="BWM370">
        <v>0</v>
      </c>
      <c r="BWN370">
        <v>0</v>
      </c>
      <c r="BWO370">
        <v>0</v>
      </c>
      <c r="BWP370">
        <v>0</v>
      </c>
      <c r="BWQ370">
        <v>0</v>
      </c>
      <c r="BWR370">
        <v>0</v>
      </c>
      <c r="BWS370">
        <v>0</v>
      </c>
      <c r="BWT370">
        <v>0</v>
      </c>
      <c r="BWU370">
        <v>0</v>
      </c>
      <c r="BWV370">
        <v>0</v>
      </c>
      <c r="BWW370">
        <v>0</v>
      </c>
      <c r="BWX370">
        <v>0</v>
      </c>
      <c r="BWY370">
        <v>0</v>
      </c>
      <c r="BWZ370">
        <v>0</v>
      </c>
      <c r="BXA370">
        <v>0</v>
      </c>
      <c r="BXB370">
        <v>0</v>
      </c>
      <c r="BXC370">
        <v>0</v>
      </c>
      <c r="BXD370">
        <v>0</v>
      </c>
      <c r="BXE370">
        <v>0</v>
      </c>
      <c r="BXF370">
        <v>0</v>
      </c>
      <c r="BXG370">
        <v>0</v>
      </c>
      <c r="BXH370">
        <v>0</v>
      </c>
      <c r="BXI370">
        <v>0</v>
      </c>
      <c r="BXJ370">
        <v>0</v>
      </c>
      <c r="BXK370">
        <v>0</v>
      </c>
      <c r="BXL370">
        <v>0</v>
      </c>
      <c r="BXM370">
        <v>0</v>
      </c>
      <c r="BXN370">
        <v>0</v>
      </c>
      <c r="BXO370">
        <v>0</v>
      </c>
      <c r="BXP370">
        <v>0</v>
      </c>
      <c r="BXQ370">
        <v>0</v>
      </c>
      <c r="BXR370">
        <v>0</v>
      </c>
      <c r="BXS370">
        <v>0</v>
      </c>
      <c r="BXT370">
        <v>0</v>
      </c>
      <c r="BXU370">
        <v>0</v>
      </c>
      <c r="BXV370">
        <v>0</v>
      </c>
      <c r="BXW370">
        <v>0</v>
      </c>
      <c r="BXX370">
        <v>0</v>
      </c>
      <c r="BXY370">
        <v>0</v>
      </c>
      <c r="BXZ370">
        <v>0</v>
      </c>
      <c r="BYA370">
        <v>0</v>
      </c>
      <c r="BYB370">
        <v>0</v>
      </c>
      <c r="BYC370">
        <v>0</v>
      </c>
      <c r="BYD370">
        <v>0</v>
      </c>
      <c r="BYE370">
        <v>0</v>
      </c>
      <c r="BYF370">
        <v>0</v>
      </c>
      <c r="BYG370">
        <v>0</v>
      </c>
      <c r="BYH370">
        <v>0</v>
      </c>
      <c r="BYI370">
        <v>0</v>
      </c>
      <c r="BYJ370">
        <v>0</v>
      </c>
      <c r="BYK370">
        <v>0</v>
      </c>
      <c r="BYL370">
        <v>0</v>
      </c>
      <c r="BYM370">
        <v>0</v>
      </c>
      <c r="BYN370">
        <v>0</v>
      </c>
      <c r="BYO370">
        <v>0</v>
      </c>
      <c r="BYP370">
        <v>0</v>
      </c>
      <c r="BYQ370">
        <v>0</v>
      </c>
      <c r="BYR370">
        <v>0</v>
      </c>
      <c r="BYS370">
        <v>0</v>
      </c>
      <c r="BYT370">
        <v>0</v>
      </c>
      <c r="BYU370">
        <v>0</v>
      </c>
      <c r="BYV370">
        <v>0</v>
      </c>
      <c r="BYW370">
        <v>0</v>
      </c>
      <c r="BYX370">
        <v>0</v>
      </c>
      <c r="BYY370">
        <v>0</v>
      </c>
      <c r="BYZ370">
        <v>0</v>
      </c>
      <c r="BZA370">
        <v>0</v>
      </c>
      <c r="BZB370">
        <v>0</v>
      </c>
      <c r="BZC370">
        <v>0</v>
      </c>
      <c r="BZD370">
        <v>0</v>
      </c>
      <c r="BZE370">
        <v>0</v>
      </c>
      <c r="BZF370">
        <v>0</v>
      </c>
      <c r="BZG370">
        <v>0</v>
      </c>
      <c r="BZH370">
        <v>0</v>
      </c>
      <c r="BZI370">
        <v>0</v>
      </c>
      <c r="BZJ370">
        <v>0</v>
      </c>
      <c r="BZK370">
        <v>0</v>
      </c>
      <c r="BZL370">
        <v>0</v>
      </c>
      <c r="BZM370">
        <v>0</v>
      </c>
      <c r="BZN370">
        <v>0</v>
      </c>
      <c r="BZO370">
        <v>0</v>
      </c>
      <c r="BZP370">
        <v>0</v>
      </c>
      <c r="BZQ370">
        <v>0</v>
      </c>
      <c r="BZR370">
        <v>0</v>
      </c>
      <c r="BZS370">
        <v>0</v>
      </c>
      <c r="BZT370">
        <v>0</v>
      </c>
      <c r="BZU370">
        <v>0</v>
      </c>
      <c r="BZV370">
        <v>0</v>
      </c>
      <c r="BZW370">
        <v>0</v>
      </c>
      <c r="BZX370">
        <v>0</v>
      </c>
      <c r="BZY370">
        <v>0</v>
      </c>
      <c r="BZZ370">
        <v>0</v>
      </c>
      <c r="CAA370">
        <v>0</v>
      </c>
      <c r="CAB370">
        <v>0</v>
      </c>
      <c r="CAC370">
        <v>0</v>
      </c>
      <c r="CAD370">
        <v>0</v>
      </c>
      <c r="CAE370">
        <v>0</v>
      </c>
      <c r="CAF370">
        <v>0</v>
      </c>
      <c r="CAG370">
        <v>0</v>
      </c>
      <c r="CAH370">
        <v>1</v>
      </c>
      <c r="CAI370">
        <v>0</v>
      </c>
      <c r="CAJ370">
        <v>0</v>
      </c>
      <c r="CAK370">
        <v>0</v>
      </c>
      <c r="CAL370">
        <v>0</v>
      </c>
      <c r="CAM370">
        <v>0</v>
      </c>
      <c r="CAN370">
        <v>0</v>
      </c>
      <c r="CAO370">
        <v>0</v>
      </c>
      <c r="CAP370">
        <v>0</v>
      </c>
      <c r="CAQ370">
        <v>0</v>
      </c>
      <c r="CAR370">
        <v>0</v>
      </c>
      <c r="CAS370">
        <v>0</v>
      </c>
      <c r="CAT370">
        <v>0</v>
      </c>
      <c r="CAU370">
        <v>0</v>
      </c>
      <c r="CAV370">
        <v>0</v>
      </c>
      <c r="CAW370">
        <v>0</v>
      </c>
      <c r="CAX370">
        <v>0</v>
      </c>
      <c r="CAY370">
        <v>0</v>
      </c>
      <c r="CAZ370">
        <v>0</v>
      </c>
      <c r="CBA370">
        <v>0</v>
      </c>
      <c r="CBB370">
        <v>0</v>
      </c>
      <c r="CBC370">
        <v>0</v>
      </c>
      <c r="CBD370">
        <v>0</v>
      </c>
      <c r="CBE370">
        <v>0</v>
      </c>
      <c r="CBF370">
        <v>0</v>
      </c>
      <c r="CBG370">
        <v>0</v>
      </c>
      <c r="CBH370">
        <v>0</v>
      </c>
      <c r="CBI370">
        <v>0</v>
      </c>
      <c r="CBJ370">
        <v>0</v>
      </c>
      <c r="CBK370">
        <v>0</v>
      </c>
      <c r="CBL370">
        <v>0</v>
      </c>
      <c r="CBM370">
        <v>0</v>
      </c>
      <c r="CBN370">
        <v>0</v>
      </c>
      <c r="CBO370">
        <v>0</v>
      </c>
      <c r="CBP370">
        <v>0</v>
      </c>
      <c r="CBQ370">
        <v>0</v>
      </c>
      <c r="CBR370">
        <v>0</v>
      </c>
      <c r="CBS370">
        <v>0</v>
      </c>
      <c r="CBT370">
        <v>0</v>
      </c>
      <c r="CBU370">
        <v>0</v>
      </c>
      <c r="CBV370">
        <v>0</v>
      </c>
      <c r="CBW370">
        <v>0</v>
      </c>
      <c r="CBX370">
        <v>0</v>
      </c>
      <c r="CBY370">
        <v>0</v>
      </c>
      <c r="CBZ370">
        <v>0</v>
      </c>
      <c r="CCA370">
        <v>0</v>
      </c>
      <c r="CCB370">
        <v>0</v>
      </c>
      <c r="CCC370">
        <v>0</v>
      </c>
      <c r="CCD370">
        <v>0</v>
      </c>
      <c r="CCE370">
        <v>0</v>
      </c>
      <c r="CCF370">
        <v>0</v>
      </c>
      <c r="CCG370">
        <v>0</v>
      </c>
      <c r="CCH370">
        <v>0</v>
      </c>
      <c r="CCI370">
        <v>0</v>
      </c>
      <c r="CCJ370">
        <v>0</v>
      </c>
      <c r="CCK370">
        <v>0</v>
      </c>
      <c r="CCL370">
        <v>0</v>
      </c>
      <c r="CCM370">
        <v>0</v>
      </c>
      <c r="CCN370">
        <v>0</v>
      </c>
      <c r="CCO370">
        <v>0</v>
      </c>
      <c r="CCP370">
        <v>0</v>
      </c>
      <c r="CCQ370">
        <v>0</v>
      </c>
      <c r="CCR370">
        <v>0</v>
      </c>
      <c r="CCS370">
        <v>0</v>
      </c>
      <c r="CCT370">
        <v>0</v>
      </c>
      <c r="CCU370">
        <v>0</v>
      </c>
      <c r="CCV370">
        <v>0</v>
      </c>
      <c r="CCW370">
        <v>0</v>
      </c>
      <c r="CCX370">
        <v>0</v>
      </c>
      <c r="CCY370">
        <v>0</v>
      </c>
      <c r="CCZ370">
        <v>0</v>
      </c>
      <c r="CDA370">
        <v>0</v>
      </c>
      <c r="CDB370">
        <v>0</v>
      </c>
      <c r="CDC370">
        <v>0</v>
      </c>
      <c r="CDD370">
        <v>0</v>
      </c>
      <c r="CDE370">
        <v>0</v>
      </c>
      <c r="CDF370">
        <v>0</v>
      </c>
      <c r="CDG370">
        <v>0</v>
      </c>
      <c r="CDH370">
        <v>0</v>
      </c>
      <c r="CDI370">
        <v>0</v>
      </c>
      <c r="CDJ370">
        <v>0</v>
      </c>
      <c r="CDK370">
        <v>0</v>
      </c>
      <c r="CDL370">
        <v>0</v>
      </c>
      <c r="CDM370">
        <v>0</v>
      </c>
      <c r="CDN370">
        <v>0</v>
      </c>
      <c r="CDO370">
        <v>0</v>
      </c>
      <c r="CDP370">
        <v>0</v>
      </c>
      <c r="CDQ370">
        <v>0</v>
      </c>
      <c r="CDR370">
        <v>0</v>
      </c>
      <c r="CDS370">
        <v>0</v>
      </c>
      <c r="CDT370">
        <v>0</v>
      </c>
      <c r="CDU370">
        <v>0</v>
      </c>
      <c r="CDV370">
        <v>0</v>
      </c>
      <c r="CDW370">
        <v>0</v>
      </c>
      <c r="CDX370">
        <v>0</v>
      </c>
      <c r="CDY370">
        <v>0</v>
      </c>
      <c r="CDZ370">
        <v>0</v>
      </c>
      <c r="CEA370">
        <v>0</v>
      </c>
      <c r="CEB370">
        <v>0</v>
      </c>
      <c r="CEC370">
        <v>0</v>
      </c>
      <c r="CED370">
        <v>0</v>
      </c>
      <c r="CEE370">
        <v>0</v>
      </c>
      <c r="CEF370">
        <v>0</v>
      </c>
      <c r="CEG370">
        <v>0</v>
      </c>
      <c r="CEH370">
        <v>0</v>
      </c>
      <c r="CEI370">
        <v>0</v>
      </c>
      <c r="CEJ370">
        <v>0</v>
      </c>
      <c r="CEK370">
        <v>0</v>
      </c>
      <c r="CEL370">
        <v>0</v>
      </c>
      <c r="CEM370">
        <v>0</v>
      </c>
      <c r="CEN370">
        <v>0</v>
      </c>
      <c r="CEO370">
        <v>0</v>
      </c>
      <c r="CEP370">
        <v>0</v>
      </c>
      <c r="CEQ370">
        <v>0</v>
      </c>
      <c r="CER370">
        <v>0</v>
      </c>
      <c r="CES370">
        <v>0</v>
      </c>
      <c r="CET370">
        <v>0</v>
      </c>
      <c r="CEU370">
        <v>0</v>
      </c>
      <c r="CEV370">
        <v>0</v>
      </c>
      <c r="CEW370">
        <v>0</v>
      </c>
      <c r="CEX370">
        <v>0</v>
      </c>
      <c r="CEY370">
        <v>0</v>
      </c>
      <c r="CEZ370">
        <v>0</v>
      </c>
      <c r="CFA370">
        <v>0</v>
      </c>
      <c r="CFB370">
        <v>0</v>
      </c>
      <c r="CFC370">
        <v>0</v>
      </c>
      <c r="CFD370">
        <v>0</v>
      </c>
      <c r="CFE370">
        <v>0</v>
      </c>
      <c r="CFF370">
        <v>0</v>
      </c>
      <c r="CFG370">
        <v>0</v>
      </c>
    </row>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3C6F2-C739-428A-B956-7DAA3426CFB0}">
  <dimension ref="A1:Z2648"/>
  <sheetViews>
    <sheetView tabSelected="1" zoomScaleNormal="100" workbookViewId="0">
      <selection activeCell="E4" sqref="E4:E2433"/>
    </sheetView>
  </sheetViews>
  <sheetFormatPr defaultRowHeight="21.75"/>
  <cols>
    <col min="1" max="1" width="17.69921875" style="10" bestFit="1" customWidth="1"/>
    <col min="2" max="2" width="30.59765625" style="10" customWidth="1"/>
    <col min="3" max="3" width="21.3984375" style="10" customWidth="1"/>
    <col min="4" max="4" width="23.5" style="10" customWidth="1"/>
    <col min="5" max="5" width="13.3984375" style="10" customWidth="1"/>
    <col min="6" max="26" width="8.796875" style="10"/>
  </cols>
  <sheetData>
    <row r="1" spans="1:26" s="2" customFormat="1">
      <c r="A1" s="1"/>
      <c r="B1" s="1"/>
      <c r="D1" s="3"/>
      <c r="E1" s="7"/>
      <c r="F1" s="7"/>
      <c r="G1" s="7"/>
      <c r="H1" s="7"/>
      <c r="I1" s="7"/>
      <c r="J1" s="7"/>
      <c r="K1" s="7"/>
      <c r="L1" s="7"/>
      <c r="M1" s="7"/>
      <c r="N1" s="7"/>
      <c r="O1" s="7"/>
      <c r="P1" s="7"/>
      <c r="Q1" s="7"/>
      <c r="R1" s="7"/>
      <c r="S1" s="7"/>
      <c r="T1" s="7"/>
      <c r="U1" s="7"/>
      <c r="V1" s="7"/>
      <c r="W1" s="7"/>
      <c r="X1" s="7"/>
      <c r="Y1" s="7"/>
      <c r="Z1" s="7"/>
    </row>
    <row r="2" spans="1:26" s="2" customFormat="1" ht="107.25" customHeight="1">
      <c r="A2" s="1"/>
      <c r="B2" s="1"/>
      <c r="C2" s="11" t="s">
        <v>2190</v>
      </c>
      <c r="E2" s="7"/>
      <c r="F2" s="7"/>
      <c r="G2" s="7"/>
      <c r="H2" s="7"/>
      <c r="I2" s="7"/>
      <c r="J2" s="7"/>
      <c r="K2" s="7"/>
      <c r="L2" s="7"/>
      <c r="M2" s="7"/>
      <c r="N2" s="7"/>
      <c r="O2" s="7"/>
      <c r="P2" s="7"/>
      <c r="Q2" s="7"/>
      <c r="R2" s="7"/>
      <c r="S2" s="7"/>
      <c r="T2" s="7"/>
      <c r="U2" s="7"/>
      <c r="V2" s="7"/>
      <c r="W2" s="7"/>
      <c r="X2" s="7"/>
      <c r="Y2" s="7"/>
      <c r="Z2" s="7"/>
    </row>
    <row r="3" spans="1:26" s="4" customFormat="1" ht="43.5" customHeight="1">
      <c r="A3" s="12" t="s">
        <v>2191</v>
      </c>
      <c r="B3" s="12" t="s">
        <v>2192</v>
      </c>
      <c r="C3" s="12" t="s">
        <v>2193</v>
      </c>
      <c r="D3" s="12" t="s">
        <v>2194</v>
      </c>
      <c r="E3" s="12" t="s">
        <v>2195</v>
      </c>
      <c r="F3" s="8"/>
      <c r="G3" s="8"/>
      <c r="H3" s="8"/>
      <c r="I3" s="8"/>
      <c r="J3" s="8"/>
      <c r="K3" s="8"/>
      <c r="L3" s="8"/>
      <c r="M3" s="8"/>
      <c r="N3" s="8"/>
      <c r="O3" s="8"/>
      <c r="P3" s="8"/>
      <c r="Q3" s="8"/>
      <c r="R3" s="8"/>
      <c r="S3" s="8"/>
      <c r="T3" s="8"/>
      <c r="U3" s="8"/>
      <c r="V3" s="8"/>
      <c r="W3" s="8"/>
      <c r="X3" s="8"/>
      <c r="Y3" s="8"/>
      <c r="Z3" s="8"/>
    </row>
    <row r="4" spans="1:26" s="5" customFormat="1">
      <c r="A4" s="14" t="s">
        <v>753</v>
      </c>
      <c r="B4" s="14" t="s">
        <v>2196</v>
      </c>
      <c r="C4" s="14" t="s">
        <v>2197</v>
      </c>
      <c r="D4" s="14" t="s">
        <v>2198</v>
      </c>
      <c r="E4" s="14">
        <v>0.5</v>
      </c>
      <c r="F4" s="9"/>
      <c r="G4" s="9"/>
      <c r="H4" s="9"/>
      <c r="I4" s="9"/>
      <c r="J4" s="9"/>
      <c r="K4" s="9"/>
      <c r="L4" s="9"/>
      <c r="M4" s="9"/>
      <c r="N4" s="9"/>
      <c r="O4" s="9"/>
      <c r="P4" s="9"/>
      <c r="Q4" s="9"/>
      <c r="R4" s="9"/>
      <c r="S4" s="9"/>
      <c r="T4" s="9"/>
      <c r="U4" s="9"/>
      <c r="V4" s="9"/>
      <c r="W4" s="9"/>
      <c r="X4" s="9"/>
      <c r="Y4" s="9"/>
      <c r="Z4" s="9"/>
    </row>
    <row r="5" spans="1:26" s="5" customFormat="1">
      <c r="A5" s="14" t="s">
        <v>400</v>
      </c>
      <c r="B5" s="14" t="s">
        <v>2199</v>
      </c>
      <c r="C5" s="14" t="s">
        <v>2200</v>
      </c>
      <c r="D5" s="14" t="s">
        <v>2201</v>
      </c>
      <c r="E5" s="14">
        <v>1.2</v>
      </c>
      <c r="F5" s="9"/>
      <c r="G5" s="9"/>
      <c r="H5" s="9"/>
      <c r="I5" s="9"/>
      <c r="J5" s="9"/>
      <c r="K5" s="9"/>
      <c r="L5" s="9"/>
      <c r="M5" s="9"/>
      <c r="N5" s="9"/>
      <c r="O5" s="9"/>
      <c r="P5" s="9"/>
      <c r="Q5" s="9"/>
      <c r="R5" s="9"/>
      <c r="S5" s="9"/>
      <c r="T5" s="9"/>
      <c r="U5" s="9"/>
      <c r="V5" s="9"/>
      <c r="W5" s="9"/>
      <c r="X5" s="9"/>
      <c r="Y5" s="9"/>
      <c r="Z5" s="9"/>
    </row>
    <row r="6" spans="1:26" s="5" customFormat="1">
      <c r="A6" s="14" t="s">
        <v>400</v>
      </c>
      <c r="B6" s="14" t="s">
        <v>2199</v>
      </c>
      <c r="C6" s="14" t="s">
        <v>2202</v>
      </c>
      <c r="D6" s="14" t="s">
        <v>2203</v>
      </c>
      <c r="E6" s="14">
        <v>1.85</v>
      </c>
      <c r="F6" s="9"/>
      <c r="G6" s="9"/>
      <c r="H6" s="9"/>
      <c r="I6" s="9"/>
      <c r="J6" s="9"/>
      <c r="K6" s="9"/>
      <c r="L6" s="9"/>
      <c r="M6" s="9"/>
      <c r="N6" s="9"/>
      <c r="O6" s="9"/>
      <c r="P6" s="9"/>
      <c r="Q6" s="9"/>
      <c r="R6" s="9"/>
      <c r="S6" s="9"/>
      <c r="T6" s="9"/>
      <c r="U6" s="9"/>
      <c r="V6" s="9"/>
      <c r="W6" s="9"/>
      <c r="X6" s="9"/>
      <c r="Y6" s="9"/>
      <c r="Z6" s="9"/>
    </row>
    <row r="7" spans="1:26" s="5" customFormat="1">
      <c r="A7" s="14" t="s">
        <v>762</v>
      </c>
      <c r="B7" s="14" t="s">
        <v>2204</v>
      </c>
      <c r="C7" s="14" t="s">
        <v>2205</v>
      </c>
      <c r="D7" s="14" t="s">
        <v>2206</v>
      </c>
      <c r="E7" s="14">
        <v>1.25</v>
      </c>
      <c r="F7" s="9"/>
      <c r="G7" s="9"/>
      <c r="H7" s="9"/>
      <c r="I7" s="9"/>
      <c r="J7" s="9"/>
      <c r="K7" s="9"/>
      <c r="L7" s="9"/>
      <c r="M7" s="9"/>
      <c r="N7" s="9"/>
      <c r="O7" s="9"/>
      <c r="P7" s="9"/>
      <c r="Q7" s="9"/>
      <c r="R7" s="9"/>
      <c r="S7" s="9"/>
      <c r="T7" s="9"/>
      <c r="U7" s="9"/>
      <c r="V7" s="9"/>
      <c r="W7" s="9"/>
      <c r="X7" s="9"/>
      <c r="Y7" s="9"/>
      <c r="Z7" s="9"/>
    </row>
    <row r="8" spans="1:26" s="5" customFormat="1">
      <c r="A8" s="14" t="s">
        <v>698</v>
      </c>
      <c r="B8" s="14" t="s">
        <v>2207</v>
      </c>
      <c r="C8" s="14" t="s">
        <v>2208</v>
      </c>
      <c r="D8" s="14" t="s">
        <v>2209</v>
      </c>
      <c r="E8" s="14">
        <v>0.25</v>
      </c>
      <c r="F8" s="9"/>
      <c r="G8" s="9"/>
      <c r="H8" s="9"/>
      <c r="I8" s="9"/>
      <c r="J8" s="9"/>
      <c r="K8" s="9"/>
      <c r="L8" s="9"/>
      <c r="M8" s="9"/>
      <c r="N8" s="9"/>
      <c r="O8" s="9"/>
      <c r="P8" s="9"/>
      <c r="Q8" s="9"/>
      <c r="R8" s="9"/>
      <c r="S8" s="9"/>
      <c r="T8" s="9"/>
      <c r="U8" s="9"/>
      <c r="V8" s="9"/>
      <c r="W8" s="9"/>
      <c r="X8" s="9"/>
      <c r="Y8" s="9"/>
      <c r="Z8" s="9"/>
    </row>
    <row r="9" spans="1:26" s="5" customFormat="1">
      <c r="A9" s="14" t="s">
        <v>533</v>
      </c>
      <c r="B9" s="14" t="s">
        <v>2210</v>
      </c>
      <c r="C9" s="14" t="s">
        <v>2211</v>
      </c>
      <c r="D9" s="14" t="s">
        <v>2212</v>
      </c>
      <c r="E9" s="14">
        <v>2E-3</v>
      </c>
      <c r="F9" s="9"/>
      <c r="G9" s="9"/>
      <c r="H9" s="9"/>
      <c r="I9" s="9"/>
      <c r="J9" s="9"/>
      <c r="K9" s="9"/>
      <c r="L9" s="9"/>
      <c r="M9" s="9"/>
      <c r="N9" s="9"/>
      <c r="O9" s="9"/>
      <c r="P9" s="9"/>
      <c r="Q9" s="9"/>
      <c r="R9" s="9"/>
      <c r="S9" s="9"/>
      <c r="T9" s="9"/>
      <c r="U9" s="9"/>
      <c r="V9" s="9"/>
      <c r="W9" s="9"/>
      <c r="X9" s="9"/>
      <c r="Y9" s="9"/>
      <c r="Z9" s="9"/>
    </row>
    <row r="10" spans="1:26" s="5" customFormat="1">
      <c r="A10" s="14" t="s">
        <v>334</v>
      </c>
      <c r="B10" s="14" t="s">
        <v>2213</v>
      </c>
      <c r="C10" s="14" t="s">
        <v>2214</v>
      </c>
      <c r="D10" s="14" t="s">
        <v>2215</v>
      </c>
      <c r="E10" s="14">
        <v>0.75</v>
      </c>
      <c r="F10" s="9"/>
      <c r="G10" s="9"/>
      <c r="H10" s="9"/>
      <c r="I10" s="9"/>
      <c r="J10" s="9"/>
      <c r="K10" s="9"/>
      <c r="L10" s="9"/>
      <c r="M10" s="9"/>
      <c r="N10" s="9"/>
      <c r="O10" s="9"/>
      <c r="P10" s="9"/>
      <c r="Q10" s="9"/>
      <c r="R10" s="9"/>
      <c r="S10" s="9"/>
      <c r="T10" s="9"/>
      <c r="U10" s="9"/>
      <c r="V10" s="9"/>
      <c r="W10" s="9"/>
      <c r="X10" s="9"/>
      <c r="Y10" s="9"/>
      <c r="Z10" s="9"/>
    </row>
    <row r="11" spans="1:26" s="5" customFormat="1">
      <c r="A11" s="14" t="s">
        <v>334</v>
      </c>
      <c r="B11" s="14" t="s">
        <v>2213</v>
      </c>
      <c r="C11" s="14" t="s">
        <v>2216</v>
      </c>
      <c r="D11" s="14" t="s">
        <v>2217</v>
      </c>
      <c r="E11" s="14">
        <v>0.33300000000000002</v>
      </c>
      <c r="F11" s="9"/>
      <c r="G11" s="9"/>
      <c r="H11" s="9"/>
      <c r="I11" s="9"/>
      <c r="J11" s="9"/>
      <c r="K11" s="9"/>
      <c r="L11" s="9"/>
      <c r="M11" s="9"/>
      <c r="N11" s="9"/>
      <c r="O11" s="9"/>
      <c r="P11" s="9"/>
      <c r="Q11" s="9"/>
      <c r="R11" s="9"/>
      <c r="S11" s="9"/>
      <c r="T11" s="9"/>
      <c r="U11" s="9"/>
      <c r="V11" s="9"/>
      <c r="W11" s="9"/>
      <c r="X11" s="9"/>
      <c r="Y11" s="9"/>
      <c r="Z11" s="9"/>
    </row>
    <row r="12" spans="1:26" s="5" customFormat="1">
      <c r="A12" s="14" t="s">
        <v>652</v>
      </c>
      <c r="B12" s="14" t="s">
        <v>2218</v>
      </c>
      <c r="C12" s="14" t="s">
        <v>2219</v>
      </c>
      <c r="D12" s="14" t="s">
        <v>2205</v>
      </c>
      <c r="E12" s="14">
        <v>1</v>
      </c>
      <c r="F12" s="9"/>
      <c r="G12" s="9"/>
      <c r="H12" s="9"/>
      <c r="I12" s="9"/>
      <c r="J12" s="9"/>
      <c r="K12" s="9"/>
      <c r="L12" s="9"/>
      <c r="M12" s="9"/>
      <c r="N12" s="9"/>
      <c r="O12" s="9"/>
      <c r="P12" s="9"/>
      <c r="Q12" s="9"/>
      <c r="R12" s="9"/>
      <c r="S12" s="9"/>
      <c r="T12" s="9"/>
      <c r="U12" s="9"/>
      <c r="V12" s="9"/>
      <c r="W12" s="9"/>
      <c r="X12" s="9"/>
      <c r="Y12" s="9"/>
      <c r="Z12" s="9"/>
    </row>
    <row r="13" spans="1:26" s="5" customFormat="1">
      <c r="A13" s="14" t="s">
        <v>390</v>
      </c>
      <c r="B13" s="14" t="s">
        <v>2220</v>
      </c>
      <c r="C13" s="14" t="s">
        <v>2221</v>
      </c>
      <c r="D13" s="14" t="s">
        <v>2222</v>
      </c>
      <c r="E13" s="14">
        <v>0.53300000000000003</v>
      </c>
      <c r="F13" s="9"/>
      <c r="G13" s="9"/>
      <c r="H13" s="9"/>
      <c r="I13" s="9"/>
      <c r="J13" s="9"/>
      <c r="K13" s="9"/>
      <c r="L13" s="9"/>
      <c r="M13" s="9"/>
      <c r="N13" s="9"/>
      <c r="O13" s="9"/>
      <c r="P13" s="9"/>
      <c r="Q13" s="9"/>
      <c r="R13" s="9"/>
      <c r="S13" s="9"/>
      <c r="T13" s="9"/>
      <c r="U13" s="9"/>
      <c r="V13" s="9"/>
      <c r="W13" s="9"/>
      <c r="X13" s="9"/>
      <c r="Y13" s="9"/>
      <c r="Z13" s="9"/>
    </row>
    <row r="14" spans="1:26" s="5" customFormat="1">
      <c r="A14" s="14" t="s">
        <v>390</v>
      </c>
      <c r="B14" s="14" t="s">
        <v>2220</v>
      </c>
      <c r="C14" s="14" t="s">
        <v>2223</v>
      </c>
      <c r="D14" s="14" t="s">
        <v>2224</v>
      </c>
      <c r="E14" s="14">
        <v>6.7000000000000004E-2</v>
      </c>
      <c r="F14" s="9"/>
      <c r="G14" s="9"/>
      <c r="H14" s="9"/>
      <c r="I14" s="9"/>
      <c r="J14" s="9"/>
      <c r="K14" s="9"/>
      <c r="L14" s="9"/>
      <c r="M14" s="9"/>
      <c r="N14" s="9"/>
      <c r="O14" s="9"/>
      <c r="P14" s="9"/>
      <c r="Q14" s="9"/>
      <c r="R14" s="9"/>
      <c r="S14" s="9"/>
      <c r="T14" s="9"/>
      <c r="U14" s="9"/>
      <c r="V14" s="9"/>
      <c r="W14" s="9"/>
      <c r="X14" s="9"/>
      <c r="Y14" s="9"/>
      <c r="Z14" s="9"/>
    </row>
    <row r="15" spans="1:26" s="5" customFormat="1">
      <c r="A15" s="14" t="s">
        <v>147</v>
      </c>
      <c r="B15" s="14" t="s">
        <v>2225</v>
      </c>
      <c r="C15" s="14" t="s">
        <v>2226</v>
      </c>
      <c r="D15" s="14" t="s">
        <v>2227</v>
      </c>
      <c r="E15" s="14">
        <v>0.317</v>
      </c>
      <c r="F15" s="9"/>
      <c r="G15" s="9"/>
      <c r="H15" s="9"/>
      <c r="I15" s="9"/>
      <c r="J15" s="9"/>
      <c r="K15" s="9"/>
      <c r="L15" s="9"/>
      <c r="M15" s="9"/>
      <c r="N15" s="9"/>
      <c r="O15" s="9"/>
      <c r="P15" s="9"/>
      <c r="Q15" s="9"/>
      <c r="R15" s="9"/>
      <c r="S15" s="9"/>
      <c r="T15" s="9"/>
      <c r="U15" s="9"/>
      <c r="V15" s="9"/>
      <c r="W15" s="9"/>
      <c r="X15" s="9"/>
      <c r="Y15" s="9"/>
      <c r="Z15" s="9"/>
    </row>
    <row r="16" spans="1:26" s="5" customFormat="1">
      <c r="A16" s="14" t="s">
        <v>147</v>
      </c>
      <c r="B16" s="14" t="s">
        <v>2225</v>
      </c>
      <c r="C16" s="14" t="s">
        <v>2228</v>
      </c>
      <c r="D16" s="14" t="s">
        <v>2229</v>
      </c>
      <c r="E16" s="14">
        <v>1.7000000000000001E-2</v>
      </c>
      <c r="F16" s="9"/>
      <c r="G16" s="9"/>
      <c r="H16" s="9"/>
      <c r="I16" s="9"/>
      <c r="J16" s="9"/>
      <c r="K16" s="9"/>
      <c r="L16" s="9"/>
      <c r="M16" s="9"/>
      <c r="N16" s="9"/>
      <c r="O16" s="9"/>
      <c r="P16" s="9"/>
      <c r="Q16" s="9"/>
      <c r="R16" s="9"/>
      <c r="S16" s="9"/>
      <c r="T16" s="9"/>
      <c r="U16" s="9"/>
      <c r="V16" s="9"/>
      <c r="W16" s="9"/>
      <c r="X16" s="9"/>
      <c r="Y16" s="9"/>
      <c r="Z16" s="9"/>
    </row>
    <row r="17" spans="1:26" s="5" customFormat="1">
      <c r="A17" s="14" t="s">
        <v>147</v>
      </c>
      <c r="B17" s="14" t="s">
        <v>2225</v>
      </c>
      <c r="C17" s="14" t="s">
        <v>2230</v>
      </c>
      <c r="D17" s="14" t="s">
        <v>2231</v>
      </c>
      <c r="E17" s="14">
        <v>0.75</v>
      </c>
      <c r="F17" s="9"/>
      <c r="G17" s="9"/>
      <c r="H17" s="9"/>
      <c r="I17" s="9"/>
      <c r="J17" s="9"/>
      <c r="K17" s="9"/>
      <c r="L17" s="9"/>
      <c r="M17" s="9"/>
      <c r="N17" s="9"/>
      <c r="O17" s="9"/>
      <c r="P17" s="9"/>
      <c r="Q17" s="9"/>
      <c r="R17" s="9"/>
      <c r="S17" s="9"/>
      <c r="T17" s="9"/>
      <c r="U17" s="9"/>
      <c r="V17" s="9"/>
      <c r="W17" s="9"/>
      <c r="X17" s="9"/>
      <c r="Y17" s="9"/>
      <c r="Z17" s="9"/>
    </row>
    <row r="18" spans="1:26" s="5" customFormat="1">
      <c r="A18" s="14" t="s">
        <v>147</v>
      </c>
      <c r="B18" s="14" t="s">
        <v>2225</v>
      </c>
      <c r="C18" s="14" t="s">
        <v>2232</v>
      </c>
      <c r="D18" s="14" t="s">
        <v>2233</v>
      </c>
      <c r="E18" s="14">
        <v>1.7000000000000001E-2</v>
      </c>
      <c r="F18" s="9"/>
      <c r="G18" s="9"/>
      <c r="H18" s="9"/>
      <c r="I18" s="9"/>
      <c r="J18" s="9"/>
      <c r="K18" s="9"/>
      <c r="L18" s="9"/>
      <c r="M18" s="9"/>
      <c r="N18" s="9"/>
      <c r="O18" s="9"/>
      <c r="P18" s="9"/>
      <c r="Q18" s="9"/>
      <c r="R18" s="9"/>
      <c r="S18" s="9"/>
      <c r="T18" s="9"/>
      <c r="U18" s="9"/>
      <c r="V18" s="9"/>
      <c r="W18" s="9"/>
      <c r="X18" s="9"/>
      <c r="Y18" s="9"/>
      <c r="Z18" s="9"/>
    </row>
    <row r="19" spans="1:26" s="5" customFormat="1">
      <c r="A19" s="14" t="s">
        <v>492</v>
      </c>
      <c r="B19" s="14" t="s">
        <v>2234</v>
      </c>
      <c r="C19" s="14" t="s">
        <v>2197</v>
      </c>
      <c r="D19" s="14" t="s">
        <v>2216</v>
      </c>
      <c r="E19" s="14">
        <v>0.91700000000000004</v>
      </c>
      <c r="F19" s="9"/>
      <c r="G19" s="9"/>
      <c r="H19" s="9"/>
      <c r="I19" s="9"/>
      <c r="J19" s="9"/>
      <c r="K19" s="9"/>
      <c r="L19" s="9"/>
      <c r="M19" s="9"/>
      <c r="N19" s="9"/>
      <c r="O19" s="9"/>
      <c r="P19" s="9"/>
      <c r="Q19" s="9"/>
      <c r="R19" s="9"/>
      <c r="S19" s="9"/>
      <c r="T19" s="9"/>
      <c r="U19" s="9"/>
      <c r="V19" s="9"/>
      <c r="W19" s="9"/>
      <c r="X19" s="9"/>
      <c r="Y19" s="9"/>
      <c r="Z19" s="9"/>
    </row>
    <row r="20" spans="1:26" s="5" customFormat="1">
      <c r="A20" s="14" t="s">
        <v>420</v>
      </c>
      <c r="B20" s="14" t="s">
        <v>2235</v>
      </c>
      <c r="C20" s="14" t="s">
        <v>2236</v>
      </c>
      <c r="D20" s="14" t="s">
        <v>2205</v>
      </c>
      <c r="E20" s="14">
        <v>0.25</v>
      </c>
      <c r="F20" s="9"/>
      <c r="G20" s="9"/>
      <c r="H20" s="9"/>
      <c r="I20" s="9"/>
      <c r="J20" s="9"/>
      <c r="K20" s="9"/>
      <c r="L20" s="9"/>
      <c r="M20" s="9"/>
      <c r="N20" s="9"/>
      <c r="O20" s="9"/>
      <c r="P20" s="9"/>
      <c r="Q20" s="9"/>
      <c r="R20" s="9"/>
      <c r="S20" s="9"/>
      <c r="T20" s="9"/>
      <c r="U20" s="9"/>
      <c r="V20" s="9"/>
      <c r="W20" s="9"/>
      <c r="X20" s="9"/>
      <c r="Y20" s="9"/>
      <c r="Z20" s="9"/>
    </row>
    <row r="21" spans="1:26" s="5" customFormat="1">
      <c r="A21" s="14" t="s">
        <v>420</v>
      </c>
      <c r="B21" s="14" t="s">
        <v>2235</v>
      </c>
      <c r="C21" s="14" t="s">
        <v>2237</v>
      </c>
      <c r="D21" s="14" t="s">
        <v>2238</v>
      </c>
      <c r="E21" s="14">
        <v>0.25</v>
      </c>
      <c r="F21" s="9"/>
      <c r="G21" s="9"/>
      <c r="H21" s="9"/>
      <c r="I21" s="9"/>
      <c r="J21" s="9"/>
      <c r="K21" s="9"/>
      <c r="L21" s="9"/>
      <c r="M21" s="9"/>
      <c r="N21" s="9"/>
      <c r="O21" s="9"/>
      <c r="P21" s="9"/>
      <c r="Q21" s="9"/>
      <c r="R21" s="9"/>
      <c r="S21" s="9"/>
      <c r="T21" s="9"/>
      <c r="U21" s="9"/>
      <c r="V21" s="9"/>
      <c r="W21" s="9"/>
      <c r="X21" s="9"/>
      <c r="Y21" s="9"/>
      <c r="Z21" s="9"/>
    </row>
    <row r="22" spans="1:26" s="5" customFormat="1">
      <c r="A22" s="14" t="s">
        <v>144</v>
      </c>
      <c r="B22" s="14" t="s">
        <v>2239</v>
      </c>
      <c r="C22" s="14" t="s">
        <v>2240</v>
      </c>
      <c r="D22" s="14" t="s">
        <v>2241</v>
      </c>
      <c r="E22" s="14">
        <v>0.81699999999999995</v>
      </c>
      <c r="F22" s="9"/>
      <c r="G22" s="9"/>
      <c r="H22" s="9"/>
      <c r="I22" s="9"/>
      <c r="J22" s="9"/>
      <c r="K22" s="9"/>
      <c r="L22" s="9"/>
      <c r="M22" s="9"/>
      <c r="N22" s="9"/>
      <c r="O22" s="9"/>
      <c r="P22" s="9"/>
      <c r="Q22" s="9"/>
      <c r="R22" s="9"/>
      <c r="S22" s="9"/>
      <c r="T22" s="9"/>
      <c r="U22" s="9"/>
      <c r="V22" s="9"/>
      <c r="W22" s="9"/>
      <c r="X22" s="9"/>
      <c r="Y22" s="9"/>
      <c r="Z22" s="9"/>
    </row>
    <row r="23" spans="1:26" s="5" customFormat="1">
      <c r="A23" s="14" t="s">
        <v>144</v>
      </c>
      <c r="B23" s="14" t="s">
        <v>2239</v>
      </c>
      <c r="C23" s="14" t="s">
        <v>2242</v>
      </c>
      <c r="D23" s="14" t="s">
        <v>2243</v>
      </c>
      <c r="E23" s="14">
        <v>0.1</v>
      </c>
      <c r="F23" s="9"/>
      <c r="G23" s="9"/>
      <c r="H23" s="9"/>
      <c r="I23" s="9"/>
      <c r="J23" s="9"/>
      <c r="K23" s="9"/>
      <c r="L23" s="9"/>
      <c r="M23" s="9"/>
      <c r="N23" s="9"/>
      <c r="O23" s="9"/>
      <c r="P23" s="9"/>
      <c r="Q23" s="9"/>
      <c r="R23" s="9"/>
      <c r="S23" s="9"/>
      <c r="T23" s="9"/>
      <c r="U23" s="9"/>
      <c r="V23" s="9"/>
      <c r="W23" s="9"/>
      <c r="X23" s="9"/>
      <c r="Y23" s="9"/>
      <c r="Z23" s="9"/>
    </row>
    <row r="24" spans="1:26" s="5" customFormat="1">
      <c r="A24" s="14" t="s">
        <v>144</v>
      </c>
      <c r="B24" s="14" t="s">
        <v>2239</v>
      </c>
      <c r="C24" s="14" t="s">
        <v>2244</v>
      </c>
      <c r="D24" s="14" t="s">
        <v>2245</v>
      </c>
      <c r="E24" s="14">
        <v>6.7000000000000004E-2</v>
      </c>
      <c r="F24" s="9"/>
      <c r="G24" s="9"/>
      <c r="H24" s="9"/>
      <c r="I24" s="9"/>
      <c r="J24" s="9"/>
      <c r="K24" s="9"/>
      <c r="L24" s="9"/>
      <c r="M24" s="9"/>
      <c r="N24" s="9"/>
      <c r="O24" s="9"/>
      <c r="P24" s="9"/>
      <c r="Q24" s="9"/>
      <c r="R24" s="9"/>
      <c r="S24" s="9"/>
      <c r="T24" s="9"/>
      <c r="U24" s="9"/>
      <c r="V24" s="9"/>
      <c r="W24" s="9"/>
      <c r="X24" s="9"/>
      <c r="Y24" s="9"/>
      <c r="Z24" s="9"/>
    </row>
    <row r="25" spans="1:26" s="5" customFormat="1">
      <c r="A25" s="14" t="s">
        <v>144</v>
      </c>
      <c r="B25" s="14" t="s">
        <v>2239</v>
      </c>
      <c r="C25" s="14" t="s">
        <v>2246</v>
      </c>
      <c r="D25" s="14" t="s">
        <v>2247</v>
      </c>
      <c r="E25" s="14">
        <v>6.7000000000000004E-2</v>
      </c>
      <c r="F25" s="9"/>
      <c r="G25" s="9"/>
      <c r="H25" s="9"/>
      <c r="I25" s="9"/>
      <c r="J25" s="9"/>
      <c r="K25" s="9"/>
      <c r="L25" s="9"/>
      <c r="M25" s="9"/>
      <c r="N25" s="9"/>
      <c r="O25" s="9"/>
      <c r="P25" s="9"/>
      <c r="Q25" s="9"/>
      <c r="R25" s="9"/>
      <c r="S25" s="9"/>
      <c r="T25" s="9"/>
      <c r="U25" s="9"/>
      <c r="V25" s="9"/>
      <c r="W25" s="9"/>
      <c r="X25" s="9"/>
      <c r="Y25" s="9"/>
      <c r="Z25" s="9"/>
    </row>
    <row r="26" spans="1:26" s="5" customFormat="1">
      <c r="A26" s="14" t="s">
        <v>474</v>
      </c>
      <c r="B26" s="14" t="s">
        <v>2248</v>
      </c>
      <c r="C26" s="14" t="s">
        <v>2205</v>
      </c>
      <c r="D26" s="14" t="s">
        <v>2249</v>
      </c>
      <c r="E26" s="14">
        <v>0.16700000000000001</v>
      </c>
      <c r="F26" s="9"/>
      <c r="G26" s="9"/>
      <c r="H26" s="9"/>
      <c r="I26" s="9"/>
      <c r="J26" s="9"/>
      <c r="K26" s="9"/>
      <c r="L26" s="9"/>
      <c r="M26" s="9"/>
      <c r="N26" s="9"/>
      <c r="O26" s="9"/>
      <c r="P26" s="9"/>
      <c r="Q26" s="9"/>
      <c r="R26" s="9"/>
      <c r="S26" s="9"/>
      <c r="T26" s="9"/>
      <c r="U26" s="9"/>
      <c r="V26" s="9"/>
      <c r="W26" s="9"/>
      <c r="X26" s="9"/>
      <c r="Y26" s="9"/>
      <c r="Z26" s="9"/>
    </row>
    <row r="27" spans="1:26" s="5" customFormat="1">
      <c r="A27" s="14" t="s">
        <v>95</v>
      </c>
      <c r="B27" s="14" t="s">
        <v>2250</v>
      </c>
      <c r="C27" s="14" t="s">
        <v>2251</v>
      </c>
      <c r="D27" s="14" t="s">
        <v>2252</v>
      </c>
      <c r="E27" s="14">
        <v>5.7000000000000002E-2</v>
      </c>
      <c r="F27" s="9"/>
      <c r="G27" s="9"/>
      <c r="H27" s="9"/>
      <c r="I27" s="9"/>
      <c r="J27" s="9"/>
      <c r="K27" s="9"/>
      <c r="L27" s="9"/>
      <c r="M27" s="9"/>
      <c r="N27" s="9"/>
      <c r="O27" s="9"/>
      <c r="P27" s="9"/>
      <c r="Q27" s="9"/>
      <c r="R27" s="9"/>
      <c r="S27" s="9"/>
      <c r="T27" s="9"/>
      <c r="U27" s="9"/>
      <c r="V27" s="9"/>
      <c r="W27" s="9"/>
      <c r="X27" s="9"/>
      <c r="Y27" s="9"/>
      <c r="Z27" s="9"/>
    </row>
    <row r="28" spans="1:26" s="5" customFormat="1">
      <c r="A28" s="14" t="s">
        <v>95</v>
      </c>
      <c r="B28" s="14" t="s">
        <v>2250</v>
      </c>
      <c r="C28" s="14" t="s">
        <v>2253</v>
      </c>
      <c r="D28" s="14" t="s">
        <v>2254</v>
      </c>
      <c r="E28" s="14">
        <v>5.1999999999999998E-2</v>
      </c>
      <c r="F28" s="9"/>
      <c r="G28" s="9"/>
      <c r="H28" s="9"/>
      <c r="I28" s="9"/>
      <c r="J28" s="9"/>
      <c r="K28" s="9"/>
      <c r="L28" s="9"/>
      <c r="M28" s="9"/>
      <c r="N28" s="9"/>
      <c r="O28" s="9"/>
      <c r="P28" s="9"/>
      <c r="Q28" s="9"/>
      <c r="R28" s="9"/>
      <c r="S28" s="9"/>
      <c r="T28" s="9"/>
      <c r="U28" s="9"/>
      <c r="V28" s="9"/>
      <c r="W28" s="9"/>
      <c r="X28" s="9"/>
      <c r="Y28" s="9"/>
      <c r="Z28" s="9"/>
    </row>
    <row r="29" spans="1:26" s="5" customFormat="1">
      <c r="A29" s="14" t="s">
        <v>95</v>
      </c>
      <c r="B29" s="14" t="s">
        <v>2250</v>
      </c>
      <c r="C29" s="14" t="s">
        <v>2255</v>
      </c>
      <c r="D29" s="14" t="s">
        <v>2256</v>
      </c>
      <c r="E29" s="14">
        <v>4.3999999999999997E-2</v>
      </c>
      <c r="F29" s="9"/>
      <c r="G29" s="9"/>
      <c r="H29" s="9"/>
      <c r="I29" s="9"/>
      <c r="J29" s="9"/>
      <c r="K29" s="9"/>
      <c r="L29" s="9"/>
      <c r="M29" s="9"/>
      <c r="N29" s="9"/>
      <c r="O29" s="9"/>
      <c r="P29" s="9"/>
      <c r="Q29" s="9"/>
      <c r="R29" s="9"/>
      <c r="S29" s="9"/>
      <c r="T29" s="9"/>
      <c r="U29" s="9"/>
      <c r="V29" s="9"/>
      <c r="W29" s="9"/>
      <c r="X29" s="9"/>
      <c r="Y29" s="9"/>
      <c r="Z29" s="9"/>
    </row>
    <row r="30" spans="1:26" s="5" customFormat="1">
      <c r="A30" s="14" t="s">
        <v>95</v>
      </c>
      <c r="B30" s="14" t="s">
        <v>2250</v>
      </c>
      <c r="C30" s="14" t="s">
        <v>2257</v>
      </c>
      <c r="D30" s="14" t="s">
        <v>2258</v>
      </c>
      <c r="E30" s="14">
        <v>3.7999999999999999E-2</v>
      </c>
      <c r="F30" s="9"/>
      <c r="G30" s="9"/>
      <c r="H30" s="9"/>
      <c r="I30" s="9"/>
      <c r="J30" s="9"/>
      <c r="K30" s="9"/>
      <c r="L30" s="9"/>
      <c r="M30" s="9"/>
      <c r="N30" s="9"/>
      <c r="O30" s="9"/>
      <c r="P30" s="9"/>
      <c r="Q30" s="9"/>
      <c r="R30" s="9"/>
      <c r="S30" s="9"/>
      <c r="T30" s="9"/>
      <c r="U30" s="9"/>
      <c r="V30" s="9"/>
      <c r="W30" s="9"/>
      <c r="X30" s="9"/>
      <c r="Y30" s="9"/>
      <c r="Z30" s="9"/>
    </row>
    <row r="31" spans="1:26" s="5" customFormat="1">
      <c r="A31" s="14" t="s">
        <v>95</v>
      </c>
      <c r="B31" s="14" t="s">
        <v>2250</v>
      </c>
      <c r="C31" s="14" t="s">
        <v>2259</v>
      </c>
      <c r="D31" s="14" t="s">
        <v>2260</v>
      </c>
      <c r="E31" s="14">
        <v>0.03</v>
      </c>
      <c r="F31" s="9"/>
      <c r="G31" s="9"/>
      <c r="H31" s="9"/>
      <c r="I31" s="9"/>
      <c r="J31" s="9"/>
      <c r="K31" s="9"/>
      <c r="L31" s="9"/>
      <c r="M31" s="9"/>
      <c r="N31" s="9"/>
      <c r="O31" s="9"/>
      <c r="P31" s="9"/>
      <c r="Q31" s="9"/>
      <c r="R31" s="9"/>
      <c r="S31" s="9"/>
      <c r="T31" s="9"/>
      <c r="U31" s="9"/>
      <c r="V31" s="9"/>
      <c r="W31" s="9"/>
      <c r="X31" s="9"/>
      <c r="Y31" s="9"/>
      <c r="Z31" s="9"/>
    </row>
    <row r="32" spans="1:26" s="5" customFormat="1">
      <c r="A32" s="14" t="s">
        <v>726</v>
      </c>
      <c r="B32" s="14" t="s">
        <v>2261</v>
      </c>
      <c r="C32" s="14" t="s">
        <v>2197</v>
      </c>
      <c r="D32" s="14" t="s">
        <v>2262</v>
      </c>
      <c r="E32" s="14">
        <v>0.25</v>
      </c>
      <c r="F32" s="9"/>
      <c r="G32" s="9"/>
      <c r="H32" s="9"/>
      <c r="I32" s="9"/>
      <c r="J32" s="9"/>
      <c r="K32" s="9"/>
      <c r="L32" s="9"/>
      <c r="M32" s="9"/>
      <c r="N32" s="9"/>
      <c r="O32" s="9"/>
      <c r="P32" s="9"/>
      <c r="Q32" s="9"/>
      <c r="R32" s="9"/>
      <c r="S32" s="9"/>
      <c r="T32" s="9"/>
      <c r="U32" s="9"/>
      <c r="V32" s="9"/>
      <c r="W32" s="9"/>
      <c r="X32" s="9"/>
      <c r="Y32" s="9"/>
      <c r="Z32" s="9"/>
    </row>
    <row r="33" spans="1:26" s="5" customFormat="1">
      <c r="A33" s="14" t="s">
        <v>665</v>
      </c>
      <c r="B33" s="14" t="s">
        <v>2263</v>
      </c>
      <c r="C33" s="14" t="s">
        <v>2264</v>
      </c>
      <c r="D33" s="14" t="s">
        <v>2265</v>
      </c>
      <c r="E33" s="14">
        <v>0.25</v>
      </c>
      <c r="F33" s="9"/>
      <c r="G33" s="9"/>
      <c r="H33" s="9"/>
      <c r="I33" s="9"/>
      <c r="J33" s="9"/>
      <c r="K33" s="9"/>
      <c r="L33" s="9"/>
      <c r="M33" s="9"/>
      <c r="N33" s="9"/>
      <c r="O33" s="9"/>
      <c r="P33" s="9"/>
      <c r="Q33" s="9"/>
      <c r="R33" s="9"/>
      <c r="S33" s="9"/>
      <c r="T33" s="9"/>
      <c r="U33" s="9"/>
      <c r="V33" s="9"/>
      <c r="W33" s="9"/>
      <c r="X33" s="9"/>
      <c r="Y33" s="9"/>
      <c r="Z33" s="9"/>
    </row>
    <row r="34" spans="1:26" s="5" customFormat="1">
      <c r="A34" s="14" t="s">
        <v>773</v>
      </c>
      <c r="B34" s="14" t="s">
        <v>2266</v>
      </c>
      <c r="C34" s="14" t="s">
        <v>2208</v>
      </c>
      <c r="D34" s="14" t="s">
        <v>2209</v>
      </c>
      <c r="E34" s="14">
        <v>0.25</v>
      </c>
      <c r="F34" s="9"/>
      <c r="G34" s="9"/>
      <c r="H34" s="9"/>
      <c r="I34" s="9"/>
      <c r="J34" s="9"/>
      <c r="K34" s="9"/>
      <c r="L34" s="9"/>
      <c r="M34" s="9"/>
      <c r="N34" s="9"/>
      <c r="O34" s="9"/>
      <c r="P34" s="9"/>
      <c r="Q34" s="9"/>
      <c r="R34" s="9"/>
      <c r="S34" s="9"/>
      <c r="T34" s="9"/>
      <c r="U34" s="9"/>
      <c r="V34" s="9"/>
      <c r="W34" s="9"/>
      <c r="X34" s="9"/>
      <c r="Y34" s="9"/>
      <c r="Z34" s="9"/>
    </row>
    <row r="35" spans="1:26" s="5" customFormat="1">
      <c r="A35" s="14" t="s">
        <v>440</v>
      </c>
      <c r="B35" s="14" t="s">
        <v>2267</v>
      </c>
      <c r="C35" s="14" t="s">
        <v>2238</v>
      </c>
      <c r="D35" s="14" t="s">
        <v>2240</v>
      </c>
      <c r="E35" s="14">
        <v>0.25</v>
      </c>
      <c r="F35" s="9"/>
      <c r="G35" s="9"/>
      <c r="H35" s="9"/>
      <c r="I35" s="9"/>
      <c r="J35" s="9"/>
      <c r="K35" s="9"/>
      <c r="L35" s="9"/>
      <c r="M35" s="9"/>
      <c r="N35" s="9"/>
      <c r="O35" s="9"/>
      <c r="P35" s="9"/>
      <c r="Q35" s="9"/>
      <c r="R35" s="9"/>
      <c r="S35" s="9"/>
      <c r="T35" s="9"/>
      <c r="U35" s="9"/>
      <c r="V35" s="9"/>
      <c r="W35" s="9"/>
      <c r="X35" s="9"/>
      <c r="Y35" s="9"/>
      <c r="Z35" s="9"/>
    </row>
    <row r="36" spans="1:26" s="5" customFormat="1">
      <c r="A36" s="14" t="s">
        <v>440</v>
      </c>
      <c r="B36" s="14" t="s">
        <v>2267</v>
      </c>
      <c r="C36" s="14" t="s">
        <v>2268</v>
      </c>
      <c r="D36" s="14" t="s">
        <v>2206</v>
      </c>
      <c r="E36" s="14">
        <v>0.25</v>
      </c>
      <c r="F36" s="9"/>
      <c r="G36" s="9"/>
      <c r="H36" s="9"/>
      <c r="I36" s="9"/>
      <c r="J36" s="9"/>
      <c r="K36" s="9"/>
      <c r="L36" s="9"/>
      <c r="M36" s="9"/>
      <c r="N36" s="9"/>
      <c r="O36" s="9"/>
      <c r="P36" s="9"/>
      <c r="Q36" s="9"/>
      <c r="R36" s="9"/>
      <c r="S36" s="9"/>
      <c r="T36" s="9"/>
      <c r="U36" s="9"/>
      <c r="V36" s="9"/>
      <c r="W36" s="9"/>
      <c r="X36" s="9"/>
      <c r="Y36" s="9"/>
      <c r="Z36" s="9"/>
    </row>
    <row r="37" spans="1:26" s="5" customFormat="1">
      <c r="A37" s="14" t="s">
        <v>680</v>
      </c>
      <c r="B37" s="14" t="s">
        <v>2269</v>
      </c>
      <c r="C37" s="14" t="s">
        <v>2236</v>
      </c>
      <c r="D37" s="14" t="s">
        <v>2268</v>
      </c>
      <c r="E37" s="14">
        <v>1.25</v>
      </c>
      <c r="F37" s="9"/>
      <c r="G37" s="9"/>
      <c r="H37" s="9"/>
      <c r="I37" s="9"/>
      <c r="J37" s="9"/>
      <c r="K37" s="9"/>
      <c r="L37" s="9"/>
      <c r="M37" s="9"/>
      <c r="N37" s="9"/>
      <c r="O37" s="9"/>
      <c r="P37" s="9"/>
      <c r="Q37" s="9"/>
      <c r="R37" s="9"/>
      <c r="S37" s="9"/>
      <c r="T37" s="9"/>
      <c r="U37" s="9"/>
      <c r="V37" s="9"/>
      <c r="W37" s="9"/>
      <c r="X37" s="9"/>
      <c r="Y37" s="9"/>
      <c r="Z37" s="9"/>
    </row>
    <row r="38" spans="1:26" s="5" customFormat="1">
      <c r="A38" s="14" t="s">
        <v>713</v>
      </c>
      <c r="B38" s="14" t="s">
        <v>2270</v>
      </c>
      <c r="C38" s="14" t="s">
        <v>2271</v>
      </c>
      <c r="D38" s="14" t="s">
        <v>2272</v>
      </c>
      <c r="E38" s="14">
        <v>0.33300000000000002</v>
      </c>
      <c r="F38" s="9"/>
      <c r="G38" s="9"/>
      <c r="H38" s="9"/>
      <c r="I38" s="9"/>
      <c r="J38" s="9"/>
      <c r="K38" s="9"/>
      <c r="L38" s="9"/>
      <c r="M38" s="9"/>
      <c r="N38" s="9"/>
      <c r="O38" s="9"/>
      <c r="P38" s="9"/>
      <c r="Q38" s="9"/>
      <c r="R38" s="9"/>
      <c r="S38" s="9"/>
      <c r="T38" s="9"/>
      <c r="U38" s="9"/>
      <c r="V38" s="9"/>
      <c r="W38" s="9"/>
      <c r="X38" s="9"/>
      <c r="Y38" s="9"/>
      <c r="Z38" s="9"/>
    </row>
    <row r="39" spans="1:26" s="5" customFormat="1">
      <c r="A39" s="14" t="s">
        <v>539</v>
      </c>
      <c r="B39" s="14" t="s">
        <v>2273</v>
      </c>
      <c r="C39" s="14" t="s">
        <v>2274</v>
      </c>
      <c r="D39" s="14" t="s">
        <v>2275</v>
      </c>
      <c r="E39" s="14">
        <v>0.5</v>
      </c>
      <c r="F39" s="9"/>
      <c r="G39" s="9"/>
      <c r="H39" s="9"/>
      <c r="I39" s="9"/>
      <c r="J39" s="9"/>
      <c r="K39" s="9"/>
      <c r="L39" s="9"/>
      <c r="M39" s="9"/>
      <c r="N39" s="9"/>
      <c r="O39" s="9"/>
      <c r="P39" s="9"/>
      <c r="Q39" s="9"/>
      <c r="R39" s="9"/>
      <c r="S39" s="9"/>
      <c r="T39" s="9"/>
      <c r="U39" s="9"/>
      <c r="V39" s="9"/>
      <c r="W39" s="9"/>
      <c r="X39" s="9"/>
      <c r="Y39" s="9"/>
      <c r="Z39" s="9"/>
    </row>
    <row r="40" spans="1:26" s="5" customFormat="1">
      <c r="A40" s="14" t="s">
        <v>172</v>
      </c>
      <c r="B40" s="14" t="s">
        <v>2276</v>
      </c>
      <c r="C40" s="14" t="s">
        <v>2274</v>
      </c>
      <c r="D40" s="14" t="s">
        <v>2277</v>
      </c>
      <c r="E40" s="14">
        <v>0.25</v>
      </c>
      <c r="F40" s="9"/>
      <c r="G40" s="9"/>
      <c r="H40" s="9"/>
      <c r="I40" s="9"/>
      <c r="J40" s="9"/>
      <c r="K40" s="9"/>
      <c r="L40" s="9"/>
      <c r="M40" s="9"/>
      <c r="N40" s="9"/>
      <c r="O40" s="9"/>
      <c r="P40" s="9"/>
      <c r="Q40" s="9"/>
      <c r="R40" s="9"/>
      <c r="S40" s="9"/>
      <c r="T40" s="9"/>
      <c r="U40" s="9"/>
      <c r="V40" s="9"/>
      <c r="W40" s="9"/>
      <c r="X40" s="9"/>
      <c r="Y40" s="9"/>
      <c r="Z40" s="9"/>
    </row>
    <row r="41" spans="1:26" s="5" customFormat="1">
      <c r="A41" s="14" t="s">
        <v>172</v>
      </c>
      <c r="B41" s="14" t="s">
        <v>2276</v>
      </c>
      <c r="C41" s="14" t="s">
        <v>2197</v>
      </c>
      <c r="D41" s="14" t="s">
        <v>2198</v>
      </c>
      <c r="E41" s="14">
        <v>0.5</v>
      </c>
      <c r="F41" s="9"/>
      <c r="G41" s="9"/>
      <c r="H41" s="9"/>
      <c r="I41" s="9"/>
      <c r="J41" s="9"/>
      <c r="K41" s="9"/>
      <c r="L41" s="9"/>
      <c r="M41" s="9"/>
      <c r="N41" s="9"/>
      <c r="O41" s="9"/>
      <c r="P41" s="9"/>
      <c r="Q41" s="9"/>
      <c r="R41" s="9"/>
      <c r="S41" s="9"/>
      <c r="T41" s="9"/>
      <c r="U41" s="9"/>
      <c r="V41" s="9"/>
      <c r="W41" s="9"/>
      <c r="X41" s="9"/>
      <c r="Y41" s="9"/>
      <c r="Z41" s="9"/>
    </row>
    <row r="42" spans="1:26" s="5" customFormat="1">
      <c r="A42" s="14" t="s">
        <v>172</v>
      </c>
      <c r="B42" s="14" t="s">
        <v>2276</v>
      </c>
      <c r="C42" s="14" t="s">
        <v>2278</v>
      </c>
      <c r="D42" s="14" t="s">
        <v>2279</v>
      </c>
      <c r="E42" s="14">
        <v>0.5</v>
      </c>
      <c r="F42" s="9"/>
      <c r="G42" s="9"/>
      <c r="H42" s="9"/>
      <c r="I42" s="9"/>
      <c r="J42" s="9"/>
      <c r="K42" s="9"/>
      <c r="L42" s="9"/>
      <c r="M42" s="9"/>
      <c r="N42" s="9"/>
      <c r="O42" s="9"/>
      <c r="P42" s="9"/>
      <c r="Q42" s="9"/>
      <c r="R42" s="9"/>
      <c r="S42" s="9"/>
      <c r="T42" s="9"/>
      <c r="U42" s="9"/>
      <c r="V42" s="9"/>
      <c r="W42" s="9"/>
      <c r="X42" s="9"/>
      <c r="Y42" s="9"/>
      <c r="Z42" s="9"/>
    </row>
    <row r="43" spans="1:26" s="5" customFormat="1">
      <c r="A43" s="14" t="s">
        <v>374</v>
      </c>
      <c r="B43" s="14" t="s">
        <v>2280</v>
      </c>
      <c r="C43" s="14" t="s">
        <v>2274</v>
      </c>
      <c r="D43" s="14" t="s">
        <v>2277</v>
      </c>
      <c r="E43" s="14">
        <v>0.25</v>
      </c>
      <c r="F43" s="9"/>
      <c r="G43" s="9"/>
      <c r="H43" s="9"/>
      <c r="I43" s="9"/>
      <c r="J43" s="9"/>
      <c r="K43" s="9"/>
      <c r="L43" s="9"/>
      <c r="M43" s="9"/>
      <c r="N43" s="9"/>
      <c r="O43" s="9"/>
      <c r="P43" s="9"/>
      <c r="Q43" s="9"/>
      <c r="R43" s="9"/>
      <c r="S43" s="9"/>
      <c r="T43" s="9"/>
      <c r="U43" s="9"/>
      <c r="V43" s="9"/>
      <c r="W43" s="9"/>
      <c r="X43" s="9"/>
      <c r="Y43" s="9"/>
      <c r="Z43" s="9"/>
    </row>
    <row r="44" spans="1:26" s="5" customFormat="1">
      <c r="A44" s="14" t="s">
        <v>374</v>
      </c>
      <c r="B44" s="14" t="s">
        <v>2280</v>
      </c>
      <c r="C44" s="14" t="s">
        <v>2198</v>
      </c>
      <c r="D44" s="14" t="s">
        <v>2240</v>
      </c>
      <c r="E44" s="14">
        <v>3.75</v>
      </c>
      <c r="F44" s="9"/>
      <c r="G44" s="9"/>
      <c r="H44" s="9"/>
      <c r="I44" s="9"/>
      <c r="J44" s="9"/>
      <c r="K44" s="9"/>
      <c r="L44" s="9"/>
      <c r="M44" s="9"/>
      <c r="N44" s="9"/>
      <c r="O44" s="9"/>
      <c r="P44" s="9"/>
      <c r="Q44" s="9"/>
      <c r="R44" s="9"/>
      <c r="S44" s="9"/>
      <c r="T44" s="9"/>
      <c r="U44" s="9"/>
      <c r="V44" s="9"/>
      <c r="W44" s="9"/>
      <c r="X44" s="9"/>
      <c r="Y44" s="9"/>
      <c r="Z44" s="9"/>
    </row>
    <row r="45" spans="1:26" s="5" customFormat="1">
      <c r="A45" s="14" t="s">
        <v>215</v>
      </c>
      <c r="B45" s="14" t="s">
        <v>2281</v>
      </c>
      <c r="C45" s="14" t="s">
        <v>2209</v>
      </c>
      <c r="D45" s="14" t="s">
        <v>2219</v>
      </c>
      <c r="E45" s="14">
        <v>0.5</v>
      </c>
      <c r="F45" s="9"/>
      <c r="G45" s="9"/>
      <c r="H45" s="9"/>
      <c r="I45" s="9"/>
      <c r="J45" s="9"/>
      <c r="K45" s="9"/>
      <c r="L45" s="9"/>
      <c r="M45" s="9"/>
      <c r="N45" s="9"/>
      <c r="O45" s="9"/>
      <c r="P45" s="9"/>
      <c r="Q45" s="9"/>
      <c r="R45" s="9"/>
      <c r="S45" s="9"/>
      <c r="T45" s="9"/>
      <c r="U45" s="9"/>
      <c r="V45" s="9"/>
      <c r="W45" s="9"/>
      <c r="X45" s="9"/>
      <c r="Y45" s="9"/>
      <c r="Z45" s="9"/>
    </row>
    <row r="46" spans="1:26" s="5" customFormat="1">
      <c r="A46" s="14" t="s">
        <v>215</v>
      </c>
      <c r="B46" s="14" t="s">
        <v>2281</v>
      </c>
      <c r="C46" s="14" t="s">
        <v>2237</v>
      </c>
      <c r="D46" s="14" t="s">
        <v>2238</v>
      </c>
      <c r="E46" s="14">
        <v>0.25</v>
      </c>
      <c r="F46" s="9"/>
      <c r="G46" s="9"/>
      <c r="H46" s="9"/>
      <c r="I46" s="9"/>
      <c r="J46" s="9"/>
      <c r="K46" s="9"/>
      <c r="L46" s="9"/>
      <c r="M46" s="9"/>
      <c r="N46" s="9"/>
      <c r="O46" s="9"/>
      <c r="P46" s="9"/>
      <c r="Q46" s="9"/>
      <c r="R46" s="9"/>
      <c r="S46" s="9"/>
      <c r="T46" s="9"/>
      <c r="U46" s="9"/>
      <c r="V46" s="9"/>
      <c r="W46" s="9"/>
      <c r="X46" s="9"/>
      <c r="Y46" s="9"/>
      <c r="Z46" s="9"/>
    </row>
    <row r="47" spans="1:26" s="5" customFormat="1">
      <c r="A47" s="14" t="s">
        <v>215</v>
      </c>
      <c r="B47" s="14" t="s">
        <v>2281</v>
      </c>
      <c r="C47" s="14" t="s">
        <v>2240</v>
      </c>
      <c r="D47" s="14" t="s">
        <v>2206</v>
      </c>
      <c r="E47" s="14">
        <v>0.5</v>
      </c>
      <c r="F47" s="9"/>
      <c r="G47" s="9"/>
      <c r="H47" s="9"/>
      <c r="I47" s="9"/>
      <c r="J47" s="9"/>
      <c r="K47" s="9"/>
      <c r="L47" s="9"/>
      <c r="M47" s="9"/>
      <c r="N47" s="9"/>
      <c r="O47" s="9"/>
      <c r="P47" s="9"/>
      <c r="Q47" s="9"/>
      <c r="R47" s="9"/>
      <c r="S47" s="9"/>
      <c r="T47" s="9"/>
      <c r="U47" s="9"/>
      <c r="V47" s="9"/>
      <c r="W47" s="9"/>
      <c r="X47" s="9"/>
      <c r="Y47" s="9"/>
      <c r="Z47" s="9"/>
    </row>
    <row r="48" spans="1:26" s="5" customFormat="1">
      <c r="A48" s="14" t="s">
        <v>705</v>
      </c>
      <c r="B48" s="14" t="s">
        <v>2282</v>
      </c>
      <c r="C48" s="14" t="s">
        <v>2209</v>
      </c>
      <c r="D48" s="14" t="s">
        <v>2283</v>
      </c>
      <c r="E48" s="14">
        <v>2.6669999999999998</v>
      </c>
      <c r="F48" s="9"/>
      <c r="G48" s="9"/>
      <c r="H48" s="9"/>
      <c r="I48" s="9"/>
      <c r="J48" s="9"/>
      <c r="K48" s="9"/>
      <c r="L48" s="9"/>
      <c r="M48" s="9"/>
      <c r="N48" s="9"/>
      <c r="O48" s="9"/>
      <c r="P48" s="9"/>
      <c r="Q48" s="9"/>
      <c r="R48" s="9"/>
      <c r="S48" s="9"/>
      <c r="T48" s="9"/>
      <c r="U48" s="9"/>
      <c r="V48" s="9"/>
      <c r="W48" s="9"/>
      <c r="X48" s="9"/>
      <c r="Y48" s="9"/>
      <c r="Z48" s="9"/>
    </row>
    <row r="49" spans="1:26" s="5" customFormat="1">
      <c r="A49" s="14" t="s">
        <v>621</v>
      </c>
      <c r="B49" s="14" t="s">
        <v>2284</v>
      </c>
      <c r="C49" s="14" t="s">
        <v>2285</v>
      </c>
      <c r="D49" s="14" t="s">
        <v>2278</v>
      </c>
      <c r="E49" s="14">
        <v>0.25</v>
      </c>
      <c r="F49" s="9"/>
      <c r="G49" s="9"/>
      <c r="H49" s="9"/>
      <c r="I49" s="9"/>
      <c r="J49" s="9"/>
      <c r="K49" s="9"/>
      <c r="L49" s="9"/>
      <c r="M49" s="9"/>
      <c r="N49" s="9"/>
      <c r="O49" s="9"/>
      <c r="P49" s="9"/>
      <c r="Q49" s="9"/>
      <c r="R49" s="9"/>
      <c r="S49" s="9"/>
      <c r="T49" s="9"/>
      <c r="U49" s="9"/>
      <c r="V49" s="9"/>
      <c r="W49" s="9"/>
      <c r="X49" s="9"/>
      <c r="Y49" s="9"/>
      <c r="Z49" s="9"/>
    </row>
    <row r="50" spans="1:26" s="5" customFormat="1">
      <c r="A50" s="14" t="s">
        <v>210</v>
      </c>
      <c r="B50" s="14" t="s">
        <v>2286</v>
      </c>
      <c r="C50" s="14" t="s">
        <v>2287</v>
      </c>
      <c r="D50" s="14" t="s">
        <v>2288</v>
      </c>
      <c r="E50" s="14">
        <v>0.25</v>
      </c>
      <c r="F50" s="9"/>
      <c r="G50" s="9"/>
      <c r="H50" s="9"/>
      <c r="I50" s="9"/>
      <c r="J50" s="9"/>
      <c r="K50" s="9"/>
      <c r="L50" s="9"/>
      <c r="M50" s="9"/>
      <c r="N50" s="9"/>
      <c r="O50" s="9"/>
      <c r="P50" s="9"/>
      <c r="Q50" s="9"/>
      <c r="R50" s="9"/>
      <c r="S50" s="9"/>
      <c r="T50" s="9"/>
      <c r="U50" s="9"/>
      <c r="V50" s="9"/>
      <c r="W50" s="9"/>
      <c r="X50" s="9"/>
      <c r="Y50" s="9"/>
      <c r="Z50" s="9"/>
    </row>
    <row r="51" spans="1:26" s="5" customFormat="1">
      <c r="A51" s="14" t="s">
        <v>210</v>
      </c>
      <c r="B51" s="14" t="s">
        <v>2286</v>
      </c>
      <c r="C51" s="14" t="s">
        <v>2289</v>
      </c>
      <c r="D51" s="14" t="s">
        <v>2290</v>
      </c>
      <c r="E51" s="14">
        <v>0.25</v>
      </c>
      <c r="F51" s="9"/>
      <c r="G51" s="9"/>
      <c r="H51" s="9"/>
      <c r="I51" s="9"/>
      <c r="J51" s="9"/>
      <c r="K51" s="9"/>
      <c r="L51" s="9"/>
      <c r="M51" s="9"/>
      <c r="N51" s="9"/>
      <c r="O51" s="9"/>
      <c r="P51" s="9"/>
      <c r="Q51" s="9"/>
      <c r="R51" s="9"/>
      <c r="S51" s="9"/>
      <c r="T51" s="9"/>
      <c r="U51" s="9"/>
      <c r="V51" s="9"/>
      <c r="W51" s="9"/>
      <c r="X51" s="9"/>
      <c r="Y51" s="9"/>
      <c r="Z51" s="9"/>
    </row>
    <row r="52" spans="1:26" s="5" customFormat="1">
      <c r="A52" s="14" t="s">
        <v>210</v>
      </c>
      <c r="B52" s="14" t="s">
        <v>2286</v>
      </c>
      <c r="C52" s="14" t="s">
        <v>2278</v>
      </c>
      <c r="D52" s="14" t="s">
        <v>2217</v>
      </c>
      <c r="E52" s="14">
        <v>0.25</v>
      </c>
      <c r="F52" s="9"/>
      <c r="G52" s="9"/>
      <c r="H52" s="9"/>
      <c r="I52" s="9"/>
      <c r="J52" s="9"/>
      <c r="K52" s="9"/>
      <c r="L52" s="9"/>
      <c r="M52" s="9"/>
      <c r="N52" s="9"/>
      <c r="O52" s="9"/>
      <c r="P52" s="9"/>
      <c r="Q52" s="9"/>
      <c r="R52" s="9"/>
      <c r="S52" s="9"/>
      <c r="T52" s="9"/>
      <c r="U52" s="9"/>
      <c r="V52" s="9"/>
      <c r="W52" s="9"/>
      <c r="X52" s="9"/>
      <c r="Y52" s="9"/>
      <c r="Z52" s="9"/>
    </row>
    <row r="53" spans="1:26" s="5" customFormat="1">
      <c r="A53" s="14" t="s">
        <v>123</v>
      </c>
      <c r="B53" s="14" t="s">
        <v>2291</v>
      </c>
      <c r="C53" s="14" t="s">
        <v>2265</v>
      </c>
      <c r="D53" s="14" t="s">
        <v>2290</v>
      </c>
      <c r="E53" s="14">
        <v>1</v>
      </c>
      <c r="F53" s="9"/>
      <c r="G53" s="9"/>
      <c r="H53" s="9"/>
      <c r="I53" s="9"/>
      <c r="J53" s="9"/>
      <c r="K53" s="9"/>
      <c r="L53" s="9"/>
      <c r="M53" s="9"/>
      <c r="N53" s="9"/>
      <c r="O53" s="9"/>
      <c r="P53" s="9"/>
      <c r="Q53" s="9"/>
      <c r="R53" s="9"/>
      <c r="S53" s="9"/>
      <c r="T53" s="9"/>
      <c r="U53" s="9"/>
      <c r="V53" s="9"/>
      <c r="W53" s="9"/>
      <c r="X53" s="9"/>
      <c r="Y53" s="9"/>
      <c r="Z53" s="9"/>
    </row>
    <row r="54" spans="1:26" s="5" customFormat="1">
      <c r="A54" s="14" t="s">
        <v>123</v>
      </c>
      <c r="B54" s="14" t="s">
        <v>2291</v>
      </c>
      <c r="C54" s="14" t="s">
        <v>2277</v>
      </c>
      <c r="D54" s="14" t="s">
        <v>2262</v>
      </c>
      <c r="E54" s="14">
        <v>0.75</v>
      </c>
      <c r="F54" s="9"/>
      <c r="G54" s="9"/>
      <c r="H54" s="9"/>
      <c r="I54" s="9"/>
      <c r="J54" s="9"/>
      <c r="K54" s="9"/>
      <c r="L54" s="9"/>
      <c r="M54" s="9"/>
      <c r="N54" s="9"/>
      <c r="O54" s="9"/>
      <c r="P54" s="9"/>
      <c r="Q54" s="9"/>
      <c r="R54" s="9"/>
      <c r="S54" s="9"/>
      <c r="T54" s="9"/>
      <c r="U54" s="9"/>
      <c r="V54" s="9"/>
      <c r="W54" s="9"/>
      <c r="X54" s="9"/>
      <c r="Y54" s="9"/>
      <c r="Z54" s="9"/>
    </row>
    <row r="55" spans="1:26" s="5" customFormat="1">
      <c r="A55" s="14" t="s">
        <v>123</v>
      </c>
      <c r="B55" s="14" t="s">
        <v>2291</v>
      </c>
      <c r="C55" s="14" t="s">
        <v>2198</v>
      </c>
      <c r="D55" s="14" t="s">
        <v>2217</v>
      </c>
      <c r="E55" s="14">
        <v>0.75</v>
      </c>
      <c r="F55" s="9"/>
      <c r="G55" s="9"/>
      <c r="H55" s="9"/>
      <c r="I55" s="9"/>
      <c r="J55" s="9"/>
      <c r="K55" s="9"/>
      <c r="L55" s="9"/>
      <c r="M55" s="9"/>
      <c r="N55" s="9"/>
      <c r="O55" s="9"/>
      <c r="P55" s="9"/>
      <c r="Q55" s="9"/>
      <c r="R55" s="9"/>
      <c r="S55" s="9"/>
      <c r="T55" s="9"/>
      <c r="U55" s="9"/>
      <c r="V55" s="9"/>
      <c r="W55" s="9"/>
      <c r="X55" s="9"/>
      <c r="Y55" s="9"/>
      <c r="Z55" s="9"/>
    </row>
    <row r="56" spans="1:26" s="5" customFormat="1">
      <c r="A56" s="14" t="s">
        <v>123</v>
      </c>
      <c r="B56" s="14" t="s">
        <v>2291</v>
      </c>
      <c r="C56" s="14" t="s">
        <v>2292</v>
      </c>
      <c r="D56" s="14" t="s">
        <v>2293</v>
      </c>
      <c r="E56" s="14">
        <v>0.5</v>
      </c>
      <c r="F56" s="9"/>
      <c r="G56" s="9"/>
      <c r="H56" s="9"/>
      <c r="I56" s="9"/>
      <c r="J56" s="9"/>
      <c r="K56" s="9"/>
      <c r="L56" s="9"/>
      <c r="M56" s="9"/>
      <c r="N56" s="9"/>
      <c r="O56" s="9"/>
      <c r="P56" s="9"/>
      <c r="Q56" s="9"/>
      <c r="R56" s="9"/>
      <c r="S56" s="9"/>
      <c r="T56" s="9"/>
      <c r="U56" s="9"/>
      <c r="V56" s="9"/>
      <c r="W56" s="9"/>
      <c r="X56" s="9"/>
      <c r="Y56" s="9"/>
      <c r="Z56" s="9"/>
    </row>
    <row r="57" spans="1:26" s="5" customFormat="1">
      <c r="A57" s="14" t="s">
        <v>194</v>
      </c>
      <c r="B57" s="14" t="s">
        <v>2294</v>
      </c>
      <c r="C57" s="14" t="s">
        <v>2287</v>
      </c>
      <c r="D57" s="14" t="s">
        <v>2288</v>
      </c>
      <c r="E57" s="14">
        <v>0.25</v>
      </c>
      <c r="F57" s="9"/>
      <c r="G57" s="9"/>
      <c r="H57" s="9"/>
      <c r="I57" s="9"/>
      <c r="J57" s="9"/>
      <c r="K57" s="9"/>
      <c r="L57" s="9"/>
      <c r="M57" s="9"/>
      <c r="N57" s="9"/>
      <c r="O57" s="9"/>
      <c r="P57" s="9"/>
      <c r="Q57" s="9"/>
      <c r="R57" s="9"/>
      <c r="S57" s="9"/>
      <c r="T57" s="9"/>
      <c r="U57" s="9"/>
      <c r="V57" s="9"/>
      <c r="W57" s="9"/>
      <c r="X57" s="9"/>
      <c r="Y57" s="9"/>
      <c r="Z57" s="9"/>
    </row>
    <row r="58" spans="1:26" s="5" customFormat="1">
      <c r="A58" s="14" t="s">
        <v>194</v>
      </c>
      <c r="B58" s="14" t="s">
        <v>2294</v>
      </c>
      <c r="C58" s="14" t="s">
        <v>2295</v>
      </c>
      <c r="D58" s="14" t="s">
        <v>2296</v>
      </c>
      <c r="E58" s="14">
        <v>0.25</v>
      </c>
      <c r="F58" s="9"/>
      <c r="G58" s="9"/>
      <c r="H58" s="9"/>
      <c r="I58" s="9"/>
      <c r="J58" s="9"/>
      <c r="K58" s="9"/>
      <c r="L58" s="9"/>
      <c r="M58" s="9"/>
      <c r="N58" s="9"/>
      <c r="O58" s="9"/>
      <c r="P58" s="9"/>
      <c r="Q58" s="9"/>
      <c r="R58" s="9"/>
      <c r="S58" s="9"/>
      <c r="T58" s="9"/>
      <c r="U58" s="9"/>
      <c r="V58" s="9"/>
      <c r="W58" s="9"/>
      <c r="X58" s="9"/>
      <c r="Y58" s="9"/>
      <c r="Z58" s="9"/>
    </row>
    <row r="59" spans="1:26" s="5" customFormat="1">
      <c r="A59" s="14" t="s">
        <v>194</v>
      </c>
      <c r="B59" s="14" t="s">
        <v>2294</v>
      </c>
      <c r="C59" s="14" t="s">
        <v>2297</v>
      </c>
      <c r="D59" s="14" t="s">
        <v>2298</v>
      </c>
      <c r="E59" s="14">
        <v>0.16700000000000001</v>
      </c>
      <c r="F59" s="9"/>
      <c r="G59" s="9"/>
      <c r="H59" s="9"/>
      <c r="I59" s="9"/>
      <c r="J59" s="9"/>
      <c r="K59" s="9"/>
      <c r="L59" s="9"/>
      <c r="M59" s="9"/>
      <c r="N59" s="9"/>
      <c r="O59" s="9"/>
      <c r="P59" s="9"/>
      <c r="Q59" s="9"/>
      <c r="R59" s="9"/>
      <c r="S59" s="9"/>
      <c r="T59" s="9"/>
      <c r="U59" s="9"/>
      <c r="V59" s="9"/>
      <c r="W59" s="9"/>
      <c r="X59" s="9"/>
      <c r="Y59" s="9"/>
      <c r="Z59" s="9"/>
    </row>
    <row r="60" spans="1:26" s="5" customFormat="1">
      <c r="A60" s="14" t="s">
        <v>674</v>
      </c>
      <c r="B60" s="14" t="s">
        <v>2299</v>
      </c>
      <c r="C60" s="14" t="s">
        <v>2197</v>
      </c>
      <c r="D60" s="14" t="s">
        <v>2198</v>
      </c>
      <c r="E60" s="14">
        <v>0.5</v>
      </c>
      <c r="F60" s="9"/>
      <c r="G60" s="9"/>
      <c r="H60" s="9"/>
      <c r="I60" s="9"/>
      <c r="J60" s="9"/>
      <c r="K60" s="9"/>
      <c r="L60" s="9"/>
      <c r="M60" s="9"/>
      <c r="N60" s="9"/>
      <c r="O60" s="9"/>
      <c r="P60" s="9"/>
      <c r="Q60" s="9"/>
      <c r="R60" s="9"/>
      <c r="S60" s="9"/>
      <c r="T60" s="9"/>
      <c r="U60" s="9"/>
      <c r="V60" s="9"/>
      <c r="W60" s="9"/>
      <c r="X60" s="9"/>
      <c r="Y60" s="9"/>
      <c r="Z60" s="9"/>
    </row>
    <row r="61" spans="1:26" s="5" customFormat="1">
      <c r="A61" s="14" t="s">
        <v>769</v>
      </c>
      <c r="B61" s="14" t="s">
        <v>2300</v>
      </c>
      <c r="C61" s="14" t="s">
        <v>2277</v>
      </c>
      <c r="D61" s="14" t="s">
        <v>2275</v>
      </c>
      <c r="E61" s="14">
        <v>0.25</v>
      </c>
      <c r="F61" s="9"/>
      <c r="G61" s="9"/>
      <c r="H61" s="9"/>
      <c r="I61" s="9"/>
      <c r="J61" s="9"/>
      <c r="K61" s="9"/>
      <c r="L61" s="9"/>
      <c r="M61" s="9"/>
      <c r="N61" s="9"/>
      <c r="O61" s="9"/>
      <c r="P61" s="9"/>
      <c r="Q61" s="9"/>
      <c r="R61" s="9"/>
      <c r="S61" s="9"/>
      <c r="T61" s="9"/>
      <c r="U61" s="9"/>
      <c r="V61" s="9"/>
      <c r="W61" s="9"/>
      <c r="X61" s="9"/>
      <c r="Y61" s="9"/>
      <c r="Z61" s="9"/>
    </row>
    <row r="62" spans="1:26" s="5" customFormat="1">
      <c r="A62" s="14" t="s">
        <v>166</v>
      </c>
      <c r="B62" s="14" t="s">
        <v>2301</v>
      </c>
      <c r="C62" s="14" t="s">
        <v>2302</v>
      </c>
      <c r="D62" s="14" t="s">
        <v>2303</v>
      </c>
      <c r="E62" s="14">
        <v>0.25</v>
      </c>
      <c r="F62" s="9"/>
      <c r="G62" s="9"/>
      <c r="H62" s="9"/>
      <c r="I62" s="9"/>
      <c r="J62" s="9"/>
      <c r="K62" s="9"/>
      <c r="L62" s="9"/>
      <c r="M62" s="9"/>
      <c r="N62" s="9"/>
      <c r="O62" s="9"/>
      <c r="P62" s="9"/>
      <c r="Q62" s="9"/>
      <c r="R62" s="9"/>
      <c r="S62" s="9"/>
      <c r="T62" s="9"/>
      <c r="U62" s="9"/>
      <c r="V62" s="9"/>
      <c r="W62" s="9"/>
      <c r="X62" s="9"/>
      <c r="Y62" s="9"/>
      <c r="Z62" s="9"/>
    </row>
    <row r="63" spans="1:26" s="5" customFormat="1">
      <c r="A63" s="14" t="s">
        <v>166</v>
      </c>
      <c r="B63" s="14" t="s">
        <v>2301</v>
      </c>
      <c r="C63" s="14" t="s">
        <v>2304</v>
      </c>
      <c r="D63" s="14" t="s">
        <v>2305</v>
      </c>
      <c r="E63" s="14">
        <v>0.25</v>
      </c>
      <c r="F63" s="9"/>
      <c r="G63" s="9"/>
      <c r="H63" s="9"/>
      <c r="I63" s="9"/>
      <c r="J63" s="9"/>
      <c r="K63" s="9"/>
      <c r="L63" s="9"/>
      <c r="M63" s="9"/>
      <c r="N63" s="9"/>
      <c r="O63" s="9"/>
      <c r="P63" s="9"/>
      <c r="Q63" s="9"/>
      <c r="R63" s="9"/>
      <c r="S63" s="9"/>
      <c r="T63" s="9"/>
      <c r="U63" s="9"/>
      <c r="V63" s="9"/>
      <c r="W63" s="9"/>
      <c r="X63" s="9"/>
      <c r="Y63" s="9"/>
      <c r="Z63" s="9"/>
    </row>
    <row r="64" spans="1:26" s="5" customFormat="1">
      <c r="A64" s="14" t="s">
        <v>166</v>
      </c>
      <c r="B64" s="14" t="s">
        <v>2301</v>
      </c>
      <c r="C64" s="14" t="s">
        <v>2306</v>
      </c>
      <c r="D64" s="14" t="s">
        <v>2307</v>
      </c>
      <c r="E64" s="14">
        <v>0.25</v>
      </c>
      <c r="F64" s="9"/>
      <c r="G64" s="9"/>
      <c r="H64" s="9"/>
      <c r="I64" s="9"/>
      <c r="J64" s="9"/>
      <c r="K64" s="9"/>
      <c r="L64" s="9"/>
      <c r="M64" s="9"/>
      <c r="N64" s="9"/>
      <c r="O64" s="9"/>
      <c r="P64" s="9"/>
      <c r="Q64" s="9"/>
      <c r="R64" s="9"/>
      <c r="S64" s="9"/>
      <c r="T64" s="9"/>
      <c r="U64" s="9"/>
      <c r="V64" s="9"/>
      <c r="W64" s="9"/>
      <c r="X64" s="9"/>
      <c r="Y64" s="9"/>
      <c r="Z64" s="9"/>
    </row>
    <row r="65" spans="1:26" s="5" customFormat="1">
      <c r="A65" s="14" t="s">
        <v>727</v>
      </c>
      <c r="B65" s="14" t="s">
        <v>2308</v>
      </c>
      <c r="C65" s="14" t="s">
        <v>2208</v>
      </c>
      <c r="D65" s="14" t="s">
        <v>2209</v>
      </c>
      <c r="E65" s="14">
        <v>0.25</v>
      </c>
      <c r="F65" s="9"/>
      <c r="G65" s="9"/>
      <c r="H65" s="9"/>
      <c r="I65" s="9"/>
      <c r="J65" s="9"/>
      <c r="K65" s="9"/>
      <c r="L65" s="9"/>
      <c r="M65" s="9"/>
      <c r="N65" s="9"/>
      <c r="O65" s="9"/>
      <c r="P65" s="9"/>
      <c r="Q65" s="9"/>
      <c r="R65" s="9"/>
      <c r="S65" s="9"/>
      <c r="T65" s="9"/>
      <c r="U65" s="9"/>
      <c r="V65" s="9"/>
      <c r="W65" s="9"/>
      <c r="X65" s="9"/>
      <c r="Y65" s="9"/>
      <c r="Z65" s="9"/>
    </row>
    <row r="66" spans="1:26" s="5" customFormat="1">
      <c r="A66" s="14" t="s">
        <v>344</v>
      </c>
      <c r="B66" s="14" t="s">
        <v>2309</v>
      </c>
      <c r="C66" s="14" t="s">
        <v>2310</v>
      </c>
      <c r="D66" s="14" t="s">
        <v>2311</v>
      </c>
      <c r="E66" s="14">
        <v>0.25</v>
      </c>
      <c r="F66" s="9"/>
      <c r="G66" s="9"/>
      <c r="H66" s="9"/>
      <c r="I66" s="9"/>
      <c r="J66" s="9"/>
      <c r="K66" s="9"/>
      <c r="L66" s="9"/>
      <c r="M66" s="9"/>
      <c r="N66" s="9"/>
      <c r="O66" s="9"/>
      <c r="P66" s="9"/>
      <c r="Q66" s="9"/>
      <c r="R66" s="9"/>
      <c r="S66" s="9"/>
      <c r="T66" s="9"/>
      <c r="U66" s="9"/>
      <c r="V66" s="9"/>
      <c r="W66" s="9"/>
      <c r="X66" s="9"/>
      <c r="Y66" s="9"/>
      <c r="Z66" s="9"/>
    </row>
    <row r="67" spans="1:26" s="5" customFormat="1">
      <c r="A67" s="14" t="s">
        <v>344</v>
      </c>
      <c r="B67" s="14" t="s">
        <v>2309</v>
      </c>
      <c r="C67" s="14" t="s">
        <v>2238</v>
      </c>
      <c r="D67" s="14" t="s">
        <v>2268</v>
      </c>
      <c r="E67" s="14">
        <v>0.5</v>
      </c>
      <c r="F67" s="9"/>
      <c r="G67" s="9"/>
      <c r="H67" s="9"/>
      <c r="I67" s="9"/>
      <c r="J67" s="9"/>
      <c r="K67" s="9"/>
      <c r="L67" s="9"/>
      <c r="M67" s="9"/>
      <c r="N67" s="9"/>
      <c r="O67" s="9"/>
      <c r="P67" s="9"/>
      <c r="Q67" s="9"/>
      <c r="R67" s="9"/>
      <c r="S67" s="9"/>
      <c r="T67" s="9"/>
      <c r="U67" s="9"/>
      <c r="V67" s="9"/>
      <c r="W67" s="9"/>
      <c r="X67" s="9"/>
      <c r="Y67" s="9"/>
      <c r="Z67" s="9"/>
    </row>
    <row r="68" spans="1:26" s="5" customFormat="1">
      <c r="A68" s="14" t="s">
        <v>299</v>
      </c>
      <c r="B68" s="14" t="s">
        <v>2312</v>
      </c>
      <c r="C68" s="14" t="s">
        <v>2208</v>
      </c>
      <c r="D68" s="14" t="s">
        <v>2219</v>
      </c>
      <c r="E68" s="14">
        <v>0.75</v>
      </c>
      <c r="F68" s="9"/>
      <c r="G68" s="9"/>
      <c r="H68" s="9"/>
      <c r="I68" s="9"/>
      <c r="J68" s="9"/>
      <c r="K68" s="9"/>
      <c r="L68" s="9"/>
      <c r="M68" s="9"/>
      <c r="N68" s="9"/>
      <c r="O68" s="9"/>
      <c r="P68" s="9"/>
      <c r="Q68" s="9"/>
      <c r="R68" s="9"/>
      <c r="S68" s="9"/>
      <c r="T68" s="9"/>
      <c r="U68" s="9"/>
      <c r="V68" s="9"/>
      <c r="W68" s="9"/>
      <c r="X68" s="9"/>
      <c r="Y68" s="9"/>
      <c r="Z68" s="9"/>
    </row>
    <row r="69" spans="1:26" s="5" customFormat="1">
      <c r="A69" s="14" t="s">
        <v>299</v>
      </c>
      <c r="B69" s="14" t="s">
        <v>2312</v>
      </c>
      <c r="C69" s="14" t="s">
        <v>2313</v>
      </c>
      <c r="D69" s="14" t="s">
        <v>2314</v>
      </c>
      <c r="E69" s="14">
        <v>2.5</v>
      </c>
      <c r="F69" s="9"/>
      <c r="G69" s="9"/>
      <c r="H69" s="9"/>
      <c r="I69" s="9"/>
      <c r="J69" s="9"/>
      <c r="K69" s="9"/>
      <c r="L69" s="9"/>
      <c r="M69" s="9"/>
      <c r="N69" s="9"/>
      <c r="O69" s="9"/>
      <c r="P69" s="9"/>
      <c r="Q69" s="9"/>
      <c r="R69" s="9"/>
      <c r="S69" s="9"/>
      <c r="T69" s="9"/>
      <c r="U69" s="9"/>
      <c r="V69" s="9"/>
      <c r="W69" s="9"/>
      <c r="X69" s="9"/>
      <c r="Y69" s="9"/>
      <c r="Z69" s="9"/>
    </row>
    <row r="70" spans="1:26" s="5" customFormat="1">
      <c r="A70" s="14" t="s">
        <v>392</v>
      </c>
      <c r="B70" s="14" t="s">
        <v>2315</v>
      </c>
      <c r="C70" s="14" t="s">
        <v>2316</v>
      </c>
      <c r="D70" s="14" t="s">
        <v>2317</v>
      </c>
      <c r="E70" s="14">
        <v>0.17799999999999999</v>
      </c>
      <c r="F70" s="9"/>
      <c r="G70" s="9"/>
      <c r="H70" s="9"/>
      <c r="I70" s="9"/>
      <c r="J70" s="9"/>
      <c r="K70" s="9"/>
      <c r="L70" s="9"/>
      <c r="M70" s="9"/>
      <c r="N70" s="9"/>
      <c r="O70" s="9"/>
      <c r="P70" s="9"/>
      <c r="Q70" s="9"/>
      <c r="R70" s="9"/>
      <c r="S70" s="9"/>
      <c r="T70" s="9"/>
      <c r="U70" s="9"/>
      <c r="V70" s="9"/>
      <c r="W70" s="9"/>
      <c r="X70" s="9"/>
      <c r="Y70" s="9"/>
      <c r="Z70" s="9"/>
    </row>
    <row r="71" spans="1:26" s="5" customFormat="1">
      <c r="A71" s="14" t="s">
        <v>392</v>
      </c>
      <c r="B71" s="14" t="s">
        <v>2315</v>
      </c>
      <c r="C71" s="14" t="s">
        <v>2318</v>
      </c>
      <c r="D71" s="14" t="s">
        <v>2319</v>
      </c>
      <c r="E71" s="14">
        <v>1.0680000000000001</v>
      </c>
      <c r="F71" s="9"/>
      <c r="G71" s="9"/>
      <c r="H71" s="9"/>
      <c r="I71" s="9"/>
      <c r="J71" s="9"/>
      <c r="K71" s="9"/>
      <c r="L71" s="9"/>
      <c r="M71" s="9"/>
      <c r="N71" s="9"/>
      <c r="O71" s="9"/>
      <c r="P71" s="9"/>
      <c r="Q71" s="9"/>
      <c r="R71" s="9"/>
      <c r="S71" s="9"/>
      <c r="T71" s="9"/>
      <c r="U71" s="9"/>
      <c r="V71" s="9"/>
      <c r="W71" s="9"/>
      <c r="X71" s="9"/>
      <c r="Y71" s="9"/>
      <c r="Z71" s="9"/>
    </row>
    <row r="72" spans="1:26" s="5" customFormat="1">
      <c r="A72" s="14" t="s">
        <v>20</v>
      </c>
      <c r="B72" s="14" t="s">
        <v>2320</v>
      </c>
      <c r="C72" s="14" t="s">
        <v>2217</v>
      </c>
      <c r="D72" s="14" t="s">
        <v>2321</v>
      </c>
      <c r="E72" s="14">
        <v>2.383</v>
      </c>
      <c r="F72" s="9"/>
      <c r="G72" s="9"/>
      <c r="H72" s="9"/>
      <c r="I72" s="9"/>
      <c r="J72" s="9"/>
      <c r="K72" s="9"/>
      <c r="L72" s="9"/>
      <c r="M72" s="9"/>
      <c r="N72" s="9"/>
      <c r="O72" s="9"/>
      <c r="P72" s="9"/>
      <c r="Q72" s="9"/>
      <c r="R72" s="9"/>
      <c r="S72" s="9"/>
      <c r="T72" s="9"/>
      <c r="U72" s="9"/>
      <c r="V72" s="9"/>
      <c r="W72" s="9"/>
      <c r="X72" s="9"/>
      <c r="Y72" s="9"/>
      <c r="Z72" s="9"/>
    </row>
    <row r="73" spans="1:26" s="5" customFormat="1">
      <c r="A73" s="14" t="s">
        <v>20</v>
      </c>
      <c r="B73" s="14" t="s">
        <v>2320</v>
      </c>
      <c r="C73" s="14" t="s">
        <v>2249</v>
      </c>
      <c r="D73" s="14" t="s">
        <v>2322</v>
      </c>
      <c r="E73" s="14">
        <v>3.9329999999999998</v>
      </c>
      <c r="F73" s="9"/>
      <c r="G73" s="9"/>
      <c r="H73" s="9"/>
      <c r="I73" s="9"/>
      <c r="J73" s="9"/>
      <c r="K73" s="9"/>
      <c r="L73" s="9"/>
      <c r="M73" s="9"/>
      <c r="N73" s="9"/>
      <c r="O73" s="9"/>
      <c r="P73" s="9"/>
      <c r="Q73" s="9"/>
      <c r="R73" s="9"/>
      <c r="S73" s="9"/>
      <c r="T73" s="9"/>
      <c r="U73" s="9"/>
      <c r="V73" s="9"/>
      <c r="W73" s="9"/>
      <c r="X73" s="9"/>
      <c r="Y73" s="9"/>
      <c r="Z73" s="9"/>
    </row>
    <row r="74" spans="1:26" s="5" customFormat="1">
      <c r="A74" s="14" t="s">
        <v>20</v>
      </c>
      <c r="B74" s="14" t="s">
        <v>2320</v>
      </c>
      <c r="C74" s="14" t="s">
        <v>2323</v>
      </c>
      <c r="D74" s="14" t="s">
        <v>2324</v>
      </c>
      <c r="E74" s="14">
        <v>3.3000000000000002E-2</v>
      </c>
      <c r="F74" s="9"/>
      <c r="G74" s="9"/>
      <c r="H74" s="9"/>
      <c r="I74" s="9"/>
      <c r="J74" s="9"/>
      <c r="K74" s="9"/>
      <c r="L74" s="9"/>
      <c r="M74" s="9"/>
      <c r="N74" s="9"/>
      <c r="O74" s="9"/>
      <c r="P74" s="9"/>
      <c r="Q74" s="9"/>
      <c r="R74" s="9"/>
      <c r="S74" s="9"/>
      <c r="T74" s="9"/>
      <c r="U74" s="9"/>
      <c r="V74" s="9"/>
      <c r="W74" s="9"/>
      <c r="X74" s="9"/>
      <c r="Y74" s="9"/>
      <c r="Z74" s="9"/>
    </row>
    <row r="75" spans="1:26" s="5" customFormat="1">
      <c r="A75" s="14" t="s">
        <v>20</v>
      </c>
      <c r="B75" s="14" t="s">
        <v>2320</v>
      </c>
      <c r="C75" s="14" t="s">
        <v>2325</v>
      </c>
      <c r="D75" s="14" t="s">
        <v>2326</v>
      </c>
      <c r="E75" s="14">
        <v>3.3000000000000002E-2</v>
      </c>
      <c r="F75" s="9"/>
      <c r="G75" s="9"/>
      <c r="H75" s="9"/>
      <c r="I75" s="9"/>
      <c r="J75" s="9"/>
      <c r="K75" s="9"/>
      <c r="L75" s="9"/>
      <c r="M75" s="9"/>
      <c r="N75" s="9"/>
      <c r="O75" s="9"/>
      <c r="P75" s="9"/>
      <c r="Q75" s="9"/>
      <c r="R75" s="9"/>
      <c r="S75" s="9"/>
      <c r="T75" s="9"/>
      <c r="U75" s="9"/>
      <c r="V75" s="9"/>
      <c r="W75" s="9"/>
      <c r="X75" s="9"/>
      <c r="Y75" s="9"/>
      <c r="Z75" s="9"/>
    </row>
    <row r="76" spans="1:26" s="5" customFormat="1">
      <c r="A76" s="14" t="s">
        <v>20</v>
      </c>
      <c r="B76" s="14" t="s">
        <v>2320</v>
      </c>
      <c r="C76" s="14" t="s">
        <v>2327</v>
      </c>
      <c r="D76" s="14" t="s">
        <v>2328</v>
      </c>
      <c r="E76" s="14">
        <v>3.3000000000000002E-2</v>
      </c>
      <c r="F76" s="9"/>
      <c r="G76" s="9"/>
      <c r="H76" s="9"/>
      <c r="I76" s="9"/>
      <c r="J76" s="9"/>
      <c r="K76" s="9"/>
      <c r="L76" s="9"/>
      <c r="M76" s="9"/>
      <c r="N76" s="9"/>
      <c r="O76" s="9"/>
      <c r="P76" s="9"/>
      <c r="Q76" s="9"/>
      <c r="R76" s="9"/>
      <c r="S76" s="9"/>
      <c r="T76" s="9"/>
      <c r="U76" s="9"/>
      <c r="V76" s="9"/>
      <c r="W76" s="9"/>
      <c r="X76" s="9"/>
      <c r="Y76" s="9"/>
      <c r="Z76" s="9"/>
    </row>
    <row r="77" spans="1:26" s="5" customFormat="1">
      <c r="A77" s="14" t="s">
        <v>20</v>
      </c>
      <c r="B77" s="14" t="s">
        <v>2320</v>
      </c>
      <c r="C77" s="14" t="s">
        <v>2329</v>
      </c>
      <c r="D77" s="14" t="s">
        <v>2330</v>
      </c>
      <c r="E77" s="14">
        <v>0.13300000000000001</v>
      </c>
      <c r="F77" s="9"/>
      <c r="G77" s="9"/>
      <c r="H77" s="9"/>
      <c r="I77" s="9"/>
      <c r="J77" s="9"/>
      <c r="K77" s="9"/>
      <c r="L77" s="9"/>
      <c r="M77" s="9"/>
      <c r="N77" s="9"/>
      <c r="O77" s="9"/>
      <c r="P77" s="9"/>
      <c r="Q77" s="9"/>
      <c r="R77" s="9"/>
      <c r="S77" s="9"/>
      <c r="T77" s="9"/>
      <c r="U77" s="9"/>
      <c r="V77" s="9"/>
      <c r="W77" s="9"/>
      <c r="X77" s="9"/>
      <c r="Y77" s="9"/>
      <c r="Z77" s="9"/>
    </row>
    <row r="78" spans="1:26" s="5" customFormat="1">
      <c r="A78" s="14" t="s">
        <v>20</v>
      </c>
      <c r="B78" s="14" t="s">
        <v>2320</v>
      </c>
      <c r="C78" s="14" t="s">
        <v>2331</v>
      </c>
      <c r="D78" s="14" t="s">
        <v>2332</v>
      </c>
      <c r="E78" s="14">
        <v>6.7000000000000004E-2</v>
      </c>
      <c r="F78" s="9"/>
      <c r="G78" s="9"/>
      <c r="H78" s="9"/>
      <c r="I78" s="9"/>
      <c r="J78" s="9"/>
      <c r="K78" s="9"/>
      <c r="L78" s="9"/>
      <c r="M78" s="9"/>
      <c r="N78" s="9"/>
      <c r="O78" s="9"/>
      <c r="P78" s="9"/>
      <c r="Q78" s="9"/>
      <c r="R78" s="9"/>
      <c r="S78" s="9"/>
      <c r="T78" s="9"/>
      <c r="U78" s="9"/>
      <c r="V78" s="9"/>
      <c r="W78" s="9"/>
      <c r="X78" s="9"/>
      <c r="Y78" s="9"/>
      <c r="Z78" s="9"/>
    </row>
    <row r="79" spans="1:26" s="5" customFormat="1">
      <c r="A79" s="14" t="s">
        <v>20</v>
      </c>
      <c r="B79" s="14" t="s">
        <v>2320</v>
      </c>
      <c r="C79" s="14" t="s">
        <v>2333</v>
      </c>
      <c r="D79" s="14" t="s">
        <v>2334</v>
      </c>
      <c r="E79" s="14">
        <v>6.7000000000000004E-2</v>
      </c>
      <c r="F79" s="9"/>
      <c r="G79" s="9"/>
      <c r="H79" s="9"/>
      <c r="I79" s="9"/>
      <c r="J79" s="9"/>
      <c r="K79" s="9"/>
      <c r="L79" s="9"/>
      <c r="M79" s="9"/>
      <c r="N79" s="9"/>
      <c r="O79" s="9"/>
      <c r="P79" s="9"/>
      <c r="Q79" s="9"/>
      <c r="R79" s="9"/>
      <c r="S79" s="9"/>
      <c r="T79" s="9"/>
      <c r="U79" s="9"/>
      <c r="V79" s="9"/>
      <c r="W79" s="9"/>
      <c r="X79" s="9"/>
      <c r="Y79" s="9"/>
      <c r="Z79" s="9"/>
    </row>
    <row r="80" spans="1:26" s="5" customFormat="1">
      <c r="A80" s="14" t="s">
        <v>20</v>
      </c>
      <c r="B80" s="14" t="s">
        <v>2320</v>
      </c>
      <c r="C80" s="14" t="s">
        <v>2335</v>
      </c>
      <c r="D80" s="14" t="s">
        <v>2336</v>
      </c>
      <c r="E80" s="14">
        <v>3.3000000000000002E-2</v>
      </c>
      <c r="F80" s="9"/>
      <c r="G80" s="9"/>
      <c r="H80" s="9"/>
      <c r="I80" s="9"/>
      <c r="J80" s="9"/>
      <c r="K80" s="9"/>
      <c r="L80" s="9"/>
      <c r="M80" s="9"/>
      <c r="N80" s="9"/>
      <c r="O80" s="9"/>
      <c r="P80" s="9"/>
      <c r="Q80" s="9"/>
      <c r="R80" s="9"/>
      <c r="S80" s="9"/>
      <c r="T80" s="9"/>
      <c r="U80" s="9"/>
      <c r="V80" s="9"/>
      <c r="W80" s="9"/>
      <c r="X80" s="9"/>
      <c r="Y80" s="9"/>
      <c r="Z80" s="9"/>
    </row>
    <row r="81" spans="1:26" s="5" customFormat="1">
      <c r="A81" s="14" t="s">
        <v>20</v>
      </c>
      <c r="B81" s="14" t="s">
        <v>2320</v>
      </c>
      <c r="C81" s="14" t="s">
        <v>2337</v>
      </c>
      <c r="D81" s="14" t="s">
        <v>2338</v>
      </c>
      <c r="E81" s="14">
        <v>3.3000000000000002E-2</v>
      </c>
      <c r="F81" s="9"/>
      <c r="G81" s="9"/>
      <c r="H81" s="9"/>
      <c r="I81" s="9"/>
      <c r="J81" s="9"/>
      <c r="K81" s="9"/>
      <c r="L81" s="9"/>
      <c r="M81" s="9"/>
      <c r="N81" s="9"/>
      <c r="O81" s="9"/>
      <c r="P81" s="9"/>
      <c r="Q81" s="9"/>
      <c r="R81" s="9"/>
      <c r="S81" s="9"/>
      <c r="T81" s="9"/>
      <c r="U81" s="9"/>
      <c r="V81" s="9"/>
      <c r="W81" s="9"/>
      <c r="X81" s="9"/>
      <c r="Y81" s="9"/>
      <c r="Z81" s="9"/>
    </row>
    <row r="82" spans="1:26" s="5" customFormat="1">
      <c r="A82" s="14" t="s">
        <v>20</v>
      </c>
      <c r="B82" s="14" t="s">
        <v>2320</v>
      </c>
      <c r="C82" s="14" t="s">
        <v>2339</v>
      </c>
      <c r="D82" s="14" t="s">
        <v>2340</v>
      </c>
      <c r="E82" s="14">
        <v>3.3000000000000002E-2</v>
      </c>
      <c r="F82" s="9"/>
      <c r="G82" s="9"/>
      <c r="H82" s="9"/>
      <c r="I82" s="9"/>
      <c r="J82" s="9"/>
      <c r="K82" s="9"/>
      <c r="L82" s="9"/>
      <c r="M82" s="9"/>
      <c r="N82" s="9"/>
      <c r="O82" s="9"/>
      <c r="P82" s="9"/>
      <c r="Q82" s="9"/>
      <c r="R82" s="9"/>
      <c r="S82" s="9"/>
      <c r="T82" s="9"/>
      <c r="U82" s="9"/>
      <c r="V82" s="9"/>
      <c r="W82" s="9"/>
      <c r="X82" s="9"/>
      <c r="Y82" s="9"/>
      <c r="Z82" s="9"/>
    </row>
    <row r="83" spans="1:26" s="5" customFormat="1">
      <c r="A83" s="14" t="s">
        <v>20</v>
      </c>
      <c r="B83" s="14" t="s">
        <v>2320</v>
      </c>
      <c r="C83" s="14" t="s">
        <v>2341</v>
      </c>
      <c r="D83" s="14" t="s">
        <v>2342</v>
      </c>
      <c r="E83" s="14">
        <v>3.3000000000000002E-2</v>
      </c>
      <c r="F83" s="9"/>
      <c r="G83" s="9"/>
      <c r="H83" s="9"/>
      <c r="I83" s="9"/>
      <c r="J83" s="9"/>
      <c r="K83" s="9"/>
      <c r="L83" s="9"/>
      <c r="M83" s="9"/>
      <c r="N83" s="9"/>
      <c r="O83" s="9"/>
      <c r="P83" s="9"/>
      <c r="Q83" s="9"/>
      <c r="R83" s="9"/>
      <c r="S83" s="9"/>
      <c r="T83" s="9"/>
      <c r="U83" s="9"/>
      <c r="V83" s="9"/>
      <c r="W83" s="9"/>
      <c r="X83" s="9"/>
      <c r="Y83" s="9"/>
      <c r="Z83" s="9"/>
    </row>
    <row r="84" spans="1:26" s="5" customFormat="1">
      <c r="A84" s="14" t="s">
        <v>20</v>
      </c>
      <c r="B84" s="14" t="s">
        <v>2320</v>
      </c>
      <c r="C84" s="14" t="s">
        <v>2343</v>
      </c>
      <c r="D84" s="14" t="s">
        <v>2344</v>
      </c>
      <c r="E84" s="14">
        <v>3.3000000000000002E-2</v>
      </c>
      <c r="F84" s="9"/>
      <c r="G84" s="9"/>
      <c r="H84" s="9"/>
      <c r="I84" s="9"/>
      <c r="J84" s="9"/>
      <c r="K84" s="9"/>
      <c r="L84" s="9"/>
      <c r="M84" s="9"/>
      <c r="N84" s="9"/>
      <c r="O84" s="9"/>
      <c r="P84" s="9"/>
      <c r="Q84" s="9"/>
      <c r="R84" s="9"/>
      <c r="S84" s="9"/>
      <c r="T84" s="9"/>
      <c r="U84" s="9"/>
      <c r="V84" s="9"/>
      <c r="W84" s="9"/>
      <c r="X84" s="9"/>
      <c r="Y84" s="9"/>
      <c r="Z84" s="9"/>
    </row>
    <row r="85" spans="1:26" s="5" customFormat="1">
      <c r="A85" s="14" t="s">
        <v>20</v>
      </c>
      <c r="B85" s="14" t="s">
        <v>2320</v>
      </c>
      <c r="C85" s="14" t="s">
        <v>2345</v>
      </c>
      <c r="D85" s="14" t="s">
        <v>2346</v>
      </c>
      <c r="E85" s="14">
        <v>3.3000000000000002E-2</v>
      </c>
      <c r="F85" s="9"/>
      <c r="G85" s="9"/>
      <c r="H85" s="9"/>
      <c r="I85" s="9"/>
      <c r="J85" s="9"/>
      <c r="K85" s="9"/>
      <c r="L85" s="9"/>
      <c r="M85" s="9"/>
      <c r="N85" s="9"/>
      <c r="O85" s="9"/>
      <c r="P85" s="9"/>
      <c r="Q85" s="9"/>
      <c r="R85" s="9"/>
      <c r="S85" s="9"/>
      <c r="T85" s="9"/>
      <c r="U85" s="9"/>
      <c r="V85" s="9"/>
      <c r="W85" s="9"/>
      <c r="X85" s="9"/>
      <c r="Y85" s="9"/>
      <c r="Z85" s="9"/>
    </row>
    <row r="86" spans="1:26" s="5" customFormat="1">
      <c r="A86" s="14" t="s">
        <v>389</v>
      </c>
      <c r="B86" s="14" t="s">
        <v>2347</v>
      </c>
      <c r="C86" s="14" t="s">
        <v>2249</v>
      </c>
      <c r="D86" s="14" t="s">
        <v>2237</v>
      </c>
      <c r="E86" s="14">
        <v>8.3000000000000004E-2</v>
      </c>
      <c r="F86" s="9"/>
      <c r="G86" s="9"/>
      <c r="H86" s="9"/>
      <c r="I86" s="9"/>
      <c r="J86" s="9"/>
      <c r="K86" s="9"/>
      <c r="L86" s="9"/>
      <c r="M86" s="9"/>
      <c r="N86" s="9"/>
      <c r="O86" s="9"/>
      <c r="P86" s="9"/>
      <c r="Q86" s="9"/>
      <c r="R86" s="9"/>
      <c r="S86" s="9"/>
      <c r="T86" s="9"/>
      <c r="U86" s="9"/>
      <c r="V86" s="9"/>
      <c r="W86" s="9"/>
      <c r="X86" s="9"/>
      <c r="Y86" s="9"/>
      <c r="Z86" s="9"/>
    </row>
    <row r="87" spans="1:26" s="5" customFormat="1">
      <c r="A87" s="14" t="s">
        <v>389</v>
      </c>
      <c r="B87" s="14" t="s">
        <v>2347</v>
      </c>
      <c r="C87" s="14" t="s">
        <v>2348</v>
      </c>
      <c r="D87" s="14" t="s">
        <v>2349</v>
      </c>
      <c r="E87" s="14">
        <v>0.5</v>
      </c>
      <c r="F87" s="9"/>
      <c r="G87" s="9"/>
      <c r="H87" s="9"/>
      <c r="I87" s="9"/>
      <c r="J87" s="9"/>
      <c r="K87" s="9"/>
      <c r="L87" s="9"/>
      <c r="M87" s="9"/>
      <c r="N87" s="9"/>
      <c r="O87" s="9"/>
      <c r="P87" s="9"/>
      <c r="Q87" s="9"/>
      <c r="R87" s="9"/>
      <c r="S87" s="9"/>
      <c r="T87" s="9"/>
      <c r="U87" s="9"/>
      <c r="V87" s="9"/>
      <c r="W87" s="9"/>
      <c r="X87" s="9"/>
      <c r="Y87" s="9"/>
      <c r="Z87" s="9"/>
    </row>
    <row r="88" spans="1:26" s="5" customFormat="1">
      <c r="A88" s="14" t="s">
        <v>300</v>
      </c>
      <c r="B88" s="14" t="s">
        <v>2350</v>
      </c>
      <c r="C88" s="14" t="s">
        <v>2351</v>
      </c>
      <c r="D88" s="14" t="s">
        <v>2352</v>
      </c>
      <c r="E88" s="14">
        <v>8.3000000000000004E-2</v>
      </c>
      <c r="F88" s="9"/>
      <c r="G88" s="9"/>
      <c r="H88" s="9"/>
      <c r="I88" s="9"/>
      <c r="J88" s="9"/>
      <c r="K88" s="9"/>
      <c r="L88" s="9"/>
      <c r="M88" s="9"/>
      <c r="N88" s="9"/>
      <c r="O88" s="9"/>
      <c r="P88" s="9"/>
      <c r="Q88" s="9"/>
      <c r="R88" s="9"/>
      <c r="S88" s="9"/>
      <c r="T88" s="9"/>
      <c r="U88" s="9"/>
      <c r="V88" s="9"/>
      <c r="W88" s="9"/>
      <c r="X88" s="9"/>
      <c r="Y88" s="9"/>
      <c r="Z88" s="9"/>
    </row>
    <row r="89" spans="1:26" s="5" customFormat="1">
      <c r="A89" s="14" t="s">
        <v>300</v>
      </c>
      <c r="B89" s="14" t="s">
        <v>2350</v>
      </c>
      <c r="C89" s="14" t="s">
        <v>2205</v>
      </c>
      <c r="D89" s="14" t="s">
        <v>2353</v>
      </c>
      <c r="E89" s="14">
        <v>0.66700000000000004</v>
      </c>
      <c r="F89" s="9"/>
      <c r="G89" s="9"/>
      <c r="H89" s="9"/>
      <c r="I89" s="9"/>
      <c r="J89" s="9"/>
      <c r="K89" s="9"/>
      <c r="L89" s="9"/>
      <c r="M89" s="9"/>
      <c r="N89" s="9"/>
      <c r="O89" s="9"/>
      <c r="P89" s="9"/>
      <c r="Q89" s="9"/>
      <c r="R89" s="9"/>
      <c r="S89" s="9"/>
      <c r="T89" s="9"/>
      <c r="U89" s="9"/>
      <c r="V89" s="9"/>
      <c r="W89" s="9"/>
      <c r="X89" s="9"/>
      <c r="Y89" s="9"/>
      <c r="Z89" s="9"/>
    </row>
    <row r="90" spans="1:26" s="5" customFormat="1">
      <c r="A90" s="14" t="s">
        <v>259</v>
      </c>
      <c r="B90" s="14" t="s">
        <v>2354</v>
      </c>
      <c r="C90" s="14" t="s">
        <v>2355</v>
      </c>
      <c r="D90" s="14" t="s">
        <v>2356</v>
      </c>
      <c r="E90" s="14">
        <v>1.25</v>
      </c>
      <c r="F90" s="9"/>
      <c r="G90" s="9"/>
      <c r="H90" s="9"/>
      <c r="I90" s="9"/>
      <c r="J90" s="9"/>
      <c r="K90" s="9"/>
      <c r="L90" s="9"/>
      <c r="M90" s="9"/>
      <c r="N90" s="9"/>
      <c r="O90" s="9"/>
      <c r="P90" s="9"/>
      <c r="Q90" s="9"/>
      <c r="R90" s="9"/>
      <c r="S90" s="9"/>
      <c r="T90" s="9"/>
      <c r="U90" s="9"/>
      <c r="V90" s="9"/>
      <c r="W90" s="9"/>
      <c r="X90" s="9"/>
      <c r="Y90" s="9"/>
      <c r="Z90" s="9"/>
    </row>
    <row r="91" spans="1:26" s="5" customFormat="1">
      <c r="A91" s="14" t="s">
        <v>259</v>
      </c>
      <c r="B91" s="14" t="s">
        <v>2354</v>
      </c>
      <c r="C91" s="14" t="s">
        <v>2314</v>
      </c>
      <c r="D91" s="14" t="s">
        <v>2224</v>
      </c>
      <c r="E91" s="14">
        <v>1.25</v>
      </c>
      <c r="F91" s="9"/>
      <c r="G91" s="9"/>
      <c r="H91" s="9"/>
      <c r="I91" s="9"/>
      <c r="J91" s="9"/>
      <c r="K91" s="9"/>
      <c r="L91" s="9"/>
      <c r="M91" s="9"/>
      <c r="N91" s="9"/>
      <c r="O91" s="9"/>
      <c r="P91" s="9"/>
      <c r="Q91" s="9"/>
      <c r="R91" s="9"/>
      <c r="S91" s="9"/>
      <c r="T91" s="9"/>
      <c r="U91" s="9"/>
      <c r="V91" s="9"/>
      <c r="W91" s="9"/>
      <c r="X91" s="9"/>
      <c r="Y91" s="9"/>
      <c r="Z91" s="9"/>
    </row>
    <row r="92" spans="1:26" s="5" customFormat="1">
      <c r="A92" s="14" t="s">
        <v>445</v>
      </c>
      <c r="B92" s="14" t="s">
        <v>2357</v>
      </c>
      <c r="C92" s="14" t="s">
        <v>2358</v>
      </c>
      <c r="D92" s="14" t="s">
        <v>2359</v>
      </c>
      <c r="E92" s="14">
        <v>0.58299999999999996</v>
      </c>
      <c r="F92" s="9"/>
      <c r="G92" s="9"/>
      <c r="H92" s="9"/>
      <c r="I92" s="9"/>
      <c r="J92" s="9"/>
      <c r="K92" s="9"/>
      <c r="L92" s="9"/>
      <c r="M92" s="9"/>
      <c r="N92" s="9"/>
      <c r="O92" s="9"/>
      <c r="P92" s="9"/>
      <c r="Q92" s="9"/>
      <c r="R92" s="9"/>
      <c r="S92" s="9"/>
      <c r="T92" s="9"/>
      <c r="U92" s="9"/>
      <c r="V92" s="9"/>
      <c r="W92" s="9"/>
      <c r="X92" s="9"/>
      <c r="Y92" s="9"/>
      <c r="Z92" s="9"/>
    </row>
    <row r="93" spans="1:26" s="5" customFormat="1">
      <c r="A93" s="14" t="s">
        <v>445</v>
      </c>
      <c r="B93" s="14" t="s">
        <v>2357</v>
      </c>
      <c r="C93" s="14" t="s">
        <v>2360</v>
      </c>
      <c r="D93" s="14" t="s">
        <v>2361</v>
      </c>
      <c r="E93" s="14">
        <v>0.41699999999999998</v>
      </c>
      <c r="F93" s="9"/>
      <c r="G93" s="9"/>
      <c r="H93" s="9"/>
      <c r="I93" s="9"/>
      <c r="J93" s="9"/>
      <c r="K93" s="9"/>
      <c r="L93" s="9"/>
      <c r="M93" s="9"/>
      <c r="N93" s="9"/>
      <c r="O93" s="9"/>
      <c r="P93" s="9"/>
      <c r="Q93" s="9"/>
      <c r="R93" s="9"/>
      <c r="S93" s="9"/>
      <c r="T93" s="9"/>
      <c r="U93" s="9"/>
      <c r="V93" s="9"/>
      <c r="W93" s="9"/>
      <c r="X93" s="9"/>
      <c r="Y93" s="9"/>
      <c r="Z93" s="9"/>
    </row>
    <row r="94" spans="1:26" s="5" customFormat="1">
      <c r="A94" s="14" t="s">
        <v>756</v>
      </c>
      <c r="B94" s="14" t="s">
        <v>2362</v>
      </c>
      <c r="C94" s="14" t="s">
        <v>2363</v>
      </c>
      <c r="D94" s="14" t="s">
        <v>2364</v>
      </c>
      <c r="E94" s="14">
        <v>11.327</v>
      </c>
      <c r="F94" s="9"/>
      <c r="G94" s="9"/>
      <c r="H94" s="9"/>
      <c r="I94" s="9"/>
      <c r="J94" s="9"/>
      <c r="K94" s="9"/>
      <c r="L94" s="9"/>
      <c r="M94" s="9"/>
      <c r="N94" s="9"/>
      <c r="O94" s="9"/>
      <c r="P94" s="9"/>
      <c r="Q94" s="9"/>
      <c r="R94" s="9"/>
      <c r="S94" s="9"/>
      <c r="T94" s="9"/>
      <c r="U94" s="9"/>
      <c r="V94" s="9"/>
      <c r="W94" s="9"/>
      <c r="X94" s="9"/>
      <c r="Y94" s="9"/>
      <c r="Z94" s="9"/>
    </row>
    <row r="95" spans="1:26" s="5" customFormat="1">
      <c r="A95" s="14" t="s">
        <v>27</v>
      </c>
      <c r="B95" s="14" t="s">
        <v>2365</v>
      </c>
      <c r="C95" s="14" t="s">
        <v>2366</v>
      </c>
      <c r="D95" s="14" t="s">
        <v>2367</v>
      </c>
      <c r="E95" s="14">
        <v>0.25</v>
      </c>
      <c r="F95" s="9"/>
      <c r="G95" s="9"/>
      <c r="H95" s="9"/>
      <c r="I95" s="9"/>
      <c r="J95" s="9"/>
      <c r="K95" s="9"/>
      <c r="L95" s="9"/>
      <c r="M95" s="9"/>
      <c r="N95" s="9"/>
      <c r="O95" s="9"/>
      <c r="P95" s="9"/>
      <c r="Q95" s="9"/>
      <c r="R95" s="9"/>
      <c r="S95" s="9"/>
      <c r="T95" s="9"/>
      <c r="U95" s="9"/>
      <c r="V95" s="9"/>
      <c r="W95" s="9"/>
      <c r="X95" s="9"/>
      <c r="Y95" s="9"/>
      <c r="Z95" s="9"/>
    </row>
    <row r="96" spans="1:26" s="5" customFormat="1">
      <c r="A96" s="14" t="s">
        <v>27</v>
      </c>
      <c r="B96" s="14" t="s">
        <v>2365</v>
      </c>
      <c r="C96" s="14" t="s">
        <v>2368</v>
      </c>
      <c r="D96" s="14" t="s">
        <v>2369</v>
      </c>
      <c r="E96" s="14">
        <v>0.25</v>
      </c>
      <c r="F96" s="9"/>
      <c r="G96" s="9"/>
      <c r="H96" s="9"/>
      <c r="I96" s="9"/>
      <c r="J96" s="9"/>
      <c r="K96" s="9"/>
      <c r="L96" s="9"/>
      <c r="M96" s="9"/>
      <c r="N96" s="9"/>
      <c r="O96" s="9"/>
      <c r="P96" s="9"/>
      <c r="Q96" s="9"/>
      <c r="R96" s="9"/>
      <c r="S96" s="9"/>
      <c r="T96" s="9"/>
      <c r="U96" s="9"/>
      <c r="V96" s="9"/>
      <c r="W96" s="9"/>
      <c r="X96" s="9"/>
      <c r="Y96" s="9"/>
      <c r="Z96" s="9"/>
    </row>
    <row r="97" spans="1:26" s="5" customFormat="1">
      <c r="A97" s="14" t="s">
        <v>27</v>
      </c>
      <c r="B97" s="14" t="s">
        <v>2365</v>
      </c>
      <c r="C97" s="14" t="s">
        <v>2370</v>
      </c>
      <c r="D97" s="14" t="s">
        <v>2371</v>
      </c>
      <c r="E97" s="14">
        <v>0.25</v>
      </c>
      <c r="F97" s="9"/>
      <c r="G97" s="9"/>
      <c r="H97" s="9"/>
      <c r="I97" s="9"/>
      <c r="J97" s="9"/>
      <c r="K97" s="9"/>
      <c r="L97" s="9"/>
      <c r="M97" s="9"/>
      <c r="N97" s="9"/>
      <c r="O97" s="9"/>
      <c r="P97" s="9"/>
      <c r="Q97" s="9"/>
      <c r="R97" s="9"/>
      <c r="S97" s="9"/>
      <c r="T97" s="9"/>
      <c r="U97" s="9"/>
      <c r="V97" s="9"/>
      <c r="W97" s="9"/>
      <c r="X97" s="9"/>
      <c r="Y97" s="9"/>
      <c r="Z97" s="9"/>
    </row>
    <row r="98" spans="1:26" s="5" customFormat="1">
      <c r="A98" s="14" t="s">
        <v>27</v>
      </c>
      <c r="B98" s="14" t="s">
        <v>2365</v>
      </c>
      <c r="C98" s="14" t="s">
        <v>2372</v>
      </c>
      <c r="D98" s="14" t="s">
        <v>2373</v>
      </c>
      <c r="E98" s="14">
        <v>0.25</v>
      </c>
      <c r="F98" s="9"/>
      <c r="G98" s="9"/>
      <c r="H98" s="9"/>
      <c r="I98" s="9"/>
      <c r="J98" s="9"/>
      <c r="K98" s="9"/>
      <c r="L98" s="9"/>
      <c r="M98" s="9"/>
      <c r="N98" s="9"/>
      <c r="O98" s="9"/>
      <c r="P98" s="9"/>
      <c r="Q98" s="9"/>
      <c r="R98" s="9"/>
      <c r="S98" s="9"/>
      <c r="T98" s="9"/>
      <c r="U98" s="9"/>
      <c r="V98" s="9"/>
      <c r="W98" s="9"/>
      <c r="X98" s="9"/>
      <c r="Y98" s="9"/>
      <c r="Z98" s="9"/>
    </row>
    <row r="99" spans="1:26" s="5" customFormat="1">
      <c r="A99" s="14" t="s">
        <v>27</v>
      </c>
      <c r="B99" s="14" t="s">
        <v>2365</v>
      </c>
      <c r="C99" s="14" t="s">
        <v>2374</v>
      </c>
      <c r="D99" s="14" t="s">
        <v>2375</v>
      </c>
      <c r="E99" s="14">
        <v>0.25</v>
      </c>
      <c r="F99" s="9"/>
      <c r="G99" s="9"/>
      <c r="H99" s="9"/>
      <c r="I99" s="9"/>
      <c r="J99" s="9"/>
      <c r="K99" s="9"/>
      <c r="L99" s="9"/>
      <c r="M99" s="9"/>
      <c r="N99" s="9"/>
      <c r="O99" s="9"/>
      <c r="P99" s="9"/>
      <c r="Q99" s="9"/>
      <c r="R99" s="9"/>
      <c r="S99" s="9"/>
      <c r="T99" s="9"/>
      <c r="U99" s="9"/>
      <c r="V99" s="9"/>
      <c r="W99" s="9"/>
      <c r="X99" s="9"/>
      <c r="Y99" s="9"/>
      <c r="Z99" s="9"/>
    </row>
    <row r="100" spans="1:26" s="5" customFormat="1">
      <c r="A100" s="14" t="s">
        <v>27</v>
      </c>
      <c r="B100" s="14" t="s">
        <v>2365</v>
      </c>
      <c r="C100" s="14" t="s">
        <v>2376</v>
      </c>
      <c r="D100" s="14" t="s">
        <v>2377</v>
      </c>
      <c r="E100" s="14">
        <v>0.5</v>
      </c>
      <c r="F100" s="9"/>
      <c r="G100" s="9"/>
      <c r="H100" s="9"/>
      <c r="I100" s="9"/>
      <c r="J100" s="9"/>
      <c r="K100" s="9"/>
      <c r="L100" s="9"/>
      <c r="M100" s="9"/>
      <c r="N100" s="9"/>
      <c r="O100" s="9"/>
      <c r="P100" s="9"/>
      <c r="Q100" s="9"/>
      <c r="R100" s="9"/>
      <c r="S100" s="9"/>
      <c r="T100" s="9"/>
      <c r="U100" s="9"/>
      <c r="V100" s="9"/>
      <c r="W100" s="9"/>
      <c r="X100" s="9"/>
      <c r="Y100" s="9"/>
      <c r="Z100" s="9"/>
    </row>
    <row r="101" spans="1:26" s="5" customFormat="1">
      <c r="A101" s="14" t="s">
        <v>27</v>
      </c>
      <c r="B101" s="14" t="s">
        <v>2365</v>
      </c>
      <c r="C101" s="14" t="s">
        <v>2378</v>
      </c>
      <c r="D101" s="14" t="s">
        <v>2379</v>
      </c>
      <c r="E101" s="14">
        <v>0.75</v>
      </c>
      <c r="F101" s="9"/>
      <c r="G101" s="9"/>
      <c r="H101" s="9"/>
      <c r="I101" s="9"/>
      <c r="J101" s="9"/>
      <c r="K101" s="9"/>
      <c r="L101" s="9"/>
      <c r="M101" s="9"/>
      <c r="N101" s="9"/>
      <c r="O101" s="9"/>
      <c r="P101" s="9"/>
      <c r="Q101" s="9"/>
      <c r="R101" s="9"/>
      <c r="S101" s="9"/>
      <c r="T101" s="9"/>
      <c r="U101" s="9"/>
      <c r="V101" s="9"/>
      <c r="W101" s="9"/>
      <c r="X101" s="9"/>
      <c r="Y101" s="9"/>
      <c r="Z101" s="9"/>
    </row>
    <row r="102" spans="1:26" s="5" customFormat="1">
      <c r="A102" s="14" t="s">
        <v>27</v>
      </c>
      <c r="B102" s="14" t="s">
        <v>2365</v>
      </c>
      <c r="C102" s="14" t="s">
        <v>2380</v>
      </c>
      <c r="D102" s="14" t="s">
        <v>2381</v>
      </c>
      <c r="E102" s="14">
        <v>0.25</v>
      </c>
      <c r="F102" s="9"/>
      <c r="G102" s="9"/>
      <c r="H102" s="9"/>
      <c r="I102" s="9"/>
      <c r="J102" s="9"/>
      <c r="K102" s="9"/>
      <c r="L102" s="9"/>
      <c r="M102" s="9"/>
      <c r="N102" s="9"/>
      <c r="O102" s="9"/>
      <c r="P102" s="9"/>
      <c r="Q102" s="9"/>
      <c r="R102" s="9"/>
      <c r="S102" s="9"/>
      <c r="T102" s="9"/>
      <c r="U102" s="9"/>
      <c r="V102" s="9"/>
      <c r="W102" s="9"/>
      <c r="X102" s="9"/>
      <c r="Y102" s="9"/>
      <c r="Z102" s="9"/>
    </row>
    <row r="103" spans="1:26" s="5" customFormat="1">
      <c r="A103" s="14" t="s">
        <v>27</v>
      </c>
      <c r="B103" s="14" t="s">
        <v>2365</v>
      </c>
      <c r="C103" s="14" t="s">
        <v>2382</v>
      </c>
      <c r="D103" s="14" t="s">
        <v>2383</v>
      </c>
      <c r="E103" s="14">
        <v>0.25</v>
      </c>
      <c r="F103" s="9"/>
      <c r="G103" s="9"/>
      <c r="H103" s="9"/>
      <c r="I103" s="9"/>
      <c r="J103" s="9"/>
      <c r="K103" s="9"/>
      <c r="L103" s="9"/>
      <c r="M103" s="9"/>
      <c r="N103" s="9"/>
      <c r="O103" s="9"/>
      <c r="P103" s="9"/>
      <c r="Q103" s="9"/>
      <c r="R103" s="9"/>
      <c r="S103" s="9"/>
      <c r="T103" s="9"/>
      <c r="U103" s="9"/>
      <c r="V103" s="9"/>
      <c r="W103" s="9"/>
      <c r="X103" s="9"/>
      <c r="Y103" s="9"/>
      <c r="Z103" s="9"/>
    </row>
    <row r="104" spans="1:26" s="5" customFormat="1">
      <c r="A104" s="14" t="s">
        <v>27</v>
      </c>
      <c r="B104" s="14" t="s">
        <v>2365</v>
      </c>
      <c r="C104" s="14" t="s">
        <v>2384</v>
      </c>
      <c r="D104" s="14" t="s">
        <v>2385</v>
      </c>
      <c r="E104" s="14">
        <v>0.25</v>
      </c>
      <c r="F104" s="9"/>
      <c r="G104" s="9"/>
      <c r="H104" s="9"/>
      <c r="I104" s="9"/>
      <c r="J104" s="9"/>
      <c r="K104" s="9"/>
      <c r="L104" s="9"/>
      <c r="M104" s="9"/>
      <c r="N104" s="9"/>
      <c r="O104" s="9"/>
      <c r="P104" s="9"/>
      <c r="Q104" s="9"/>
      <c r="R104" s="9"/>
      <c r="S104" s="9"/>
      <c r="T104" s="9"/>
      <c r="U104" s="9"/>
      <c r="V104" s="9"/>
      <c r="W104" s="9"/>
      <c r="X104" s="9"/>
      <c r="Y104" s="9"/>
      <c r="Z104" s="9"/>
    </row>
    <row r="105" spans="1:26" s="5" customFormat="1">
      <c r="A105" s="14" t="s">
        <v>27</v>
      </c>
      <c r="B105" s="14" t="s">
        <v>2365</v>
      </c>
      <c r="C105" s="14" t="s">
        <v>2386</v>
      </c>
      <c r="D105" s="14" t="s">
        <v>2387</v>
      </c>
      <c r="E105" s="14">
        <v>2.5</v>
      </c>
      <c r="F105" s="9"/>
      <c r="G105" s="9"/>
      <c r="H105" s="9"/>
      <c r="I105" s="9"/>
      <c r="J105" s="9"/>
      <c r="K105" s="9"/>
      <c r="L105" s="9"/>
      <c r="M105" s="9"/>
      <c r="N105" s="9"/>
      <c r="O105" s="9"/>
      <c r="P105" s="9"/>
      <c r="Q105" s="9"/>
      <c r="R105" s="9"/>
      <c r="S105" s="9"/>
      <c r="T105" s="9"/>
      <c r="U105" s="9"/>
      <c r="V105" s="9"/>
      <c r="W105" s="9"/>
      <c r="X105" s="9"/>
      <c r="Y105" s="9"/>
      <c r="Z105" s="9"/>
    </row>
    <row r="106" spans="1:26" s="5" customFormat="1">
      <c r="A106" s="14" t="s">
        <v>27</v>
      </c>
      <c r="B106" s="14" t="s">
        <v>2365</v>
      </c>
      <c r="C106" s="14" t="s">
        <v>2388</v>
      </c>
      <c r="D106" s="14" t="s">
        <v>2389</v>
      </c>
      <c r="E106" s="14">
        <v>3.75</v>
      </c>
      <c r="F106" s="9"/>
      <c r="G106" s="9"/>
      <c r="H106" s="9"/>
      <c r="I106" s="9"/>
      <c r="J106" s="9"/>
      <c r="K106" s="9"/>
      <c r="L106" s="9"/>
      <c r="M106" s="9"/>
      <c r="N106" s="9"/>
      <c r="O106" s="9"/>
      <c r="P106" s="9"/>
      <c r="Q106" s="9"/>
      <c r="R106" s="9"/>
      <c r="S106" s="9"/>
      <c r="T106" s="9"/>
      <c r="U106" s="9"/>
      <c r="V106" s="9"/>
      <c r="W106" s="9"/>
      <c r="X106" s="9"/>
      <c r="Y106" s="9"/>
      <c r="Z106" s="9"/>
    </row>
    <row r="107" spans="1:26" s="5" customFormat="1">
      <c r="A107" s="14" t="s">
        <v>216</v>
      </c>
      <c r="B107" s="14" t="s">
        <v>2390</v>
      </c>
      <c r="C107" s="14" t="s">
        <v>2289</v>
      </c>
      <c r="D107" s="14" t="s">
        <v>2391</v>
      </c>
      <c r="E107" s="14">
        <v>0.75</v>
      </c>
      <c r="F107" s="9"/>
      <c r="G107" s="9"/>
      <c r="H107" s="9"/>
      <c r="I107" s="9"/>
      <c r="J107" s="9"/>
      <c r="K107" s="9"/>
      <c r="L107" s="9"/>
      <c r="M107" s="9"/>
      <c r="N107" s="9"/>
      <c r="O107" s="9"/>
      <c r="P107" s="9"/>
      <c r="Q107" s="9"/>
      <c r="R107" s="9"/>
      <c r="S107" s="9"/>
      <c r="T107" s="9"/>
      <c r="U107" s="9"/>
      <c r="V107" s="9"/>
      <c r="W107" s="9"/>
      <c r="X107" s="9"/>
      <c r="Y107" s="9"/>
      <c r="Z107" s="9"/>
    </row>
    <row r="108" spans="1:26" s="5" customFormat="1">
      <c r="A108" s="14" t="s">
        <v>216</v>
      </c>
      <c r="B108" s="14" t="s">
        <v>2390</v>
      </c>
      <c r="C108" s="14" t="s">
        <v>2277</v>
      </c>
      <c r="D108" s="14" t="s">
        <v>2275</v>
      </c>
      <c r="E108" s="14">
        <v>0.25</v>
      </c>
      <c r="F108" s="9"/>
      <c r="G108" s="9"/>
      <c r="H108" s="9"/>
      <c r="I108" s="9"/>
      <c r="J108" s="9"/>
      <c r="K108" s="9"/>
      <c r="L108" s="9"/>
      <c r="M108" s="9"/>
      <c r="N108" s="9"/>
      <c r="O108" s="9"/>
      <c r="P108" s="9"/>
      <c r="Q108" s="9"/>
      <c r="R108" s="9"/>
      <c r="S108" s="9"/>
      <c r="T108" s="9"/>
      <c r="U108" s="9"/>
      <c r="V108" s="9"/>
      <c r="W108" s="9"/>
      <c r="X108" s="9"/>
      <c r="Y108" s="9"/>
      <c r="Z108" s="9"/>
    </row>
    <row r="109" spans="1:26" s="5" customFormat="1">
      <c r="A109" s="14" t="s">
        <v>216</v>
      </c>
      <c r="B109" s="14" t="s">
        <v>2390</v>
      </c>
      <c r="C109" s="14" t="s">
        <v>2285</v>
      </c>
      <c r="D109" s="14" t="s">
        <v>2278</v>
      </c>
      <c r="E109" s="14">
        <v>0.25</v>
      </c>
      <c r="F109" s="9"/>
      <c r="G109" s="9"/>
      <c r="H109" s="9"/>
      <c r="I109" s="9"/>
      <c r="J109" s="9"/>
      <c r="K109" s="9"/>
      <c r="L109" s="9"/>
      <c r="M109" s="9"/>
      <c r="N109" s="9"/>
      <c r="O109" s="9"/>
      <c r="P109" s="9"/>
      <c r="Q109" s="9"/>
      <c r="R109" s="9"/>
      <c r="S109" s="9"/>
      <c r="T109" s="9"/>
      <c r="U109" s="9"/>
      <c r="V109" s="9"/>
      <c r="W109" s="9"/>
      <c r="X109" s="9"/>
      <c r="Y109" s="9"/>
      <c r="Z109" s="9"/>
    </row>
    <row r="110" spans="1:26" s="5" customFormat="1">
      <c r="A110" s="14" t="s">
        <v>688</v>
      </c>
      <c r="B110" s="14" t="s">
        <v>2392</v>
      </c>
      <c r="C110" s="14" t="s">
        <v>2277</v>
      </c>
      <c r="D110" s="14" t="s">
        <v>2275</v>
      </c>
      <c r="E110" s="14">
        <v>0.25</v>
      </c>
      <c r="F110" s="9"/>
      <c r="G110" s="9"/>
      <c r="H110" s="9"/>
      <c r="I110" s="9"/>
      <c r="J110" s="9"/>
      <c r="K110" s="9"/>
      <c r="L110" s="9"/>
      <c r="M110" s="9"/>
      <c r="N110" s="9"/>
      <c r="O110" s="9"/>
      <c r="P110" s="9"/>
      <c r="Q110" s="9"/>
      <c r="R110" s="9"/>
      <c r="S110" s="9"/>
      <c r="T110" s="9"/>
      <c r="U110" s="9"/>
      <c r="V110" s="9"/>
      <c r="W110" s="9"/>
      <c r="X110" s="9"/>
      <c r="Y110" s="9"/>
      <c r="Z110" s="9"/>
    </row>
    <row r="111" spans="1:26" s="5" customFormat="1">
      <c r="A111" s="14" t="s">
        <v>341</v>
      </c>
      <c r="B111" s="14" t="s">
        <v>2393</v>
      </c>
      <c r="C111" s="14" t="s">
        <v>2394</v>
      </c>
      <c r="D111" s="14" t="s">
        <v>2395</v>
      </c>
      <c r="E111" s="14">
        <v>0.25</v>
      </c>
      <c r="F111" s="9"/>
      <c r="G111" s="9"/>
      <c r="H111" s="9"/>
      <c r="I111" s="9"/>
      <c r="J111" s="9"/>
      <c r="K111" s="9"/>
      <c r="L111" s="9"/>
      <c r="M111" s="9"/>
      <c r="N111" s="9"/>
      <c r="O111" s="9"/>
      <c r="P111" s="9"/>
      <c r="Q111" s="9"/>
      <c r="R111" s="9"/>
      <c r="S111" s="9"/>
      <c r="T111" s="9"/>
      <c r="U111" s="9"/>
      <c r="V111" s="9"/>
      <c r="W111" s="9"/>
      <c r="X111" s="9"/>
      <c r="Y111" s="9"/>
      <c r="Z111" s="9"/>
    </row>
    <row r="112" spans="1:26" s="5" customFormat="1">
      <c r="A112" s="14" t="s">
        <v>341</v>
      </c>
      <c r="B112" s="14" t="s">
        <v>2393</v>
      </c>
      <c r="C112" s="14" t="s">
        <v>2396</v>
      </c>
      <c r="D112" s="14" t="s">
        <v>2397</v>
      </c>
      <c r="E112" s="14">
        <v>0.75</v>
      </c>
      <c r="F112" s="9"/>
      <c r="G112" s="9"/>
      <c r="H112" s="9"/>
      <c r="I112" s="9"/>
      <c r="J112" s="9"/>
      <c r="K112" s="9"/>
      <c r="L112" s="9"/>
      <c r="M112" s="9"/>
      <c r="N112" s="9"/>
      <c r="O112" s="9"/>
      <c r="P112" s="9"/>
      <c r="Q112" s="9"/>
      <c r="R112" s="9"/>
      <c r="S112" s="9"/>
      <c r="T112" s="9"/>
      <c r="U112" s="9"/>
      <c r="V112" s="9"/>
      <c r="W112" s="9"/>
      <c r="X112" s="9"/>
      <c r="Y112" s="9"/>
      <c r="Z112" s="9"/>
    </row>
    <row r="113" spans="1:26" s="5" customFormat="1">
      <c r="A113" s="14" t="s">
        <v>439</v>
      </c>
      <c r="B113" s="14" t="s">
        <v>2398</v>
      </c>
      <c r="C113" s="14" t="s">
        <v>2205</v>
      </c>
      <c r="D113" s="14" t="s">
        <v>2249</v>
      </c>
      <c r="E113" s="14">
        <v>0.16700000000000001</v>
      </c>
      <c r="F113" s="9"/>
      <c r="G113" s="9"/>
      <c r="H113" s="9"/>
      <c r="I113" s="9"/>
      <c r="J113" s="9"/>
      <c r="K113" s="9"/>
      <c r="L113" s="9"/>
      <c r="M113" s="9"/>
      <c r="N113" s="9"/>
      <c r="O113" s="9"/>
      <c r="P113" s="9"/>
      <c r="Q113" s="9"/>
      <c r="R113" s="9"/>
      <c r="S113" s="9"/>
      <c r="T113" s="9"/>
      <c r="U113" s="9"/>
      <c r="V113" s="9"/>
      <c r="W113" s="9"/>
      <c r="X113" s="9"/>
      <c r="Y113" s="9"/>
      <c r="Z113" s="9"/>
    </row>
    <row r="114" spans="1:26" s="5" customFormat="1">
      <c r="A114" s="14" t="s">
        <v>439</v>
      </c>
      <c r="B114" s="14" t="s">
        <v>2398</v>
      </c>
      <c r="C114" s="14" t="s">
        <v>2399</v>
      </c>
      <c r="D114" s="14" t="s">
        <v>2400</v>
      </c>
      <c r="E114" s="14">
        <v>0.33300000000000002</v>
      </c>
      <c r="F114" s="9"/>
      <c r="G114" s="9"/>
      <c r="H114" s="9"/>
      <c r="I114" s="9"/>
      <c r="J114" s="9"/>
      <c r="K114" s="9"/>
      <c r="L114" s="9"/>
      <c r="M114" s="9"/>
      <c r="N114" s="9"/>
      <c r="O114" s="9"/>
      <c r="P114" s="9"/>
      <c r="Q114" s="9"/>
      <c r="R114" s="9"/>
      <c r="S114" s="9"/>
      <c r="T114" s="9"/>
      <c r="U114" s="9"/>
      <c r="V114" s="9"/>
      <c r="W114" s="9"/>
      <c r="X114" s="9"/>
      <c r="Y114" s="9"/>
      <c r="Z114" s="9"/>
    </row>
    <row r="115" spans="1:26" s="5" customFormat="1">
      <c r="A115" s="14" t="s">
        <v>167</v>
      </c>
      <c r="B115" s="14" t="s">
        <v>2401</v>
      </c>
      <c r="C115" s="14" t="s">
        <v>2402</v>
      </c>
      <c r="D115" s="14" t="s">
        <v>2288</v>
      </c>
      <c r="E115" s="14">
        <v>0.41699999999999998</v>
      </c>
      <c r="F115" s="9"/>
      <c r="G115" s="9"/>
      <c r="H115" s="9"/>
      <c r="I115" s="9"/>
      <c r="J115" s="9"/>
      <c r="K115" s="9"/>
      <c r="L115" s="9"/>
      <c r="M115" s="9"/>
      <c r="N115" s="9"/>
      <c r="O115" s="9"/>
      <c r="P115" s="9"/>
      <c r="Q115" s="9"/>
      <c r="R115" s="9"/>
      <c r="S115" s="9"/>
      <c r="T115" s="9"/>
      <c r="U115" s="9"/>
      <c r="V115" s="9"/>
      <c r="W115" s="9"/>
      <c r="X115" s="9"/>
      <c r="Y115" s="9"/>
      <c r="Z115" s="9"/>
    </row>
    <row r="116" spans="1:26" s="5" customFormat="1">
      <c r="A116" s="14" t="s">
        <v>167</v>
      </c>
      <c r="B116" s="14" t="s">
        <v>2401</v>
      </c>
      <c r="C116" s="14" t="s">
        <v>2403</v>
      </c>
      <c r="D116" s="14" t="s">
        <v>2230</v>
      </c>
      <c r="E116" s="14">
        <v>0.25</v>
      </c>
      <c r="F116" s="9"/>
      <c r="G116" s="9"/>
      <c r="H116" s="9"/>
      <c r="I116" s="9"/>
      <c r="J116" s="9"/>
      <c r="K116" s="9"/>
      <c r="L116" s="9"/>
      <c r="M116" s="9"/>
      <c r="N116" s="9"/>
      <c r="O116" s="9"/>
      <c r="P116" s="9"/>
      <c r="Q116" s="9"/>
      <c r="R116" s="9"/>
      <c r="S116" s="9"/>
      <c r="T116" s="9"/>
      <c r="U116" s="9"/>
      <c r="V116" s="9"/>
      <c r="W116" s="9"/>
      <c r="X116" s="9"/>
      <c r="Y116" s="9"/>
      <c r="Z116" s="9"/>
    </row>
    <row r="117" spans="1:26" s="5" customFormat="1">
      <c r="A117" s="14" t="s">
        <v>167</v>
      </c>
      <c r="B117" s="14" t="s">
        <v>2401</v>
      </c>
      <c r="C117" s="14" t="s">
        <v>2404</v>
      </c>
      <c r="D117" s="14" t="s">
        <v>2298</v>
      </c>
      <c r="E117" s="14">
        <v>0.25</v>
      </c>
      <c r="F117" s="9"/>
      <c r="G117" s="9"/>
      <c r="H117" s="9"/>
      <c r="I117" s="9"/>
      <c r="J117" s="9"/>
      <c r="K117" s="9"/>
      <c r="L117" s="9"/>
      <c r="M117" s="9"/>
      <c r="N117" s="9"/>
      <c r="O117" s="9"/>
      <c r="P117" s="9"/>
      <c r="Q117" s="9"/>
      <c r="R117" s="9"/>
      <c r="S117" s="9"/>
      <c r="T117" s="9"/>
      <c r="U117" s="9"/>
      <c r="V117" s="9"/>
      <c r="W117" s="9"/>
      <c r="X117" s="9"/>
      <c r="Y117" s="9"/>
      <c r="Z117" s="9"/>
    </row>
    <row r="118" spans="1:26" s="5" customFormat="1">
      <c r="A118" s="14" t="s">
        <v>509</v>
      </c>
      <c r="B118" s="14" t="s">
        <v>2405</v>
      </c>
      <c r="C118" s="14" t="s">
        <v>2406</v>
      </c>
      <c r="D118" s="14" t="s">
        <v>2407</v>
      </c>
      <c r="E118" s="14">
        <v>0.19700000000000001</v>
      </c>
      <c r="F118" s="9"/>
      <c r="G118" s="9"/>
      <c r="H118" s="9"/>
      <c r="I118" s="9"/>
      <c r="J118" s="9"/>
      <c r="K118" s="9"/>
      <c r="L118" s="9"/>
      <c r="M118" s="9"/>
      <c r="N118" s="9"/>
      <c r="O118" s="9"/>
      <c r="P118" s="9"/>
      <c r="Q118" s="9"/>
      <c r="R118" s="9"/>
      <c r="S118" s="9"/>
      <c r="T118" s="9"/>
      <c r="U118" s="9"/>
      <c r="V118" s="9"/>
      <c r="W118" s="9"/>
      <c r="X118" s="9"/>
      <c r="Y118" s="9"/>
      <c r="Z118" s="9"/>
    </row>
    <row r="119" spans="1:26" s="5" customFormat="1">
      <c r="A119" s="14" t="s">
        <v>231</v>
      </c>
      <c r="B119" s="14" t="s">
        <v>2408</v>
      </c>
      <c r="C119" s="14" t="s">
        <v>2409</v>
      </c>
      <c r="D119" s="14" t="s">
        <v>2410</v>
      </c>
      <c r="E119" s="14">
        <v>0.25</v>
      </c>
      <c r="F119" s="9"/>
      <c r="G119" s="9"/>
      <c r="H119" s="9"/>
      <c r="I119" s="9"/>
      <c r="J119" s="9"/>
      <c r="K119" s="9"/>
      <c r="L119" s="9"/>
      <c r="M119" s="9"/>
      <c r="N119" s="9"/>
      <c r="O119" s="9"/>
      <c r="P119" s="9"/>
      <c r="Q119" s="9"/>
      <c r="R119" s="9"/>
      <c r="S119" s="9"/>
      <c r="T119" s="9"/>
      <c r="U119" s="9"/>
      <c r="V119" s="9"/>
      <c r="W119" s="9"/>
      <c r="X119" s="9"/>
      <c r="Y119" s="9"/>
      <c r="Z119" s="9"/>
    </row>
    <row r="120" spans="1:26" s="5" customFormat="1">
      <c r="A120" s="14" t="s">
        <v>231</v>
      </c>
      <c r="B120" s="14" t="s">
        <v>2408</v>
      </c>
      <c r="C120" s="14" t="s">
        <v>2238</v>
      </c>
      <c r="D120" s="14" t="s">
        <v>2314</v>
      </c>
      <c r="E120" s="14">
        <v>1.25</v>
      </c>
      <c r="F120" s="9"/>
      <c r="G120" s="9"/>
      <c r="H120" s="9"/>
      <c r="I120" s="9"/>
      <c r="J120" s="9"/>
      <c r="K120" s="9"/>
      <c r="L120" s="9"/>
      <c r="M120" s="9"/>
      <c r="N120" s="9"/>
      <c r="O120" s="9"/>
      <c r="P120" s="9"/>
      <c r="Q120" s="9"/>
      <c r="R120" s="9"/>
      <c r="S120" s="9"/>
      <c r="T120" s="9"/>
      <c r="U120" s="9"/>
      <c r="V120" s="9"/>
      <c r="W120" s="9"/>
      <c r="X120" s="9"/>
      <c r="Y120" s="9"/>
      <c r="Z120" s="9"/>
    </row>
    <row r="121" spans="1:26" s="5" customFormat="1">
      <c r="A121" s="14" t="s">
        <v>231</v>
      </c>
      <c r="B121" s="14" t="s">
        <v>2408</v>
      </c>
      <c r="C121" s="14" t="s">
        <v>2221</v>
      </c>
      <c r="D121" s="14" t="s">
        <v>2411</v>
      </c>
      <c r="E121" s="14">
        <v>0.5</v>
      </c>
      <c r="F121" s="9"/>
      <c r="G121" s="9"/>
      <c r="H121" s="9"/>
      <c r="I121" s="9"/>
      <c r="J121" s="9"/>
      <c r="K121" s="9"/>
      <c r="L121" s="9"/>
      <c r="M121" s="9"/>
      <c r="N121" s="9"/>
      <c r="O121" s="9"/>
      <c r="P121" s="9"/>
      <c r="Q121" s="9"/>
      <c r="R121" s="9"/>
      <c r="S121" s="9"/>
      <c r="T121" s="9"/>
      <c r="U121" s="9"/>
      <c r="V121" s="9"/>
      <c r="W121" s="9"/>
      <c r="X121" s="9"/>
      <c r="Y121" s="9"/>
      <c r="Z121" s="9"/>
    </row>
    <row r="122" spans="1:26" s="5" customFormat="1">
      <c r="A122" s="14" t="s">
        <v>23</v>
      </c>
      <c r="B122" s="14" t="s">
        <v>2412</v>
      </c>
      <c r="C122" s="14" t="s">
        <v>2237</v>
      </c>
      <c r="D122" s="14" t="s">
        <v>2268</v>
      </c>
      <c r="E122" s="14">
        <v>0.75</v>
      </c>
      <c r="F122" s="9"/>
      <c r="G122" s="9"/>
      <c r="H122" s="9"/>
      <c r="I122" s="9"/>
      <c r="J122" s="9"/>
      <c r="K122" s="9"/>
      <c r="L122" s="9"/>
      <c r="M122" s="9"/>
      <c r="N122" s="9"/>
      <c r="O122" s="9"/>
      <c r="P122" s="9"/>
      <c r="Q122" s="9"/>
      <c r="R122" s="9"/>
      <c r="S122" s="9"/>
      <c r="T122" s="9"/>
      <c r="U122" s="9"/>
      <c r="V122" s="9"/>
      <c r="W122" s="9"/>
      <c r="X122" s="9"/>
      <c r="Y122" s="9"/>
      <c r="Z122" s="9"/>
    </row>
    <row r="123" spans="1:26" s="5" customFormat="1">
      <c r="A123" s="14" t="s">
        <v>23</v>
      </c>
      <c r="B123" s="14" t="s">
        <v>2412</v>
      </c>
      <c r="C123" s="14" t="s">
        <v>2413</v>
      </c>
      <c r="D123" s="14" t="s">
        <v>2414</v>
      </c>
      <c r="E123" s="14">
        <v>2</v>
      </c>
      <c r="F123" s="9"/>
      <c r="G123" s="9"/>
      <c r="H123" s="9"/>
      <c r="I123" s="9"/>
      <c r="J123" s="9"/>
      <c r="K123" s="9"/>
      <c r="L123" s="9"/>
      <c r="M123" s="9"/>
      <c r="N123" s="9"/>
      <c r="O123" s="9"/>
      <c r="P123" s="9"/>
      <c r="Q123" s="9"/>
      <c r="R123" s="9"/>
      <c r="S123" s="9"/>
      <c r="T123" s="9"/>
      <c r="U123" s="9"/>
      <c r="V123" s="9"/>
      <c r="W123" s="9"/>
      <c r="X123" s="9"/>
      <c r="Y123" s="9"/>
      <c r="Z123" s="9"/>
    </row>
    <row r="124" spans="1:26" s="5" customFormat="1">
      <c r="A124" s="14" t="s">
        <v>23</v>
      </c>
      <c r="B124" s="14" t="s">
        <v>2412</v>
      </c>
      <c r="C124" s="14" t="s">
        <v>2415</v>
      </c>
      <c r="D124" s="14" t="s">
        <v>2416</v>
      </c>
      <c r="E124" s="14">
        <v>5</v>
      </c>
      <c r="F124" s="9"/>
      <c r="G124" s="9"/>
      <c r="H124" s="9"/>
      <c r="I124" s="9"/>
      <c r="J124" s="9"/>
      <c r="K124" s="9"/>
      <c r="L124" s="9"/>
      <c r="M124" s="9"/>
      <c r="N124" s="9"/>
      <c r="O124" s="9"/>
      <c r="P124" s="9"/>
      <c r="Q124" s="9"/>
      <c r="R124" s="9"/>
      <c r="S124" s="9"/>
      <c r="T124" s="9"/>
      <c r="U124" s="9"/>
      <c r="V124" s="9"/>
      <c r="W124" s="9"/>
      <c r="X124" s="9"/>
      <c r="Y124" s="9"/>
      <c r="Z124" s="9"/>
    </row>
    <row r="125" spans="1:26" s="5" customFormat="1">
      <c r="A125" s="14" t="s">
        <v>23</v>
      </c>
      <c r="B125" s="14" t="s">
        <v>2412</v>
      </c>
      <c r="C125" s="14" t="s">
        <v>2417</v>
      </c>
      <c r="D125" s="14" t="s">
        <v>2418</v>
      </c>
      <c r="E125" s="14">
        <v>0.25</v>
      </c>
      <c r="F125" s="9"/>
      <c r="G125" s="9"/>
      <c r="H125" s="9"/>
      <c r="I125" s="9"/>
      <c r="J125" s="9"/>
      <c r="K125" s="9"/>
      <c r="L125" s="9"/>
      <c r="M125" s="9"/>
      <c r="N125" s="9"/>
      <c r="O125" s="9"/>
      <c r="P125" s="9"/>
      <c r="Q125" s="9"/>
      <c r="R125" s="9"/>
      <c r="S125" s="9"/>
      <c r="T125" s="9"/>
      <c r="U125" s="9"/>
      <c r="V125" s="9"/>
      <c r="W125" s="9"/>
      <c r="X125" s="9"/>
      <c r="Y125" s="9"/>
      <c r="Z125" s="9"/>
    </row>
    <row r="126" spans="1:26" s="5" customFormat="1">
      <c r="A126" s="14" t="s">
        <v>23</v>
      </c>
      <c r="B126" s="14" t="s">
        <v>2412</v>
      </c>
      <c r="C126" s="14" t="s">
        <v>2373</v>
      </c>
      <c r="D126" s="14" t="s">
        <v>2419</v>
      </c>
      <c r="E126" s="14">
        <v>0.25</v>
      </c>
      <c r="F126" s="9"/>
      <c r="G126" s="9"/>
      <c r="H126" s="9"/>
      <c r="I126" s="9"/>
      <c r="J126" s="9"/>
      <c r="K126" s="9"/>
      <c r="L126" s="9"/>
      <c r="M126" s="9"/>
      <c r="N126" s="9"/>
      <c r="O126" s="9"/>
      <c r="P126" s="9"/>
      <c r="Q126" s="9"/>
      <c r="R126" s="9"/>
      <c r="S126" s="9"/>
      <c r="T126" s="9"/>
      <c r="U126" s="9"/>
      <c r="V126" s="9"/>
      <c r="W126" s="9"/>
      <c r="X126" s="9"/>
      <c r="Y126" s="9"/>
      <c r="Z126" s="9"/>
    </row>
    <row r="127" spans="1:26" s="5" customFormat="1">
      <c r="A127" s="14" t="s">
        <v>23</v>
      </c>
      <c r="B127" s="14" t="s">
        <v>2412</v>
      </c>
      <c r="C127" s="14" t="s">
        <v>2420</v>
      </c>
      <c r="D127" s="14" t="s">
        <v>2421</v>
      </c>
      <c r="E127" s="14">
        <v>4.75</v>
      </c>
      <c r="F127" s="9"/>
      <c r="G127" s="9"/>
      <c r="H127" s="9"/>
      <c r="I127" s="9"/>
      <c r="J127" s="9"/>
      <c r="K127" s="9"/>
      <c r="L127" s="9"/>
      <c r="M127" s="9"/>
      <c r="N127" s="9"/>
      <c r="O127" s="9"/>
      <c r="P127" s="9"/>
      <c r="Q127" s="9"/>
      <c r="R127" s="9"/>
      <c r="S127" s="9"/>
      <c r="T127" s="9"/>
      <c r="U127" s="9"/>
      <c r="V127" s="9"/>
      <c r="W127" s="9"/>
      <c r="X127" s="9"/>
      <c r="Y127" s="9"/>
      <c r="Z127" s="9"/>
    </row>
    <row r="128" spans="1:26" s="5" customFormat="1">
      <c r="A128" s="14" t="s">
        <v>23</v>
      </c>
      <c r="B128" s="14" t="s">
        <v>2412</v>
      </c>
      <c r="C128" s="14" t="s">
        <v>2422</v>
      </c>
      <c r="D128" s="14" t="s">
        <v>2423</v>
      </c>
      <c r="E128" s="14">
        <v>3</v>
      </c>
      <c r="F128" s="9"/>
      <c r="G128" s="9"/>
      <c r="H128" s="9"/>
      <c r="I128" s="9"/>
      <c r="J128" s="9"/>
      <c r="K128" s="9"/>
      <c r="L128" s="9"/>
      <c r="M128" s="9"/>
      <c r="N128" s="9"/>
      <c r="O128" s="9"/>
      <c r="P128" s="9"/>
      <c r="Q128" s="9"/>
      <c r="R128" s="9"/>
      <c r="S128" s="9"/>
      <c r="T128" s="9"/>
      <c r="U128" s="9"/>
      <c r="V128" s="9"/>
      <c r="W128" s="9"/>
      <c r="X128" s="9"/>
      <c r="Y128" s="9"/>
      <c r="Z128" s="9"/>
    </row>
    <row r="129" spans="1:26" s="5" customFormat="1">
      <c r="A129" s="14" t="s">
        <v>23</v>
      </c>
      <c r="B129" s="14" t="s">
        <v>2412</v>
      </c>
      <c r="C129" s="14" t="s">
        <v>2424</v>
      </c>
      <c r="D129" s="14" t="s">
        <v>2425</v>
      </c>
      <c r="E129" s="14">
        <v>3.25</v>
      </c>
      <c r="F129" s="9"/>
      <c r="G129" s="9"/>
      <c r="H129" s="9"/>
      <c r="I129" s="9"/>
      <c r="J129" s="9"/>
      <c r="K129" s="9"/>
      <c r="L129" s="9"/>
      <c r="M129" s="9"/>
      <c r="N129" s="9"/>
      <c r="O129" s="9"/>
      <c r="P129" s="9"/>
      <c r="Q129" s="9"/>
      <c r="R129" s="9"/>
      <c r="S129" s="9"/>
      <c r="T129" s="9"/>
      <c r="U129" s="9"/>
      <c r="V129" s="9"/>
      <c r="W129" s="9"/>
      <c r="X129" s="9"/>
      <c r="Y129" s="9"/>
      <c r="Z129" s="9"/>
    </row>
    <row r="130" spans="1:26" s="5" customFormat="1">
      <c r="A130" s="14" t="s">
        <v>23</v>
      </c>
      <c r="B130" s="14" t="s">
        <v>2412</v>
      </c>
      <c r="C130" s="14" t="s">
        <v>2426</v>
      </c>
      <c r="D130" s="14" t="s">
        <v>2427</v>
      </c>
      <c r="E130" s="14">
        <v>0.25</v>
      </c>
      <c r="F130" s="9"/>
      <c r="G130" s="9"/>
      <c r="H130" s="9"/>
      <c r="I130" s="9"/>
      <c r="J130" s="9"/>
      <c r="K130" s="9"/>
      <c r="L130" s="9"/>
      <c r="M130" s="9"/>
      <c r="N130" s="9"/>
      <c r="O130" s="9"/>
      <c r="P130" s="9"/>
      <c r="Q130" s="9"/>
      <c r="R130" s="9"/>
      <c r="S130" s="9"/>
      <c r="T130" s="9"/>
      <c r="U130" s="9"/>
      <c r="V130" s="9"/>
      <c r="W130" s="9"/>
      <c r="X130" s="9"/>
      <c r="Y130" s="9"/>
      <c r="Z130" s="9"/>
    </row>
    <row r="131" spans="1:26" s="5" customFormat="1">
      <c r="A131" s="14" t="s">
        <v>23</v>
      </c>
      <c r="B131" s="14" t="s">
        <v>2412</v>
      </c>
      <c r="C131" s="14" t="s">
        <v>2428</v>
      </c>
      <c r="D131" s="14" t="s">
        <v>2429</v>
      </c>
      <c r="E131" s="14">
        <v>2.25</v>
      </c>
      <c r="F131" s="9"/>
      <c r="G131" s="9"/>
      <c r="H131" s="9"/>
      <c r="I131" s="9"/>
      <c r="J131" s="9"/>
      <c r="K131" s="9"/>
      <c r="L131" s="9"/>
      <c r="M131" s="9"/>
      <c r="N131" s="9"/>
      <c r="O131" s="9"/>
      <c r="P131" s="9"/>
      <c r="Q131" s="9"/>
      <c r="R131" s="9"/>
      <c r="S131" s="9"/>
      <c r="T131" s="9"/>
      <c r="U131" s="9"/>
      <c r="V131" s="9"/>
      <c r="W131" s="9"/>
      <c r="X131" s="9"/>
      <c r="Y131" s="9"/>
      <c r="Z131" s="9"/>
    </row>
    <row r="132" spans="1:26" s="5" customFormat="1">
      <c r="A132" s="14" t="s">
        <v>23</v>
      </c>
      <c r="B132" s="14" t="s">
        <v>2412</v>
      </c>
      <c r="C132" s="14" t="s">
        <v>2430</v>
      </c>
      <c r="D132" s="14" t="s">
        <v>2431</v>
      </c>
      <c r="E132" s="14">
        <v>21</v>
      </c>
      <c r="F132" s="9"/>
      <c r="G132" s="9"/>
      <c r="H132" s="9"/>
      <c r="I132" s="9"/>
      <c r="J132" s="9"/>
      <c r="K132" s="9"/>
      <c r="L132" s="9"/>
      <c r="M132" s="9"/>
      <c r="N132" s="9"/>
      <c r="O132" s="9"/>
      <c r="P132" s="9"/>
      <c r="Q132" s="9"/>
      <c r="R132" s="9"/>
      <c r="S132" s="9"/>
      <c r="T132" s="9"/>
      <c r="U132" s="9"/>
      <c r="V132" s="9"/>
      <c r="W132" s="9"/>
      <c r="X132" s="9"/>
      <c r="Y132" s="9"/>
      <c r="Z132" s="9"/>
    </row>
    <row r="133" spans="1:26" s="5" customFormat="1">
      <c r="A133" s="14" t="s">
        <v>23</v>
      </c>
      <c r="B133" s="14" t="s">
        <v>2412</v>
      </c>
      <c r="C133" s="14" t="s">
        <v>2432</v>
      </c>
      <c r="D133" s="14" t="s">
        <v>2433</v>
      </c>
      <c r="E133" s="14">
        <v>4</v>
      </c>
      <c r="F133" s="9"/>
      <c r="G133" s="9"/>
      <c r="H133" s="9"/>
      <c r="I133" s="9"/>
      <c r="J133" s="9"/>
      <c r="K133" s="9"/>
      <c r="L133" s="9"/>
      <c r="M133" s="9"/>
      <c r="N133" s="9"/>
      <c r="O133" s="9"/>
      <c r="P133" s="9"/>
      <c r="Q133" s="9"/>
      <c r="R133" s="9"/>
      <c r="S133" s="9"/>
      <c r="T133" s="9"/>
      <c r="U133" s="9"/>
      <c r="V133" s="9"/>
      <c r="W133" s="9"/>
      <c r="X133" s="9"/>
      <c r="Y133" s="9"/>
      <c r="Z133" s="9"/>
    </row>
    <row r="134" spans="1:26" s="5" customFormat="1">
      <c r="A134" s="14" t="s">
        <v>23</v>
      </c>
      <c r="B134" s="14" t="s">
        <v>2412</v>
      </c>
      <c r="C134" s="14" t="s">
        <v>2434</v>
      </c>
      <c r="D134" s="14" t="s">
        <v>2435</v>
      </c>
      <c r="E134" s="14">
        <v>0.75</v>
      </c>
      <c r="F134" s="9"/>
      <c r="G134" s="9"/>
      <c r="H134" s="9"/>
      <c r="I134" s="9"/>
      <c r="J134" s="9"/>
      <c r="K134" s="9"/>
      <c r="L134" s="9"/>
      <c r="M134" s="9"/>
      <c r="N134" s="9"/>
      <c r="O134" s="9"/>
      <c r="P134" s="9"/>
      <c r="Q134" s="9"/>
      <c r="R134" s="9"/>
      <c r="S134" s="9"/>
      <c r="T134" s="9"/>
      <c r="U134" s="9"/>
      <c r="V134" s="9"/>
      <c r="W134" s="9"/>
      <c r="X134" s="9"/>
      <c r="Y134" s="9"/>
      <c r="Z134" s="9"/>
    </row>
    <row r="135" spans="1:26" s="5" customFormat="1">
      <c r="A135" s="14" t="s">
        <v>132</v>
      </c>
      <c r="B135" s="14" t="s">
        <v>2436</v>
      </c>
      <c r="C135" s="14" t="s">
        <v>2437</v>
      </c>
      <c r="D135" s="14" t="s">
        <v>2438</v>
      </c>
      <c r="E135" s="14">
        <v>2.5999999999999999E-2</v>
      </c>
      <c r="F135" s="9"/>
      <c r="G135" s="9"/>
      <c r="H135" s="9"/>
      <c r="I135" s="9"/>
      <c r="J135" s="9"/>
      <c r="K135" s="9"/>
      <c r="L135" s="9"/>
      <c r="M135" s="9"/>
      <c r="N135" s="9"/>
      <c r="O135" s="9"/>
      <c r="P135" s="9"/>
      <c r="Q135" s="9"/>
      <c r="R135" s="9"/>
      <c r="S135" s="9"/>
      <c r="T135" s="9"/>
      <c r="U135" s="9"/>
      <c r="V135" s="9"/>
      <c r="W135" s="9"/>
      <c r="X135" s="9"/>
      <c r="Y135" s="9"/>
      <c r="Z135" s="9"/>
    </row>
    <row r="136" spans="1:26" s="5" customFormat="1">
      <c r="A136" s="14" t="s">
        <v>132</v>
      </c>
      <c r="B136" s="14" t="s">
        <v>2436</v>
      </c>
      <c r="C136" s="14" t="s">
        <v>2439</v>
      </c>
      <c r="D136" s="14" t="s">
        <v>2440</v>
      </c>
      <c r="E136" s="14">
        <v>1.0999999999999999E-2</v>
      </c>
      <c r="F136" s="9"/>
      <c r="G136" s="9"/>
      <c r="H136" s="9"/>
      <c r="I136" s="9"/>
      <c r="J136" s="9"/>
      <c r="K136" s="9"/>
      <c r="L136" s="9"/>
      <c r="M136" s="9"/>
      <c r="N136" s="9"/>
      <c r="O136" s="9"/>
      <c r="P136" s="9"/>
      <c r="Q136" s="9"/>
      <c r="R136" s="9"/>
      <c r="S136" s="9"/>
      <c r="T136" s="9"/>
      <c r="U136" s="9"/>
      <c r="V136" s="9"/>
      <c r="W136" s="9"/>
      <c r="X136" s="9"/>
      <c r="Y136" s="9"/>
      <c r="Z136" s="9"/>
    </row>
    <row r="137" spans="1:26" s="5" customFormat="1">
      <c r="A137" s="14" t="s">
        <v>132</v>
      </c>
      <c r="B137" s="14" t="s">
        <v>2436</v>
      </c>
      <c r="C137" s="14" t="s">
        <v>2441</v>
      </c>
      <c r="D137" s="14" t="s">
        <v>2442</v>
      </c>
      <c r="E137" s="14">
        <v>3.3000000000000002E-2</v>
      </c>
      <c r="F137" s="9"/>
      <c r="G137" s="9"/>
      <c r="H137" s="9"/>
      <c r="I137" s="9"/>
      <c r="J137" s="9"/>
      <c r="K137" s="9"/>
      <c r="L137" s="9"/>
      <c r="M137" s="9"/>
      <c r="N137" s="9"/>
      <c r="O137" s="9"/>
      <c r="P137" s="9"/>
      <c r="Q137" s="9"/>
      <c r="R137" s="9"/>
      <c r="S137" s="9"/>
      <c r="T137" s="9"/>
      <c r="U137" s="9"/>
      <c r="V137" s="9"/>
      <c r="W137" s="9"/>
      <c r="X137" s="9"/>
      <c r="Y137" s="9"/>
      <c r="Z137" s="9"/>
    </row>
    <row r="138" spans="1:26" s="5" customFormat="1">
      <c r="A138" s="14" t="s">
        <v>132</v>
      </c>
      <c r="B138" s="14" t="s">
        <v>2436</v>
      </c>
      <c r="C138" s="14" t="s">
        <v>2443</v>
      </c>
      <c r="D138" s="14" t="s">
        <v>2444</v>
      </c>
      <c r="E138" s="14">
        <v>8.9999999999999993E-3</v>
      </c>
      <c r="F138" s="9"/>
      <c r="G138" s="9"/>
      <c r="H138" s="9"/>
      <c r="I138" s="9"/>
      <c r="J138" s="9"/>
      <c r="K138" s="9"/>
      <c r="L138" s="9"/>
      <c r="M138" s="9"/>
      <c r="N138" s="9"/>
      <c r="O138" s="9"/>
      <c r="P138" s="9"/>
      <c r="Q138" s="9"/>
      <c r="R138" s="9"/>
      <c r="S138" s="9"/>
      <c r="T138" s="9"/>
      <c r="U138" s="9"/>
      <c r="V138" s="9"/>
      <c r="W138" s="9"/>
      <c r="X138" s="9"/>
      <c r="Y138" s="9"/>
      <c r="Z138" s="9"/>
    </row>
    <row r="139" spans="1:26" s="5" customFormat="1">
      <c r="A139" s="14" t="s">
        <v>26</v>
      </c>
      <c r="B139" s="14" t="s">
        <v>2445</v>
      </c>
      <c r="C139" s="14" t="s">
        <v>2446</v>
      </c>
      <c r="D139" s="14" t="s">
        <v>2447</v>
      </c>
      <c r="E139" s="14">
        <v>0.54900000000000004</v>
      </c>
      <c r="F139" s="9"/>
      <c r="G139" s="9"/>
      <c r="H139" s="9"/>
      <c r="I139" s="9"/>
      <c r="J139" s="9"/>
      <c r="K139" s="9"/>
      <c r="L139" s="9"/>
      <c r="M139" s="9"/>
      <c r="N139" s="9"/>
      <c r="O139" s="9"/>
      <c r="P139" s="9"/>
      <c r="Q139" s="9"/>
      <c r="R139" s="9"/>
      <c r="S139" s="9"/>
      <c r="T139" s="9"/>
      <c r="U139" s="9"/>
      <c r="V139" s="9"/>
      <c r="W139" s="9"/>
      <c r="X139" s="9"/>
      <c r="Y139" s="9"/>
      <c r="Z139" s="9"/>
    </row>
    <row r="140" spans="1:26" s="5" customFormat="1">
      <c r="A140" s="14" t="s">
        <v>26</v>
      </c>
      <c r="B140" s="14" t="s">
        <v>2445</v>
      </c>
      <c r="C140" s="14" t="s">
        <v>2448</v>
      </c>
      <c r="D140" s="14" t="s">
        <v>2449</v>
      </c>
      <c r="E140" s="14">
        <v>5.0000000000000001E-3</v>
      </c>
      <c r="F140" s="9"/>
      <c r="G140" s="9"/>
      <c r="H140" s="9"/>
      <c r="I140" s="9"/>
      <c r="J140" s="9"/>
      <c r="K140" s="9"/>
      <c r="L140" s="9"/>
      <c r="M140" s="9"/>
      <c r="N140" s="9"/>
      <c r="O140" s="9"/>
      <c r="P140" s="9"/>
      <c r="Q140" s="9"/>
      <c r="R140" s="9"/>
      <c r="S140" s="9"/>
      <c r="T140" s="9"/>
      <c r="U140" s="9"/>
      <c r="V140" s="9"/>
      <c r="W140" s="9"/>
      <c r="X140" s="9"/>
      <c r="Y140" s="9"/>
      <c r="Z140" s="9"/>
    </row>
    <row r="141" spans="1:26" s="5" customFormat="1">
      <c r="A141" s="14" t="s">
        <v>26</v>
      </c>
      <c r="B141" s="14" t="s">
        <v>2445</v>
      </c>
      <c r="C141" s="14" t="s">
        <v>2450</v>
      </c>
      <c r="D141" s="14" t="s">
        <v>2451</v>
      </c>
      <c r="E141" s="14">
        <v>5.3999999999999999E-2</v>
      </c>
      <c r="F141" s="9"/>
      <c r="G141" s="9"/>
      <c r="H141" s="9"/>
      <c r="I141" s="9"/>
      <c r="J141" s="9"/>
      <c r="K141" s="9"/>
      <c r="L141" s="9"/>
      <c r="M141" s="9"/>
      <c r="N141" s="9"/>
      <c r="O141" s="9"/>
      <c r="P141" s="9"/>
      <c r="Q141" s="9"/>
      <c r="R141" s="9"/>
      <c r="S141" s="9"/>
      <c r="T141" s="9"/>
      <c r="U141" s="9"/>
      <c r="V141" s="9"/>
      <c r="W141" s="9"/>
      <c r="X141" s="9"/>
      <c r="Y141" s="9"/>
      <c r="Z141" s="9"/>
    </row>
    <row r="142" spans="1:26" s="5" customFormat="1">
      <c r="A142" s="14" t="s">
        <v>26</v>
      </c>
      <c r="B142" s="14" t="s">
        <v>2445</v>
      </c>
      <c r="C142" s="14" t="s">
        <v>2452</v>
      </c>
      <c r="D142" s="14" t="s">
        <v>2453</v>
      </c>
      <c r="E142" s="14">
        <v>5.1999999999999998E-2</v>
      </c>
      <c r="F142" s="9"/>
      <c r="G142" s="9"/>
      <c r="H142" s="9"/>
      <c r="I142" s="9"/>
      <c r="J142" s="9"/>
      <c r="K142" s="9"/>
      <c r="L142" s="9"/>
      <c r="M142" s="9"/>
      <c r="N142" s="9"/>
      <c r="O142" s="9"/>
      <c r="P142" s="9"/>
      <c r="Q142" s="9"/>
      <c r="R142" s="9"/>
      <c r="S142" s="9"/>
      <c r="T142" s="9"/>
      <c r="U142" s="9"/>
      <c r="V142" s="9"/>
      <c r="W142" s="9"/>
      <c r="X142" s="9"/>
      <c r="Y142" s="9"/>
      <c r="Z142" s="9"/>
    </row>
    <row r="143" spans="1:26" s="5" customFormat="1">
      <c r="A143" s="14" t="s">
        <v>26</v>
      </c>
      <c r="B143" s="14" t="s">
        <v>2445</v>
      </c>
      <c r="C143" s="14" t="s">
        <v>2454</v>
      </c>
      <c r="D143" s="14" t="s">
        <v>2455</v>
      </c>
      <c r="E143" s="14">
        <v>7.0000000000000001E-3</v>
      </c>
      <c r="F143" s="9"/>
      <c r="G143" s="9"/>
      <c r="H143" s="9"/>
      <c r="I143" s="9"/>
      <c r="J143" s="9"/>
      <c r="K143" s="9"/>
      <c r="L143" s="9"/>
      <c r="M143" s="9"/>
      <c r="N143" s="9"/>
      <c r="O143" s="9"/>
      <c r="P143" s="9"/>
      <c r="Q143" s="9"/>
      <c r="R143" s="9"/>
      <c r="S143" s="9"/>
      <c r="T143" s="9"/>
      <c r="U143" s="9"/>
      <c r="V143" s="9"/>
      <c r="W143" s="9"/>
      <c r="X143" s="9"/>
      <c r="Y143" s="9"/>
      <c r="Z143" s="9"/>
    </row>
    <row r="144" spans="1:26" s="5" customFormat="1">
      <c r="A144" s="14" t="s">
        <v>26</v>
      </c>
      <c r="B144" s="14" t="s">
        <v>2445</v>
      </c>
      <c r="C144" s="14" t="s">
        <v>2456</v>
      </c>
      <c r="D144" s="14" t="s">
        <v>2457</v>
      </c>
      <c r="E144" s="14">
        <v>1.2999999999999999E-2</v>
      </c>
      <c r="F144" s="9"/>
      <c r="G144" s="9"/>
      <c r="H144" s="9"/>
      <c r="I144" s="9"/>
      <c r="J144" s="9"/>
      <c r="K144" s="9"/>
      <c r="L144" s="9"/>
      <c r="M144" s="9"/>
      <c r="N144" s="9"/>
      <c r="O144" s="9"/>
      <c r="P144" s="9"/>
      <c r="Q144" s="9"/>
      <c r="R144" s="9"/>
      <c r="S144" s="9"/>
      <c r="T144" s="9"/>
      <c r="U144" s="9"/>
      <c r="V144" s="9"/>
      <c r="W144" s="9"/>
      <c r="X144" s="9"/>
      <c r="Y144" s="9"/>
      <c r="Z144" s="9"/>
    </row>
    <row r="145" spans="1:26" s="5" customFormat="1">
      <c r="A145" s="14" t="s">
        <v>26</v>
      </c>
      <c r="B145" s="14" t="s">
        <v>2445</v>
      </c>
      <c r="C145" s="14" t="s">
        <v>2458</v>
      </c>
      <c r="D145" s="14" t="s">
        <v>2459</v>
      </c>
      <c r="E145" s="14">
        <v>1.7999999999999999E-2</v>
      </c>
      <c r="F145" s="9"/>
      <c r="G145" s="9"/>
      <c r="H145" s="9"/>
      <c r="I145" s="9"/>
      <c r="J145" s="9"/>
      <c r="K145" s="9"/>
      <c r="L145" s="9"/>
      <c r="M145" s="9"/>
      <c r="N145" s="9"/>
      <c r="O145" s="9"/>
      <c r="P145" s="9"/>
      <c r="Q145" s="9"/>
      <c r="R145" s="9"/>
      <c r="S145" s="9"/>
      <c r="T145" s="9"/>
      <c r="U145" s="9"/>
      <c r="V145" s="9"/>
      <c r="W145" s="9"/>
      <c r="X145" s="9"/>
      <c r="Y145" s="9"/>
      <c r="Z145" s="9"/>
    </row>
    <row r="146" spans="1:26" s="5" customFormat="1">
      <c r="A146" s="14" t="s">
        <v>26</v>
      </c>
      <c r="B146" s="14" t="s">
        <v>2445</v>
      </c>
      <c r="C146" s="14" t="s">
        <v>2460</v>
      </c>
      <c r="D146" s="14" t="s">
        <v>2461</v>
      </c>
      <c r="E146" s="14">
        <v>9.8000000000000004E-2</v>
      </c>
      <c r="F146" s="9"/>
      <c r="G146" s="9"/>
      <c r="H146" s="9"/>
      <c r="I146" s="9"/>
      <c r="J146" s="9"/>
      <c r="K146" s="9"/>
      <c r="L146" s="9"/>
      <c r="M146" s="9"/>
      <c r="N146" s="9"/>
      <c r="O146" s="9"/>
      <c r="P146" s="9"/>
      <c r="Q146" s="9"/>
      <c r="R146" s="9"/>
      <c r="S146" s="9"/>
      <c r="T146" s="9"/>
      <c r="U146" s="9"/>
      <c r="V146" s="9"/>
      <c r="W146" s="9"/>
      <c r="X146" s="9"/>
      <c r="Y146" s="9"/>
      <c r="Z146" s="9"/>
    </row>
    <row r="147" spans="1:26" s="5" customFormat="1">
      <c r="A147" s="14" t="s">
        <v>26</v>
      </c>
      <c r="B147" s="14" t="s">
        <v>2445</v>
      </c>
      <c r="C147" s="14" t="s">
        <v>2462</v>
      </c>
      <c r="D147" s="14" t="s">
        <v>2463</v>
      </c>
      <c r="E147" s="14">
        <v>5.8999999999999997E-2</v>
      </c>
      <c r="F147" s="9"/>
      <c r="G147" s="9"/>
      <c r="H147" s="9"/>
      <c r="I147" s="9"/>
      <c r="J147" s="9"/>
      <c r="K147" s="9"/>
      <c r="L147" s="9"/>
      <c r="M147" s="9"/>
      <c r="N147" s="9"/>
      <c r="O147" s="9"/>
      <c r="P147" s="9"/>
      <c r="Q147" s="9"/>
      <c r="R147" s="9"/>
      <c r="S147" s="9"/>
      <c r="T147" s="9"/>
      <c r="U147" s="9"/>
      <c r="V147" s="9"/>
      <c r="W147" s="9"/>
      <c r="X147" s="9"/>
      <c r="Y147" s="9"/>
      <c r="Z147" s="9"/>
    </row>
    <row r="148" spans="1:26" s="5" customFormat="1">
      <c r="A148" s="14" t="s">
        <v>26</v>
      </c>
      <c r="B148" s="14" t="s">
        <v>2445</v>
      </c>
      <c r="C148" s="14" t="s">
        <v>2464</v>
      </c>
      <c r="D148" s="14" t="s">
        <v>2465</v>
      </c>
      <c r="E148" s="14">
        <v>5.0000000000000001E-3</v>
      </c>
      <c r="F148" s="9"/>
      <c r="G148" s="9"/>
      <c r="H148" s="9"/>
      <c r="I148" s="9"/>
      <c r="J148" s="9"/>
      <c r="K148" s="9"/>
      <c r="L148" s="9"/>
      <c r="M148" s="9"/>
      <c r="N148" s="9"/>
      <c r="O148" s="9"/>
      <c r="P148" s="9"/>
      <c r="Q148" s="9"/>
      <c r="R148" s="9"/>
      <c r="S148" s="9"/>
      <c r="T148" s="9"/>
      <c r="U148" s="9"/>
      <c r="V148" s="9"/>
      <c r="W148" s="9"/>
      <c r="X148" s="9"/>
      <c r="Y148" s="9"/>
      <c r="Z148" s="9"/>
    </row>
    <row r="149" spans="1:26" s="5" customFormat="1">
      <c r="A149" s="14" t="s">
        <v>26</v>
      </c>
      <c r="B149" s="14" t="s">
        <v>2445</v>
      </c>
      <c r="C149" s="14" t="s">
        <v>2466</v>
      </c>
      <c r="D149" s="14" t="s">
        <v>2467</v>
      </c>
      <c r="E149" s="14">
        <v>0.183</v>
      </c>
      <c r="F149" s="9"/>
      <c r="G149" s="9"/>
      <c r="H149" s="9"/>
      <c r="I149" s="9"/>
      <c r="J149" s="9"/>
      <c r="K149" s="9"/>
      <c r="L149" s="9"/>
      <c r="M149" s="9"/>
      <c r="N149" s="9"/>
      <c r="O149" s="9"/>
      <c r="P149" s="9"/>
      <c r="Q149" s="9"/>
      <c r="R149" s="9"/>
      <c r="S149" s="9"/>
      <c r="T149" s="9"/>
      <c r="U149" s="9"/>
      <c r="V149" s="9"/>
      <c r="W149" s="9"/>
      <c r="X149" s="9"/>
      <c r="Y149" s="9"/>
      <c r="Z149" s="9"/>
    </row>
    <row r="150" spans="1:26" s="5" customFormat="1">
      <c r="A150" s="14" t="s">
        <v>26</v>
      </c>
      <c r="B150" s="14" t="s">
        <v>2445</v>
      </c>
      <c r="C150" s="14" t="s">
        <v>2468</v>
      </c>
      <c r="D150" s="14" t="s">
        <v>2469</v>
      </c>
      <c r="E150" s="14">
        <v>2.8000000000000001E-2</v>
      </c>
      <c r="F150" s="9"/>
      <c r="G150" s="9"/>
      <c r="H150" s="9"/>
      <c r="I150" s="9"/>
      <c r="J150" s="9"/>
      <c r="K150" s="9"/>
      <c r="L150" s="9"/>
      <c r="M150" s="9"/>
      <c r="N150" s="9"/>
      <c r="O150" s="9"/>
      <c r="P150" s="9"/>
      <c r="Q150" s="9"/>
      <c r="R150" s="9"/>
      <c r="S150" s="9"/>
      <c r="T150" s="9"/>
      <c r="U150" s="9"/>
      <c r="V150" s="9"/>
      <c r="W150" s="9"/>
      <c r="X150" s="9"/>
      <c r="Y150" s="9"/>
      <c r="Z150" s="9"/>
    </row>
    <row r="151" spans="1:26" s="5" customFormat="1">
      <c r="A151" s="14" t="s">
        <v>740</v>
      </c>
      <c r="B151" s="14" t="s">
        <v>2470</v>
      </c>
      <c r="C151" s="14" t="s">
        <v>2240</v>
      </c>
      <c r="D151" s="14" t="s">
        <v>2268</v>
      </c>
      <c r="E151" s="14">
        <v>0.25</v>
      </c>
      <c r="F151" s="9"/>
      <c r="G151" s="9"/>
      <c r="H151" s="9"/>
      <c r="I151" s="9"/>
      <c r="J151" s="9"/>
      <c r="K151" s="9"/>
      <c r="L151" s="9"/>
      <c r="M151" s="9"/>
      <c r="N151" s="9"/>
      <c r="O151" s="9"/>
      <c r="P151" s="9"/>
      <c r="Q151" s="9"/>
      <c r="R151" s="9"/>
      <c r="S151" s="9"/>
      <c r="T151" s="9"/>
      <c r="U151" s="9"/>
      <c r="V151" s="9"/>
      <c r="W151" s="9"/>
      <c r="X151" s="9"/>
      <c r="Y151" s="9"/>
      <c r="Z151" s="9"/>
    </row>
    <row r="152" spans="1:26" s="5" customFormat="1">
      <c r="A152" s="14" t="s">
        <v>202</v>
      </c>
      <c r="B152" s="14" t="s">
        <v>2471</v>
      </c>
      <c r="C152" s="14" t="s">
        <v>2265</v>
      </c>
      <c r="D152" s="14" t="s">
        <v>2287</v>
      </c>
      <c r="E152" s="14">
        <v>0.25</v>
      </c>
      <c r="F152" s="9"/>
      <c r="G152" s="9"/>
      <c r="H152" s="9"/>
      <c r="I152" s="9"/>
      <c r="J152" s="9"/>
      <c r="K152" s="9"/>
      <c r="L152" s="9"/>
      <c r="M152" s="9"/>
      <c r="N152" s="9"/>
      <c r="O152" s="9"/>
      <c r="P152" s="9"/>
      <c r="Q152" s="9"/>
      <c r="R152" s="9"/>
      <c r="S152" s="9"/>
      <c r="T152" s="9"/>
      <c r="U152" s="9"/>
      <c r="V152" s="9"/>
      <c r="W152" s="9"/>
      <c r="X152" s="9"/>
      <c r="Y152" s="9"/>
      <c r="Z152" s="9"/>
    </row>
    <row r="153" spans="1:26" s="5" customFormat="1">
      <c r="A153" s="14" t="s">
        <v>202</v>
      </c>
      <c r="B153" s="14" t="s">
        <v>2471</v>
      </c>
      <c r="C153" s="14" t="s">
        <v>2277</v>
      </c>
      <c r="D153" s="14" t="s">
        <v>2197</v>
      </c>
      <c r="E153" s="14">
        <v>0.5</v>
      </c>
      <c r="F153" s="9"/>
      <c r="G153" s="9"/>
      <c r="H153" s="9"/>
      <c r="I153" s="9"/>
      <c r="J153" s="9"/>
      <c r="K153" s="9"/>
      <c r="L153" s="9"/>
      <c r="M153" s="9"/>
      <c r="N153" s="9"/>
      <c r="O153" s="9"/>
      <c r="P153" s="9"/>
      <c r="Q153" s="9"/>
      <c r="R153" s="9"/>
      <c r="S153" s="9"/>
      <c r="T153" s="9"/>
      <c r="U153" s="9"/>
      <c r="V153" s="9"/>
      <c r="W153" s="9"/>
      <c r="X153" s="9"/>
      <c r="Y153" s="9"/>
      <c r="Z153" s="9"/>
    </row>
    <row r="154" spans="1:26" s="5" customFormat="1">
      <c r="A154" s="14" t="s">
        <v>202</v>
      </c>
      <c r="B154" s="14" t="s">
        <v>2471</v>
      </c>
      <c r="C154" s="14" t="s">
        <v>2198</v>
      </c>
      <c r="D154" s="14" t="s">
        <v>2285</v>
      </c>
      <c r="E154" s="14">
        <v>0.25</v>
      </c>
      <c r="F154" s="9"/>
      <c r="G154" s="9"/>
      <c r="H154" s="9"/>
      <c r="I154" s="9"/>
      <c r="J154" s="9"/>
      <c r="K154" s="9"/>
      <c r="L154" s="9"/>
      <c r="M154" s="9"/>
      <c r="N154" s="9"/>
      <c r="O154" s="9"/>
      <c r="P154" s="9"/>
      <c r="Q154" s="9"/>
      <c r="R154" s="9"/>
      <c r="S154" s="9"/>
      <c r="T154" s="9"/>
      <c r="U154" s="9"/>
      <c r="V154" s="9"/>
      <c r="W154" s="9"/>
      <c r="X154" s="9"/>
      <c r="Y154" s="9"/>
      <c r="Z154" s="9"/>
    </row>
    <row r="155" spans="1:26" s="5" customFormat="1">
      <c r="A155" s="14" t="s">
        <v>524</v>
      </c>
      <c r="B155" s="14" t="s">
        <v>2472</v>
      </c>
      <c r="C155" s="14" t="s">
        <v>2473</v>
      </c>
      <c r="D155" s="14" t="s">
        <v>2411</v>
      </c>
      <c r="E155" s="14">
        <v>1.083</v>
      </c>
      <c r="F155" s="9"/>
      <c r="G155" s="9"/>
      <c r="H155" s="9"/>
      <c r="I155" s="9"/>
      <c r="J155" s="9"/>
      <c r="K155" s="9"/>
      <c r="L155" s="9"/>
      <c r="M155" s="9"/>
      <c r="N155" s="9"/>
      <c r="O155" s="9"/>
      <c r="P155" s="9"/>
      <c r="Q155" s="9"/>
      <c r="R155" s="9"/>
      <c r="S155" s="9"/>
      <c r="T155" s="9"/>
      <c r="U155" s="9"/>
      <c r="V155" s="9"/>
      <c r="W155" s="9"/>
      <c r="X155" s="9"/>
      <c r="Y155" s="9"/>
      <c r="Z155" s="9"/>
    </row>
    <row r="156" spans="1:26" s="5" customFormat="1">
      <c r="A156" s="14" t="s">
        <v>362</v>
      </c>
      <c r="B156" s="14" t="s">
        <v>2474</v>
      </c>
      <c r="C156" s="14" t="s">
        <v>2290</v>
      </c>
      <c r="D156" s="14" t="s">
        <v>2391</v>
      </c>
      <c r="E156" s="14">
        <v>0.5</v>
      </c>
      <c r="F156" s="9"/>
      <c r="G156" s="9"/>
      <c r="H156" s="9"/>
      <c r="I156" s="9"/>
      <c r="J156" s="9"/>
      <c r="K156" s="9"/>
      <c r="L156" s="9"/>
      <c r="M156" s="9"/>
      <c r="N156" s="9"/>
      <c r="O156" s="9"/>
      <c r="P156" s="9"/>
      <c r="Q156" s="9"/>
      <c r="R156" s="9"/>
      <c r="S156" s="9"/>
      <c r="T156" s="9"/>
      <c r="U156" s="9"/>
      <c r="V156" s="9"/>
      <c r="W156" s="9"/>
      <c r="X156" s="9"/>
      <c r="Y156" s="9"/>
      <c r="Z156" s="9"/>
    </row>
    <row r="157" spans="1:26" s="5" customFormat="1">
      <c r="A157" s="14" t="s">
        <v>362</v>
      </c>
      <c r="B157" s="14" t="s">
        <v>2474</v>
      </c>
      <c r="C157" s="14" t="s">
        <v>2208</v>
      </c>
      <c r="D157" s="14" t="s">
        <v>2205</v>
      </c>
      <c r="E157" s="14">
        <v>1.75</v>
      </c>
      <c r="F157" s="9"/>
      <c r="G157" s="9"/>
      <c r="H157" s="9"/>
      <c r="I157" s="9"/>
      <c r="J157" s="9"/>
      <c r="K157" s="9"/>
      <c r="L157" s="9"/>
      <c r="M157" s="9"/>
      <c r="N157" s="9"/>
      <c r="O157" s="9"/>
      <c r="P157" s="9"/>
      <c r="Q157" s="9"/>
      <c r="R157" s="9"/>
      <c r="S157" s="9"/>
      <c r="T157" s="9"/>
      <c r="U157" s="9"/>
      <c r="V157" s="9"/>
      <c r="W157" s="9"/>
      <c r="X157" s="9"/>
      <c r="Y157" s="9"/>
      <c r="Z157" s="9"/>
    </row>
    <row r="158" spans="1:26" s="5" customFormat="1">
      <c r="A158" s="14" t="s">
        <v>287</v>
      </c>
      <c r="B158" s="14" t="s">
        <v>2475</v>
      </c>
      <c r="C158" s="14" t="s">
        <v>2278</v>
      </c>
      <c r="D158" s="14" t="s">
        <v>2279</v>
      </c>
      <c r="E158" s="14">
        <v>0.5</v>
      </c>
      <c r="F158" s="9"/>
      <c r="G158" s="9"/>
      <c r="H158" s="9"/>
      <c r="I158" s="9"/>
      <c r="J158" s="9"/>
      <c r="K158" s="9"/>
      <c r="L158" s="9"/>
      <c r="M158" s="9"/>
      <c r="N158" s="9"/>
      <c r="O158" s="9"/>
      <c r="P158" s="9"/>
      <c r="Q158" s="9"/>
      <c r="R158" s="9"/>
      <c r="S158" s="9"/>
      <c r="T158" s="9"/>
      <c r="U158" s="9"/>
      <c r="V158" s="9"/>
      <c r="W158" s="9"/>
      <c r="X158" s="9"/>
      <c r="Y158" s="9"/>
      <c r="Z158" s="9"/>
    </row>
    <row r="159" spans="1:26" s="5" customFormat="1">
      <c r="A159" s="14" t="s">
        <v>287</v>
      </c>
      <c r="B159" s="14" t="s">
        <v>2475</v>
      </c>
      <c r="C159" s="14" t="s">
        <v>2208</v>
      </c>
      <c r="D159" s="14" t="s">
        <v>2236</v>
      </c>
      <c r="E159" s="14">
        <v>1.5</v>
      </c>
      <c r="F159" s="9"/>
      <c r="G159" s="9"/>
      <c r="H159" s="9"/>
      <c r="I159" s="9"/>
      <c r="J159" s="9"/>
      <c r="K159" s="9"/>
      <c r="L159" s="9"/>
      <c r="M159" s="9"/>
      <c r="N159" s="9"/>
      <c r="O159" s="9"/>
      <c r="P159" s="9"/>
      <c r="Q159" s="9"/>
      <c r="R159" s="9"/>
      <c r="S159" s="9"/>
      <c r="T159" s="9"/>
      <c r="U159" s="9"/>
      <c r="V159" s="9"/>
      <c r="W159" s="9"/>
      <c r="X159" s="9"/>
      <c r="Y159" s="9"/>
      <c r="Z159" s="9"/>
    </row>
    <row r="160" spans="1:26" s="5" customFormat="1">
      <c r="A160" s="14" t="s">
        <v>401</v>
      </c>
      <c r="B160" s="14" t="s">
        <v>2476</v>
      </c>
      <c r="C160" s="14" t="s">
        <v>2410</v>
      </c>
      <c r="D160" s="14" t="s">
        <v>2356</v>
      </c>
      <c r="E160" s="14">
        <v>0.58299999999999996</v>
      </c>
      <c r="F160" s="9"/>
      <c r="G160" s="9"/>
      <c r="H160" s="9"/>
      <c r="I160" s="9"/>
      <c r="J160" s="9"/>
      <c r="K160" s="9"/>
      <c r="L160" s="9"/>
      <c r="M160" s="9"/>
      <c r="N160" s="9"/>
      <c r="O160" s="9"/>
      <c r="P160" s="9"/>
      <c r="Q160" s="9"/>
      <c r="R160" s="9"/>
      <c r="S160" s="9"/>
      <c r="T160" s="9"/>
      <c r="U160" s="9"/>
      <c r="V160" s="9"/>
      <c r="W160" s="9"/>
      <c r="X160" s="9"/>
      <c r="Y160" s="9"/>
      <c r="Z160" s="9"/>
    </row>
    <row r="161" spans="1:26" s="5" customFormat="1">
      <c r="A161" s="14" t="s">
        <v>401</v>
      </c>
      <c r="B161" s="14" t="s">
        <v>2476</v>
      </c>
      <c r="C161" s="14" t="s">
        <v>2477</v>
      </c>
      <c r="D161" s="14" t="s">
        <v>2478</v>
      </c>
      <c r="E161" s="14">
        <v>1.5669999999999999</v>
      </c>
      <c r="F161" s="9"/>
      <c r="G161" s="9"/>
      <c r="H161" s="9"/>
      <c r="I161" s="9"/>
      <c r="J161" s="9"/>
      <c r="K161" s="9"/>
      <c r="L161" s="9"/>
      <c r="M161" s="9"/>
      <c r="N161" s="9"/>
      <c r="O161" s="9"/>
      <c r="P161" s="9"/>
      <c r="Q161" s="9"/>
      <c r="R161" s="9"/>
      <c r="S161" s="9"/>
      <c r="T161" s="9"/>
      <c r="U161" s="9"/>
      <c r="V161" s="9"/>
      <c r="W161" s="9"/>
      <c r="X161" s="9"/>
      <c r="Y161" s="9"/>
      <c r="Z161" s="9"/>
    </row>
    <row r="162" spans="1:26" s="5" customFormat="1">
      <c r="A162" s="14" t="s">
        <v>289</v>
      </c>
      <c r="B162" s="14" t="s">
        <v>2479</v>
      </c>
      <c r="C162" s="14" t="s">
        <v>2480</v>
      </c>
      <c r="D162" s="14" t="s">
        <v>2481</v>
      </c>
      <c r="E162" s="14">
        <v>0.98299999999999998</v>
      </c>
      <c r="F162" s="9"/>
      <c r="G162" s="9"/>
      <c r="H162" s="9"/>
      <c r="I162" s="9"/>
      <c r="J162" s="9"/>
      <c r="K162" s="9"/>
      <c r="L162" s="9"/>
      <c r="M162" s="9"/>
      <c r="N162" s="9"/>
      <c r="O162" s="9"/>
      <c r="P162" s="9"/>
      <c r="Q162" s="9"/>
      <c r="R162" s="9"/>
      <c r="S162" s="9"/>
      <c r="T162" s="9"/>
      <c r="U162" s="9"/>
      <c r="V162" s="9"/>
      <c r="W162" s="9"/>
      <c r="X162" s="9"/>
      <c r="Y162" s="9"/>
      <c r="Z162" s="9"/>
    </row>
    <row r="163" spans="1:26" s="5" customFormat="1">
      <c r="A163" s="14" t="s">
        <v>289</v>
      </c>
      <c r="B163" s="14" t="s">
        <v>2479</v>
      </c>
      <c r="C163" s="14" t="s">
        <v>2482</v>
      </c>
      <c r="D163" s="14" t="s">
        <v>2483</v>
      </c>
      <c r="E163" s="14">
        <v>1.0329999999999999</v>
      </c>
      <c r="F163" s="9"/>
      <c r="G163" s="9"/>
      <c r="H163" s="9"/>
      <c r="I163" s="9"/>
      <c r="J163" s="9"/>
      <c r="K163" s="9"/>
      <c r="L163" s="9"/>
      <c r="M163" s="9"/>
      <c r="N163" s="9"/>
      <c r="O163" s="9"/>
      <c r="P163" s="9"/>
      <c r="Q163" s="9"/>
      <c r="R163" s="9"/>
      <c r="S163" s="9"/>
      <c r="T163" s="9"/>
      <c r="U163" s="9"/>
      <c r="V163" s="9"/>
      <c r="W163" s="9"/>
      <c r="X163" s="9"/>
      <c r="Y163" s="9"/>
      <c r="Z163" s="9"/>
    </row>
    <row r="164" spans="1:26" s="5" customFormat="1">
      <c r="A164" s="14" t="s">
        <v>393</v>
      </c>
      <c r="B164" s="14" t="s">
        <v>2484</v>
      </c>
      <c r="C164" s="14" t="s">
        <v>2485</v>
      </c>
      <c r="D164" s="14" t="s">
        <v>2486</v>
      </c>
      <c r="E164" s="14">
        <v>2.8</v>
      </c>
      <c r="F164" s="9"/>
      <c r="G164" s="9"/>
      <c r="H164" s="9"/>
      <c r="I164" s="9"/>
      <c r="J164" s="9"/>
      <c r="K164" s="9"/>
      <c r="L164" s="9"/>
      <c r="M164" s="9"/>
      <c r="N164" s="9"/>
      <c r="O164" s="9"/>
      <c r="P164" s="9"/>
      <c r="Q164" s="9"/>
      <c r="R164" s="9"/>
      <c r="S164" s="9"/>
      <c r="T164" s="9"/>
      <c r="U164" s="9"/>
      <c r="V164" s="9"/>
      <c r="W164" s="9"/>
      <c r="X164" s="9"/>
      <c r="Y164" s="9"/>
      <c r="Z164" s="9"/>
    </row>
    <row r="165" spans="1:26" s="5" customFormat="1">
      <c r="A165" s="14" t="s">
        <v>393</v>
      </c>
      <c r="B165" s="14" t="s">
        <v>2484</v>
      </c>
      <c r="C165" s="14" t="s">
        <v>2487</v>
      </c>
      <c r="D165" s="14" t="s">
        <v>2488</v>
      </c>
      <c r="E165" s="14">
        <v>3.3000000000000002E-2</v>
      </c>
      <c r="F165" s="9"/>
      <c r="G165" s="9"/>
      <c r="H165" s="9"/>
      <c r="I165" s="9"/>
      <c r="J165" s="9"/>
      <c r="K165" s="9"/>
      <c r="L165" s="9"/>
      <c r="M165" s="9"/>
      <c r="N165" s="9"/>
      <c r="O165" s="9"/>
      <c r="P165" s="9"/>
      <c r="Q165" s="9"/>
      <c r="R165" s="9"/>
      <c r="S165" s="9"/>
      <c r="T165" s="9"/>
      <c r="U165" s="9"/>
      <c r="V165" s="9"/>
      <c r="W165" s="9"/>
      <c r="X165" s="9"/>
      <c r="Y165" s="9"/>
      <c r="Z165" s="9"/>
    </row>
    <row r="166" spans="1:26" s="5" customFormat="1">
      <c r="A166" s="14" t="s">
        <v>22</v>
      </c>
      <c r="B166" s="14" t="s">
        <v>2489</v>
      </c>
      <c r="C166" s="14" t="s">
        <v>2490</v>
      </c>
      <c r="D166" s="14" t="s">
        <v>2491</v>
      </c>
      <c r="E166" s="14">
        <v>3.3000000000000002E-2</v>
      </c>
      <c r="F166" s="9"/>
      <c r="G166" s="9"/>
      <c r="H166" s="9"/>
      <c r="I166" s="9"/>
      <c r="J166" s="9"/>
      <c r="K166" s="9"/>
      <c r="L166" s="9"/>
      <c r="M166" s="9"/>
      <c r="N166" s="9"/>
      <c r="O166" s="9"/>
      <c r="P166" s="9"/>
      <c r="Q166" s="9"/>
      <c r="R166" s="9"/>
      <c r="S166" s="9"/>
      <c r="T166" s="9"/>
      <c r="U166" s="9"/>
      <c r="V166" s="9"/>
      <c r="W166" s="9"/>
      <c r="X166" s="9"/>
      <c r="Y166" s="9"/>
      <c r="Z166" s="9"/>
    </row>
    <row r="167" spans="1:26" s="5" customFormat="1">
      <c r="A167" s="14" t="s">
        <v>22</v>
      </c>
      <c r="B167" s="14" t="s">
        <v>2489</v>
      </c>
      <c r="C167" s="14" t="s">
        <v>2492</v>
      </c>
      <c r="D167" s="14" t="s">
        <v>2493</v>
      </c>
      <c r="E167" s="14">
        <v>0.318</v>
      </c>
      <c r="F167" s="9"/>
      <c r="G167" s="9"/>
      <c r="H167" s="9"/>
      <c r="I167" s="9"/>
      <c r="J167" s="9"/>
      <c r="K167" s="9"/>
      <c r="L167" s="9"/>
      <c r="M167" s="9"/>
      <c r="N167" s="9"/>
      <c r="O167" s="9"/>
      <c r="P167" s="9"/>
      <c r="Q167" s="9"/>
      <c r="R167" s="9"/>
      <c r="S167" s="9"/>
      <c r="T167" s="9"/>
      <c r="U167" s="9"/>
      <c r="V167" s="9"/>
      <c r="W167" s="9"/>
      <c r="X167" s="9"/>
      <c r="Y167" s="9"/>
      <c r="Z167" s="9"/>
    </row>
    <row r="168" spans="1:26" s="5" customFormat="1">
      <c r="A168" s="14" t="s">
        <v>22</v>
      </c>
      <c r="B168" s="14" t="s">
        <v>2489</v>
      </c>
      <c r="C168" s="14" t="s">
        <v>2494</v>
      </c>
      <c r="D168" s="14" t="s">
        <v>2495</v>
      </c>
      <c r="E168" s="14">
        <v>0.151</v>
      </c>
      <c r="F168" s="9"/>
      <c r="G168" s="9"/>
      <c r="H168" s="9"/>
      <c r="I168" s="9"/>
      <c r="J168" s="9"/>
      <c r="K168" s="9"/>
      <c r="L168" s="9"/>
      <c r="M168" s="9"/>
      <c r="N168" s="9"/>
      <c r="O168" s="9"/>
      <c r="P168" s="9"/>
      <c r="Q168" s="9"/>
      <c r="R168" s="9"/>
      <c r="S168" s="9"/>
      <c r="T168" s="9"/>
      <c r="U168" s="9"/>
      <c r="V168" s="9"/>
      <c r="W168" s="9"/>
      <c r="X168" s="9"/>
      <c r="Y168" s="9"/>
      <c r="Z168" s="9"/>
    </row>
    <row r="169" spans="1:26" s="5" customFormat="1">
      <c r="A169" s="14" t="s">
        <v>22</v>
      </c>
      <c r="B169" s="14" t="s">
        <v>2489</v>
      </c>
      <c r="C169" s="14" t="s">
        <v>2496</v>
      </c>
      <c r="D169" s="14" t="s">
        <v>2497</v>
      </c>
      <c r="E169" s="14">
        <v>8.4000000000000005E-2</v>
      </c>
      <c r="F169" s="9"/>
      <c r="G169" s="9"/>
      <c r="H169" s="9"/>
      <c r="I169" s="9"/>
      <c r="J169" s="9"/>
      <c r="K169" s="9"/>
      <c r="L169" s="9"/>
      <c r="M169" s="9"/>
      <c r="N169" s="9"/>
      <c r="O169" s="9"/>
      <c r="P169" s="9"/>
      <c r="Q169" s="9"/>
      <c r="R169" s="9"/>
      <c r="S169" s="9"/>
      <c r="T169" s="9"/>
      <c r="U169" s="9"/>
      <c r="V169" s="9"/>
      <c r="W169" s="9"/>
      <c r="X169" s="9"/>
      <c r="Y169" s="9"/>
      <c r="Z169" s="9"/>
    </row>
    <row r="170" spans="1:26" s="5" customFormat="1">
      <c r="A170" s="14" t="s">
        <v>22</v>
      </c>
      <c r="B170" s="14" t="s">
        <v>2489</v>
      </c>
      <c r="C170" s="14" t="s">
        <v>2498</v>
      </c>
      <c r="D170" s="14" t="s">
        <v>2499</v>
      </c>
      <c r="E170" s="14">
        <v>3.6999999999999998E-2</v>
      </c>
      <c r="F170" s="9"/>
      <c r="G170" s="9"/>
      <c r="H170" s="9"/>
      <c r="I170" s="9"/>
      <c r="J170" s="9"/>
      <c r="K170" s="9"/>
      <c r="L170" s="9"/>
      <c r="M170" s="9"/>
      <c r="N170" s="9"/>
      <c r="O170" s="9"/>
      <c r="P170" s="9"/>
      <c r="Q170" s="9"/>
      <c r="R170" s="9"/>
      <c r="S170" s="9"/>
      <c r="T170" s="9"/>
      <c r="U170" s="9"/>
      <c r="V170" s="9"/>
      <c r="W170" s="9"/>
      <c r="X170" s="9"/>
      <c r="Y170" s="9"/>
      <c r="Z170" s="9"/>
    </row>
    <row r="171" spans="1:26" s="5" customFormat="1">
      <c r="A171" s="14" t="s">
        <v>22</v>
      </c>
      <c r="B171" s="14" t="s">
        <v>2489</v>
      </c>
      <c r="C171" s="14" t="s">
        <v>2500</v>
      </c>
      <c r="D171" s="14" t="s">
        <v>2501</v>
      </c>
      <c r="E171" s="14">
        <v>3.5000000000000003E-2</v>
      </c>
      <c r="F171" s="9"/>
      <c r="G171" s="9"/>
      <c r="H171" s="9"/>
      <c r="I171" s="9"/>
      <c r="J171" s="9"/>
      <c r="K171" s="9"/>
      <c r="L171" s="9"/>
      <c r="M171" s="9"/>
      <c r="N171" s="9"/>
      <c r="O171" s="9"/>
      <c r="P171" s="9"/>
      <c r="Q171" s="9"/>
      <c r="R171" s="9"/>
      <c r="S171" s="9"/>
      <c r="T171" s="9"/>
      <c r="U171" s="9"/>
      <c r="V171" s="9"/>
      <c r="W171" s="9"/>
      <c r="X171" s="9"/>
      <c r="Y171" s="9"/>
      <c r="Z171" s="9"/>
    </row>
    <row r="172" spans="1:26" s="5" customFormat="1">
      <c r="A172" s="14" t="s">
        <v>22</v>
      </c>
      <c r="B172" s="14" t="s">
        <v>2489</v>
      </c>
      <c r="C172" s="14" t="s">
        <v>2502</v>
      </c>
      <c r="D172" s="14" t="s">
        <v>2503</v>
      </c>
      <c r="E172" s="14">
        <v>3.3000000000000002E-2</v>
      </c>
      <c r="F172" s="9"/>
      <c r="G172" s="9"/>
      <c r="H172" s="9"/>
      <c r="I172" s="9"/>
      <c r="J172" s="9"/>
      <c r="K172" s="9"/>
      <c r="L172" s="9"/>
      <c r="M172" s="9"/>
      <c r="N172" s="9"/>
      <c r="O172" s="9"/>
      <c r="P172" s="9"/>
      <c r="Q172" s="9"/>
      <c r="R172" s="9"/>
      <c r="S172" s="9"/>
      <c r="T172" s="9"/>
      <c r="U172" s="9"/>
      <c r="V172" s="9"/>
      <c r="W172" s="9"/>
      <c r="X172" s="9"/>
      <c r="Y172" s="9"/>
      <c r="Z172" s="9"/>
    </row>
    <row r="173" spans="1:26" s="5" customFormat="1">
      <c r="A173" s="14" t="s">
        <v>22</v>
      </c>
      <c r="B173" s="14" t="s">
        <v>2489</v>
      </c>
      <c r="C173" s="14" t="s">
        <v>2504</v>
      </c>
      <c r="D173" s="14" t="s">
        <v>2505</v>
      </c>
      <c r="E173" s="14">
        <v>4.7E-2</v>
      </c>
      <c r="F173" s="9"/>
      <c r="G173" s="9"/>
      <c r="H173" s="9"/>
      <c r="I173" s="9"/>
      <c r="J173" s="9"/>
      <c r="K173" s="9"/>
      <c r="L173" s="9"/>
      <c r="M173" s="9"/>
      <c r="N173" s="9"/>
      <c r="O173" s="9"/>
      <c r="P173" s="9"/>
      <c r="Q173" s="9"/>
      <c r="R173" s="9"/>
      <c r="S173" s="9"/>
      <c r="T173" s="9"/>
      <c r="U173" s="9"/>
      <c r="V173" s="9"/>
      <c r="W173" s="9"/>
      <c r="X173" s="9"/>
      <c r="Y173" s="9"/>
      <c r="Z173" s="9"/>
    </row>
    <row r="174" spans="1:26" s="5" customFormat="1">
      <c r="A174" s="14" t="s">
        <v>22</v>
      </c>
      <c r="B174" s="14" t="s">
        <v>2489</v>
      </c>
      <c r="C174" s="14" t="s">
        <v>2506</v>
      </c>
      <c r="D174" s="14" t="s">
        <v>2507</v>
      </c>
      <c r="E174" s="14">
        <v>3.5000000000000003E-2</v>
      </c>
      <c r="F174" s="9"/>
      <c r="G174" s="9"/>
      <c r="H174" s="9"/>
      <c r="I174" s="9"/>
      <c r="J174" s="9"/>
      <c r="K174" s="9"/>
      <c r="L174" s="9"/>
      <c r="M174" s="9"/>
      <c r="N174" s="9"/>
      <c r="O174" s="9"/>
      <c r="P174" s="9"/>
      <c r="Q174" s="9"/>
      <c r="R174" s="9"/>
      <c r="S174" s="9"/>
      <c r="T174" s="9"/>
      <c r="U174" s="9"/>
      <c r="V174" s="9"/>
      <c r="W174" s="9"/>
      <c r="X174" s="9"/>
      <c r="Y174" s="9"/>
      <c r="Z174" s="9"/>
    </row>
    <row r="175" spans="1:26" s="5" customFormat="1">
      <c r="A175" s="14" t="s">
        <v>22</v>
      </c>
      <c r="B175" s="14" t="s">
        <v>2489</v>
      </c>
      <c r="C175" s="14" t="s">
        <v>2508</v>
      </c>
      <c r="D175" s="14" t="s">
        <v>2509</v>
      </c>
      <c r="E175" s="14">
        <v>4.7E-2</v>
      </c>
      <c r="F175" s="9"/>
      <c r="G175" s="9"/>
      <c r="H175" s="9"/>
      <c r="I175" s="9"/>
      <c r="J175" s="9"/>
      <c r="K175" s="9"/>
      <c r="L175" s="9"/>
      <c r="M175" s="9"/>
      <c r="N175" s="9"/>
      <c r="O175" s="9"/>
      <c r="P175" s="9"/>
      <c r="Q175" s="9"/>
      <c r="R175" s="9"/>
      <c r="S175" s="9"/>
      <c r="T175" s="9"/>
      <c r="U175" s="9"/>
      <c r="V175" s="9"/>
      <c r="W175" s="9"/>
      <c r="X175" s="9"/>
      <c r="Y175" s="9"/>
      <c r="Z175" s="9"/>
    </row>
    <row r="176" spans="1:26" s="5" customFormat="1">
      <c r="A176" s="14" t="s">
        <v>22</v>
      </c>
      <c r="B176" s="14" t="s">
        <v>2489</v>
      </c>
      <c r="C176" s="14" t="s">
        <v>2510</v>
      </c>
      <c r="D176" s="14" t="s">
        <v>2511</v>
      </c>
      <c r="E176" s="14">
        <v>3.5000000000000003E-2</v>
      </c>
      <c r="F176" s="9"/>
      <c r="G176" s="9"/>
      <c r="H176" s="9"/>
      <c r="I176" s="9"/>
      <c r="J176" s="9"/>
      <c r="K176" s="9"/>
      <c r="L176" s="9"/>
      <c r="M176" s="9"/>
      <c r="N176" s="9"/>
      <c r="O176" s="9"/>
      <c r="P176" s="9"/>
      <c r="Q176" s="9"/>
      <c r="R176" s="9"/>
      <c r="S176" s="9"/>
      <c r="T176" s="9"/>
      <c r="U176" s="9"/>
      <c r="V176" s="9"/>
      <c r="W176" s="9"/>
      <c r="X176" s="9"/>
      <c r="Y176" s="9"/>
      <c r="Z176" s="9"/>
    </row>
    <row r="177" spans="1:26" s="5" customFormat="1">
      <c r="A177" s="14" t="s">
        <v>22</v>
      </c>
      <c r="B177" s="14" t="s">
        <v>2489</v>
      </c>
      <c r="C177" s="14" t="s">
        <v>2512</v>
      </c>
      <c r="D177" s="14" t="s">
        <v>2513</v>
      </c>
      <c r="E177" s="14">
        <v>4.2999999999999997E-2</v>
      </c>
      <c r="F177" s="9"/>
      <c r="G177" s="9"/>
      <c r="H177" s="9"/>
      <c r="I177" s="9"/>
      <c r="J177" s="9"/>
      <c r="K177" s="9"/>
      <c r="L177" s="9"/>
      <c r="M177" s="9"/>
      <c r="N177" s="9"/>
      <c r="O177" s="9"/>
      <c r="P177" s="9"/>
      <c r="Q177" s="9"/>
      <c r="R177" s="9"/>
      <c r="S177" s="9"/>
      <c r="T177" s="9"/>
      <c r="U177" s="9"/>
      <c r="V177" s="9"/>
      <c r="W177" s="9"/>
      <c r="X177" s="9"/>
      <c r="Y177" s="9"/>
      <c r="Z177" s="9"/>
    </row>
    <row r="178" spans="1:26" s="5" customFormat="1">
      <c r="A178" s="14" t="s">
        <v>22</v>
      </c>
      <c r="B178" s="14" t="s">
        <v>2489</v>
      </c>
      <c r="C178" s="14" t="s">
        <v>2514</v>
      </c>
      <c r="D178" s="14" t="s">
        <v>2515</v>
      </c>
      <c r="E178" s="14">
        <v>5.6000000000000001E-2</v>
      </c>
      <c r="F178" s="9"/>
      <c r="G178" s="9"/>
      <c r="H178" s="9"/>
      <c r="I178" s="9"/>
      <c r="J178" s="9"/>
      <c r="K178" s="9"/>
      <c r="L178" s="9"/>
      <c r="M178" s="9"/>
      <c r="N178" s="9"/>
      <c r="O178" s="9"/>
      <c r="P178" s="9"/>
      <c r="Q178" s="9"/>
      <c r="R178" s="9"/>
      <c r="S178" s="9"/>
      <c r="T178" s="9"/>
      <c r="U178" s="9"/>
      <c r="V178" s="9"/>
      <c r="W178" s="9"/>
      <c r="X178" s="9"/>
      <c r="Y178" s="9"/>
      <c r="Z178" s="9"/>
    </row>
    <row r="179" spans="1:26" s="5" customFormat="1">
      <c r="A179" s="14" t="s">
        <v>603</v>
      </c>
      <c r="B179" s="14" t="s">
        <v>2516</v>
      </c>
      <c r="C179" s="14" t="s">
        <v>2517</v>
      </c>
      <c r="D179" s="14" t="s">
        <v>2518</v>
      </c>
      <c r="E179" s="14">
        <v>0.38300000000000001</v>
      </c>
      <c r="F179" s="9"/>
      <c r="G179" s="9"/>
      <c r="H179" s="9"/>
      <c r="I179" s="9"/>
      <c r="J179" s="9"/>
      <c r="K179" s="9"/>
      <c r="L179" s="9"/>
      <c r="M179" s="9"/>
      <c r="N179" s="9"/>
      <c r="O179" s="9"/>
      <c r="P179" s="9"/>
      <c r="Q179" s="9"/>
      <c r="R179" s="9"/>
      <c r="S179" s="9"/>
      <c r="T179" s="9"/>
      <c r="U179" s="9"/>
      <c r="V179" s="9"/>
      <c r="W179" s="9"/>
      <c r="X179" s="9"/>
      <c r="Y179" s="9"/>
      <c r="Z179" s="9"/>
    </row>
    <row r="180" spans="1:26" s="5" customFormat="1">
      <c r="A180" s="14" t="s">
        <v>588</v>
      </c>
      <c r="B180" s="14" t="s">
        <v>2519</v>
      </c>
      <c r="C180" s="14" t="s">
        <v>2520</v>
      </c>
      <c r="D180" s="14" t="s">
        <v>2521</v>
      </c>
      <c r="E180" s="14">
        <v>0.75</v>
      </c>
      <c r="F180" s="9"/>
      <c r="G180" s="9"/>
      <c r="H180" s="9"/>
      <c r="I180" s="9"/>
      <c r="J180" s="9"/>
      <c r="K180" s="9"/>
      <c r="L180" s="9"/>
      <c r="M180" s="9"/>
      <c r="N180" s="9"/>
      <c r="O180" s="9"/>
      <c r="P180" s="9"/>
      <c r="Q180" s="9"/>
      <c r="R180" s="9"/>
      <c r="S180" s="9"/>
      <c r="T180" s="9"/>
      <c r="U180" s="9"/>
      <c r="V180" s="9"/>
      <c r="W180" s="9"/>
      <c r="X180" s="9"/>
      <c r="Y180" s="9"/>
      <c r="Z180" s="9"/>
    </row>
    <row r="181" spans="1:26" s="5" customFormat="1">
      <c r="A181" s="14" t="s">
        <v>243</v>
      </c>
      <c r="B181" s="14" t="s">
        <v>2522</v>
      </c>
      <c r="C181" s="14" t="s">
        <v>2402</v>
      </c>
      <c r="D181" s="14" t="s">
        <v>2287</v>
      </c>
      <c r="E181" s="14">
        <v>0.16700000000000001</v>
      </c>
      <c r="F181" s="9"/>
      <c r="G181" s="9"/>
      <c r="H181" s="9"/>
      <c r="I181" s="9"/>
      <c r="J181" s="9"/>
      <c r="K181" s="9"/>
      <c r="L181" s="9"/>
      <c r="M181" s="9"/>
      <c r="N181" s="9"/>
      <c r="O181" s="9"/>
      <c r="P181" s="9"/>
      <c r="Q181" s="9"/>
      <c r="R181" s="9"/>
      <c r="S181" s="9"/>
      <c r="T181" s="9"/>
      <c r="U181" s="9"/>
      <c r="V181" s="9"/>
      <c r="W181" s="9"/>
      <c r="X181" s="9"/>
      <c r="Y181" s="9"/>
      <c r="Z181" s="9"/>
    </row>
    <row r="182" spans="1:26" s="5" customFormat="1">
      <c r="A182" s="14" t="s">
        <v>243</v>
      </c>
      <c r="B182" s="14" t="s">
        <v>2522</v>
      </c>
      <c r="C182" s="14" t="s">
        <v>2288</v>
      </c>
      <c r="D182" s="14" t="s">
        <v>2295</v>
      </c>
      <c r="E182" s="14">
        <v>8.3000000000000004E-2</v>
      </c>
      <c r="F182" s="9"/>
      <c r="G182" s="9"/>
      <c r="H182" s="9"/>
      <c r="I182" s="9"/>
      <c r="J182" s="9"/>
      <c r="K182" s="9"/>
      <c r="L182" s="9"/>
      <c r="M182" s="9"/>
      <c r="N182" s="9"/>
      <c r="O182" s="9"/>
      <c r="P182" s="9"/>
      <c r="Q182" s="9"/>
      <c r="R182" s="9"/>
      <c r="S182" s="9"/>
      <c r="T182" s="9"/>
      <c r="U182" s="9"/>
      <c r="V182" s="9"/>
      <c r="W182" s="9"/>
      <c r="X182" s="9"/>
      <c r="Y182" s="9"/>
      <c r="Z182" s="9"/>
    </row>
    <row r="183" spans="1:26" s="5" customFormat="1">
      <c r="A183" s="14" t="s">
        <v>243</v>
      </c>
      <c r="B183" s="14" t="s">
        <v>2522</v>
      </c>
      <c r="C183" s="14" t="s">
        <v>2403</v>
      </c>
      <c r="D183" s="14" t="s">
        <v>2523</v>
      </c>
      <c r="E183" s="14">
        <v>8.3000000000000004E-2</v>
      </c>
      <c r="F183" s="9"/>
      <c r="G183" s="9"/>
      <c r="H183" s="9"/>
      <c r="I183" s="9"/>
      <c r="J183" s="9"/>
      <c r="K183" s="9"/>
      <c r="L183" s="9"/>
      <c r="M183" s="9"/>
      <c r="N183" s="9"/>
      <c r="O183" s="9"/>
      <c r="P183" s="9"/>
      <c r="Q183" s="9"/>
      <c r="R183" s="9"/>
      <c r="S183" s="9"/>
      <c r="T183" s="9"/>
      <c r="U183" s="9"/>
      <c r="V183" s="9"/>
      <c r="W183" s="9"/>
      <c r="X183" s="9"/>
      <c r="Y183" s="9"/>
      <c r="Z183" s="9"/>
    </row>
    <row r="184" spans="1:26" s="5" customFormat="1">
      <c r="A184" s="14" t="s">
        <v>396</v>
      </c>
      <c r="B184" s="14" t="s">
        <v>2524</v>
      </c>
      <c r="C184" s="14" t="s">
        <v>2525</v>
      </c>
      <c r="D184" s="14" t="s">
        <v>2526</v>
      </c>
      <c r="E184" s="14">
        <v>6.7000000000000004E-2</v>
      </c>
      <c r="F184" s="9"/>
      <c r="G184" s="9"/>
      <c r="H184" s="9"/>
      <c r="I184" s="9"/>
      <c r="J184" s="9"/>
      <c r="K184" s="9"/>
      <c r="L184" s="9"/>
      <c r="M184" s="9"/>
      <c r="N184" s="9"/>
      <c r="O184" s="9"/>
      <c r="P184" s="9"/>
      <c r="Q184" s="9"/>
      <c r="R184" s="9"/>
      <c r="S184" s="9"/>
      <c r="T184" s="9"/>
      <c r="U184" s="9"/>
      <c r="V184" s="9"/>
      <c r="W184" s="9"/>
      <c r="X184" s="9"/>
      <c r="Y184" s="9"/>
      <c r="Z184" s="9"/>
    </row>
    <row r="185" spans="1:26" s="5" customFormat="1">
      <c r="A185" s="14" t="s">
        <v>396</v>
      </c>
      <c r="B185" s="14" t="s">
        <v>2524</v>
      </c>
      <c r="C185" s="14" t="s">
        <v>2527</v>
      </c>
      <c r="D185" s="14" t="s">
        <v>2528</v>
      </c>
      <c r="E185" s="14">
        <v>0.23300000000000001</v>
      </c>
      <c r="F185" s="9"/>
      <c r="G185" s="9"/>
      <c r="H185" s="9"/>
      <c r="I185" s="9"/>
      <c r="J185" s="9"/>
      <c r="K185" s="9"/>
      <c r="L185" s="9"/>
      <c r="M185" s="9"/>
      <c r="N185" s="9"/>
      <c r="O185" s="9"/>
      <c r="P185" s="9"/>
      <c r="Q185" s="9"/>
      <c r="R185" s="9"/>
      <c r="S185" s="9"/>
      <c r="T185" s="9"/>
      <c r="U185" s="9"/>
      <c r="V185" s="9"/>
      <c r="W185" s="9"/>
      <c r="X185" s="9"/>
      <c r="Y185" s="9"/>
      <c r="Z185" s="9"/>
    </row>
    <row r="186" spans="1:26" s="5" customFormat="1">
      <c r="A186" s="14" t="s">
        <v>487</v>
      </c>
      <c r="B186" s="14" t="s">
        <v>2529</v>
      </c>
      <c r="C186" s="14" t="s">
        <v>2530</v>
      </c>
      <c r="D186" s="14" t="s">
        <v>2206</v>
      </c>
      <c r="E186" s="14">
        <v>0.91700000000000004</v>
      </c>
      <c r="F186" s="9"/>
      <c r="G186" s="9"/>
      <c r="H186" s="9"/>
      <c r="I186" s="9"/>
      <c r="J186" s="9"/>
      <c r="K186" s="9"/>
      <c r="L186" s="9"/>
      <c r="M186" s="9"/>
      <c r="N186" s="9"/>
      <c r="O186" s="9"/>
      <c r="P186" s="9"/>
      <c r="Q186" s="9"/>
      <c r="R186" s="9"/>
      <c r="S186" s="9"/>
      <c r="T186" s="9"/>
      <c r="U186" s="9"/>
      <c r="V186" s="9"/>
      <c r="W186" s="9"/>
      <c r="X186" s="9"/>
      <c r="Y186" s="9"/>
      <c r="Z186" s="9"/>
    </row>
    <row r="187" spans="1:26" s="5" customFormat="1">
      <c r="A187" s="14" t="s">
        <v>521</v>
      </c>
      <c r="B187" s="14" t="s">
        <v>2531</v>
      </c>
      <c r="C187" s="14" t="s">
        <v>2198</v>
      </c>
      <c r="D187" s="14" t="s">
        <v>2532</v>
      </c>
      <c r="E187" s="14">
        <v>8.3000000000000004E-2</v>
      </c>
      <c r="F187" s="9"/>
      <c r="G187" s="9"/>
      <c r="H187" s="9"/>
      <c r="I187" s="9"/>
      <c r="J187" s="9"/>
      <c r="K187" s="9"/>
      <c r="L187" s="9"/>
      <c r="M187" s="9"/>
      <c r="N187" s="9"/>
      <c r="O187" s="9"/>
      <c r="P187" s="9"/>
      <c r="Q187" s="9"/>
      <c r="R187" s="9"/>
      <c r="S187" s="9"/>
      <c r="T187" s="9"/>
      <c r="U187" s="9"/>
      <c r="V187" s="9"/>
      <c r="W187" s="9"/>
      <c r="X187" s="9"/>
      <c r="Y187" s="9"/>
      <c r="Z187" s="9"/>
    </row>
    <row r="188" spans="1:26" s="5" customFormat="1">
      <c r="A188" s="14" t="s">
        <v>316</v>
      </c>
      <c r="B188" s="14" t="s">
        <v>2533</v>
      </c>
      <c r="C188" s="14" t="s">
        <v>2391</v>
      </c>
      <c r="D188" s="14" t="s">
        <v>2409</v>
      </c>
      <c r="E188" s="14">
        <v>0.25</v>
      </c>
      <c r="F188" s="9"/>
      <c r="G188" s="9"/>
      <c r="H188" s="9"/>
      <c r="I188" s="9"/>
      <c r="J188" s="9"/>
      <c r="K188" s="9"/>
      <c r="L188" s="9"/>
      <c r="M188" s="9"/>
      <c r="N188" s="9"/>
      <c r="O188" s="9"/>
      <c r="P188" s="9"/>
      <c r="Q188" s="9"/>
      <c r="R188" s="9"/>
      <c r="S188" s="9"/>
      <c r="T188" s="9"/>
      <c r="U188" s="9"/>
      <c r="V188" s="9"/>
      <c r="W188" s="9"/>
      <c r="X188" s="9"/>
      <c r="Y188" s="9"/>
      <c r="Z188" s="9"/>
    </row>
    <row r="189" spans="1:26" s="5" customFormat="1">
      <c r="A189" s="14" t="s">
        <v>316</v>
      </c>
      <c r="B189" s="14" t="s">
        <v>2533</v>
      </c>
      <c r="C189" s="14" t="s">
        <v>2206</v>
      </c>
      <c r="D189" s="14" t="s">
        <v>2221</v>
      </c>
      <c r="E189" s="14">
        <v>0.75</v>
      </c>
      <c r="F189" s="9"/>
      <c r="G189" s="9"/>
      <c r="H189" s="9"/>
      <c r="I189" s="9"/>
      <c r="J189" s="9"/>
      <c r="K189" s="9"/>
      <c r="L189" s="9"/>
      <c r="M189" s="9"/>
      <c r="N189" s="9"/>
      <c r="O189" s="9"/>
      <c r="P189" s="9"/>
      <c r="Q189" s="9"/>
      <c r="R189" s="9"/>
      <c r="S189" s="9"/>
      <c r="T189" s="9"/>
      <c r="U189" s="9"/>
      <c r="V189" s="9"/>
      <c r="W189" s="9"/>
      <c r="X189" s="9"/>
      <c r="Y189" s="9"/>
      <c r="Z189" s="9"/>
    </row>
    <row r="190" spans="1:26" s="5" customFormat="1">
      <c r="A190" s="14" t="s">
        <v>190</v>
      </c>
      <c r="B190" s="14" t="s">
        <v>2534</v>
      </c>
      <c r="C190" s="14" t="s">
        <v>2409</v>
      </c>
      <c r="D190" s="14" t="s">
        <v>2410</v>
      </c>
      <c r="E190" s="14">
        <v>0.25</v>
      </c>
      <c r="F190" s="9"/>
      <c r="G190" s="9"/>
      <c r="H190" s="9"/>
      <c r="I190" s="9"/>
      <c r="J190" s="9"/>
      <c r="K190" s="9"/>
      <c r="L190" s="9"/>
      <c r="M190" s="9"/>
      <c r="N190" s="9"/>
      <c r="O190" s="9"/>
      <c r="P190" s="9"/>
      <c r="Q190" s="9"/>
      <c r="R190" s="9"/>
      <c r="S190" s="9"/>
      <c r="T190" s="9"/>
      <c r="U190" s="9"/>
      <c r="V190" s="9"/>
      <c r="W190" s="9"/>
      <c r="X190" s="9"/>
      <c r="Y190" s="9"/>
      <c r="Z190" s="9"/>
    </row>
    <row r="191" spans="1:26" s="5" customFormat="1">
      <c r="A191" s="14" t="s">
        <v>190</v>
      </c>
      <c r="B191" s="14" t="s">
        <v>2534</v>
      </c>
      <c r="C191" s="14" t="s">
        <v>2285</v>
      </c>
      <c r="D191" s="14" t="s">
        <v>2217</v>
      </c>
      <c r="E191" s="14">
        <v>0.5</v>
      </c>
      <c r="F191" s="9"/>
      <c r="G191" s="9"/>
      <c r="H191" s="9"/>
      <c r="I191" s="9"/>
      <c r="J191" s="9"/>
      <c r="K191" s="9"/>
      <c r="L191" s="9"/>
      <c r="M191" s="9"/>
      <c r="N191" s="9"/>
      <c r="O191" s="9"/>
      <c r="P191" s="9"/>
      <c r="Q191" s="9"/>
      <c r="R191" s="9"/>
      <c r="S191" s="9"/>
      <c r="T191" s="9"/>
      <c r="U191" s="9"/>
      <c r="V191" s="9"/>
      <c r="W191" s="9"/>
      <c r="X191" s="9"/>
      <c r="Y191" s="9"/>
      <c r="Z191" s="9"/>
    </row>
    <row r="192" spans="1:26" s="5" customFormat="1">
      <c r="A192" s="14" t="s">
        <v>190</v>
      </c>
      <c r="B192" s="14" t="s">
        <v>2534</v>
      </c>
      <c r="C192" s="14" t="s">
        <v>2535</v>
      </c>
      <c r="D192" s="14" t="s">
        <v>2536</v>
      </c>
      <c r="E192" s="14">
        <v>0.5</v>
      </c>
      <c r="F192" s="9"/>
      <c r="G192" s="9"/>
      <c r="H192" s="9"/>
      <c r="I192" s="9"/>
      <c r="J192" s="9"/>
      <c r="K192" s="9"/>
      <c r="L192" s="9"/>
      <c r="M192" s="9"/>
      <c r="N192" s="9"/>
      <c r="O192" s="9"/>
      <c r="P192" s="9"/>
      <c r="Q192" s="9"/>
      <c r="R192" s="9"/>
      <c r="S192" s="9"/>
      <c r="T192" s="9"/>
      <c r="U192" s="9"/>
      <c r="V192" s="9"/>
      <c r="W192" s="9"/>
      <c r="X192" s="9"/>
      <c r="Y192" s="9"/>
      <c r="Z192" s="9"/>
    </row>
    <row r="193" spans="1:26" s="5" customFormat="1">
      <c r="A193" s="14" t="s">
        <v>67</v>
      </c>
      <c r="B193" s="14" t="s">
        <v>2537</v>
      </c>
      <c r="C193" s="14" t="s">
        <v>2206</v>
      </c>
      <c r="D193" s="14" t="s">
        <v>2538</v>
      </c>
      <c r="E193" s="14">
        <v>0.28299999999999997</v>
      </c>
      <c r="F193" s="9"/>
      <c r="G193" s="9"/>
      <c r="H193" s="9"/>
      <c r="I193" s="9"/>
      <c r="J193" s="9"/>
      <c r="K193" s="9"/>
      <c r="L193" s="9"/>
      <c r="M193" s="9"/>
      <c r="N193" s="9"/>
      <c r="O193" s="9"/>
      <c r="P193" s="9"/>
      <c r="Q193" s="9"/>
      <c r="R193" s="9"/>
      <c r="S193" s="9"/>
      <c r="T193" s="9"/>
      <c r="U193" s="9"/>
      <c r="V193" s="9"/>
      <c r="W193" s="9"/>
      <c r="X193" s="9"/>
      <c r="Y193" s="9"/>
      <c r="Z193" s="9"/>
    </row>
    <row r="194" spans="1:26" s="5" customFormat="1">
      <c r="A194" s="14" t="s">
        <v>67</v>
      </c>
      <c r="B194" s="14" t="s">
        <v>2537</v>
      </c>
      <c r="C194" s="14" t="s">
        <v>2241</v>
      </c>
      <c r="D194" s="14" t="s">
        <v>2539</v>
      </c>
      <c r="E194" s="14">
        <v>6.7000000000000004E-2</v>
      </c>
      <c r="F194" s="9"/>
      <c r="G194" s="9"/>
      <c r="H194" s="9"/>
      <c r="I194" s="9"/>
      <c r="J194" s="9"/>
      <c r="K194" s="9"/>
      <c r="L194" s="9"/>
      <c r="M194" s="9"/>
      <c r="N194" s="9"/>
      <c r="O194" s="9"/>
      <c r="P194" s="9"/>
      <c r="Q194" s="9"/>
      <c r="R194" s="9"/>
      <c r="S194" s="9"/>
      <c r="T194" s="9"/>
      <c r="U194" s="9"/>
      <c r="V194" s="9"/>
      <c r="W194" s="9"/>
      <c r="X194" s="9"/>
      <c r="Y194" s="9"/>
      <c r="Z194" s="9"/>
    </row>
    <row r="195" spans="1:26" s="5" customFormat="1">
      <c r="A195" s="14" t="s">
        <v>67</v>
      </c>
      <c r="B195" s="14" t="s">
        <v>2537</v>
      </c>
      <c r="C195" s="14" t="s">
        <v>2243</v>
      </c>
      <c r="D195" s="14" t="s">
        <v>2540</v>
      </c>
      <c r="E195" s="14">
        <v>3.3000000000000002E-2</v>
      </c>
      <c r="F195" s="9"/>
      <c r="G195" s="9"/>
      <c r="H195" s="9"/>
      <c r="I195" s="9"/>
      <c r="J195" s="9"/>
      <c r="K195" s="9"/>
      <c r="L195" s="9"/>
      <c r="M195" s="9"/>
      <c r="N195" s="9"/>
      <c r="O195" s="9"/>
      <c r="P195" s="9"/>
      <c r="Q195" s="9"/>
      <c r="R195" s="9"/>
      <c r="S195" s="9"/>
      <c r="T195" s="9"/>
      <c r="U195" s="9"/>
      <c r="V195" s="9"/>
      <c r="W195" s="9"/>
      <c r="X195" s="9"/>
      <c r="Y195" s="9"/>
      <c r="Z195" s="9"/>
    </row>
    <row r="196" spans="1:26" s="5" customFormat="1">
      <c r="A196" s="14" t="s">
        <v>67</v>
      </c>
      <c r="B196" s="14" t="s">
        <v>2537</v>
      </c>
      <c r="C196" s="14" t="s">
        <v>2541</v>
      </c>
      <c r="D196" s="14" t="s">
        <v>2542</v>
      </c>
      <c r="E196" s="14">
        <v>0.11700000000000001</v>
      </c>
      <c r="F196" s="9"/>
      <c r="G196" s="9"/>
      <c r="H196" s="9"/>
      <c r="I196" s="9"/>
      <c r="J196" s="9"/>
      <c r="K196" s="9"/>
      <c r="L196" s="9"/>
      <c r="M196" s="9"/>
      <c r="N196" s="9"/>
      <c r="O196" s="9"/>
      <c r="P196" s="9"/>
      <c r="Q196" s="9"/>
      <c r="R196" s="9"/>
      <c r="S196" s="9"/>
      <c r="T196" s="9"/>
      <c r="U196" s="9"/>
      <c r="V196" s="9"/>
      <c r="W196" s="9"/>
      <c r="X196" s="9"/>
      <c r="Y196" s="9"/>
      <c r="Z196" s="9"/>
    </row>
    <row r="197" spans="1:26" s="5" customFormat="1">
      <c r="A197" s="14" t="s">
        <v>67</v>
      </c>
      <c r="B197" s="14" t="s">
        <v>2537</v>
      </c>
      <c r="C197" s="14" t="s">
        <v>2224</v>
      </c>
      <c r="D197" s="14" t="s">
        <v>2543</v>
      </c>
      <c r="E197" s="14">
        <v>3.3000000000000002E-2</v>
      </c>
      <c r="F197" s="9"/>
      <c r="G197" s="9"/>
      <c r="H197" s="9"/>
      <c r="I197" s="9"/>
      <c r="J197" s="9"/>
      <c r="K197" s="9"/>
      <c r="L197" s="9"/>
      <c r="M197" s="9"/>
      <c r="N197" s="9"/>
      <c r="O197" s="9"/>
      <c r="P197" s="9"/>
      <c r="Q197" s="9"/>
      <c r="R197" s="9"/>
      <c r="S197" s="9"/>
      <c r="T197" s="9"/>
      <c r="U197" s="9"/>
      <c r="V197" s="9"/>
      <c r="W197" s="9"/>
      <c r="X197" s="9"/>
      <c r="Y197" s="9"/>
      <c r="Z197" s="9"/>
    </row>
    <row r="198" spans="1:26" s="5" customFormat="1">
      <c r="A198" s="14" t="s">
        <v>67</v>
      </c>
      <c r="B198" s="14" t="s">
        <v>2537</v>
      </c>
      <c r="C198" s="14" t="s">
        <v>2544</v>
      </c>
      <c r="D198" s="14" t="s">
        <v>2545</v>
      </c>
      <c r="E198" s="14">
        <v>8.3000000000000004E-2</v>
      </c>
      <c r="F198" s="9"/>
      <c r="G198" s="9"/>
      <c r="H198" s="9"/>
      <c r="I198" s="9"/>
      <c r="J198" s="9"/>
      <c r="K198" s="9"/>
      <c r="L198" s="9"/>
      <c r="M198" s="9"/>
      <c r="N198" s="9"/>
      <c r="O198" s="9"/>
      <c r="P198" s="9"/>
      <c r="Q198" s="9"/>
      <c r="R198" s="9"/>
      <c r="S198" s="9"/>
      <c r="T198" s="9"/>
      <c r="U198" s="9"/>
      <c r="V198" s="9"/>
      <c r="W198" s="9"/>
      <c r="X198" s="9"/>
      <c r="Y198" s="9"/>
      <c r="Z198" s="9"/>
    </row>
    <row r="199" spans="1:26" s="5" customFormat="1">
      <c r="A199" s="14" t="s">
        <v>129</v>
      </c>
      <c r="B199" s="14" t="s">
        <v>2546</v>
      </c>
      <c r="C199" s="14" t="s">
        <v>2547</v>
      </c>
      <c r="D199" s="14" t="s">
        <v>2548</v>
      </c>
      <c r="E199" s="14">
        <v>5.3999999999999999E-2</v>
      </c>
      <c r="F199" s="9"/>
      <c r="G199" s="9"/>
      <c r="H199" s="9"/>
      <c r="I199" s="9"/>
      <c r="J199" s="9"/>
      <c r="K199" s="9"/>
      <c r="L199" s="9"/>
      <c r="M199" s="9"/>
      <c r="N199" s="9"/>
      <c r="O199" s="9"/>
      <c r="P199" s="9"/>
      <c r="Q199" s="9"/>
      <c r="R199" s="9"/>
      <c r="S199" s="9"/>
      <c r="T199" s="9"/>
      <c r="U199" s="9"/>
      <c r="V199" s="9"/>
      <c r="W199" s="9"/>
      <c r="X199" s="9"/>
      <c r="Y199" s="9"/>
      <c r="Z199" s="9"/>
    </row>
    <row r="200" spans="1:26" s="5" customFormat="1">
      <c r="A200" s="14" t="s">
        <v>129</v>
      </c>
      <c r="B200" s="14" t="s">
        <v>2546</v>
      </c>
      <c r="C200" s="14" t="s">
        <v>2549</v>
      </c>
      <c r="D200" s="14" t="s">
        <v>2550</v>
      </c>
      <c r="E200" s="14">
        <v>1.4999999999999999E-2</v>
      </c>
      <c r="F200" s="9"/>
      <c r="G200" s="9"/>
      <c r="H200" s="9"/>
      <c r="I200" s="9"/>
      <c r="J200" s="9"/>
      <c r="K200" s="9"/>
      <c r="L200" s="9"/>
      <c r="M200" s="9"/>
      <c r="N200" s="9"/>
      <c r="O200" s="9"/>
      <c r="P200" s="9"/>
      <c r="Q200" s="9"/>
      <c r="R200" s="9"/>
      <c r="S200" s="9"/>
      <c r="T200" s="9"/>
      <c r="U200" s="9"/>
      <c r="V200" s="9"/>
      <c r="W200" s="9"/>
      <c r="X200" s="9"/>
      <c r="Y200" s="9"/>
      <c r="Z200" s="9"/>
    </row>
    <row r="201" spans="1:26" s="5" customFormat="1">
      <c r="A201" s="14" t="s">
        <v>129</v>
      </c>
      <c r="B201" s="14" t="s">
        <v>2546</v>
      </c>
      <c r="C201" s="14" t="s">
        <v>2551</v>
      </c>
      <c r="D201" s="14" t="s">
        <v>2552</v>
      </c>
      <c r="E201" s="14">
        <v>1.4E-2</v>
      </c>
      <c r="F201" s="9"/>
      <c r="G201" s="9"/>
      <c r="H201" s="9"/>
      <c r="I201" s="9"/>
      <c r="J201" s="9"/>
      <c r="K201" s="9"/>
      <c r="L201" s="9"/>
      <c r="M201" s="9"/>
      <c r="N201" s="9"/>
      <c r="O201" s="9"/>
      <c r="P201" s="9"/>
      <c r="Q201" s="9"/>
      <c r="R201" s="9"/>
      <c r="S201" s="9"/>
      <c r="T201" s="9"/>
      <c r="U201" s="9"/>
      <c r="V201" s="9"/>
      <c r="W201" s="9"/>
      <c r="X201" s="9"/>
      <c r="Y201" s="9"/>
      <c r="Z201" s="9"/>
    </row>
    <row r="202" spans="1:26" s="5" customFormat="1">
      <c r="A202" s="14" t="s">
        <v>129</v>
      </c>
      <c r="B202" s="14" t="s">
        <v>2546</v>
      </c>
      <c r="C202" s="14" t="s">
        <v>2553</v>
      </c>
      <c r="D202" s="14" t="s">
        <v>2554</v>
      </c>
      <c r="E202" s="14">
        <v>3.7930000000000001</v>
      </c>
      <c r="F202" s="9"/>
      <c r="G202" s="9"/>
      <c r="H202" s="9"/>
      <c r="I202" s="9"/>
      <c r="J202" s="9"/>
      <c r="K202" s="9"/>
      <c r="L202" s="9"/>
      <c r="M202" s="9"/>
      <c r="N202" s="9"/>
      <c r="O202" s="9"/>
      <c r="P202" s="9"/>
      <c r="Q202" s="9"/>
      <c r="R202" s="9"/>
      <c r="S202" s="9"/>
      <c r="T202" s="9"/>
      <c r="U202" s="9"/>
      <c r="V202" s="9"/>
      <c r="W202" s="9"/>
      <c r="X202" s="9"/>
      <c r="Y202" s="9"/>
      <c r="Z202" s="9"/>
    </row>
    <row r="203" spans="1:26" s="5" customFormat="1">
      <c r="A203" s="14" t="s">
        <v>351</v>
      </c>
      <c r="B203" s="14" t="s">
        <v>2555</v>
      </c>
      <c r="C203" s="14" t="s">
        <v>2275</v>
      </c>
      <c r="D203" s="14" t="s">
        <v>2262</v>
      </c>
      <c r="E203" s="14">
        <v>0.5</v>
      </c>
      <c r="F203" s="9"/>
      <c r="G203" s="9"/>
      <c r="H203" s="9"/>
      <c r="I203" s="9"/>
      <c r="J203" s="9"/>
      <c r="K203" s="9"/>
      <c r="L203" s="9"/>
      <c r="M203" s="9"/>
      <c r="N203" s="9"/>
      <c r="O203" s="9"/>
      <c r="P203" s="9"/>
      <c r="Q203" s="9"/>
      <c r="R203" s="9"/>
      <c r="S203" s="9"/>
      <c r="T203" s="9"/>
      <c r="U203" s="9"/>
      <c r="V203" s="9"/>
      <c r="W203" s="9"/>
      <c r="X203" s="9"/>
      <c r="Y203" s="9"/>
      <c r="Z203" s="9"/>
    </row>
    <row r="204" spans="1:26" s="5" customFormat="1">
      <c r="A204" s="14" t="s">
        <v>351</v>
      </c>
      <c r="B204" s="14" t="s">
        <v>2555</v>
      </c>
      <c r="C204" s="14" t="s">
        <v>2556</v>
      </c>
      <c r="D204" s="14" t="s">
        <v>2557</v>
      </c>
      <c r="E204" s="14">
        <v>0.25</v>
      </c>
      <c r="F204" s="9"/>
      <c r="G204" s="9"/>
      <c r="H204" s="9"/>
      <c r="I204" s="9"/>
      <c r="J204" s="9"/>
      <c r="K204" s="9"/>
      <c r="L204" s="9"/>
      <c r="M204" s="9"/>
      <c r="N204" s="9"/>
      <c r="O204" s="9"/>
      <c r="P204" s="9"/>
      <c r="Q204" s="9"/>
      <c r="R204" s="9"/>
      <c r="S204" s="9"/>
      <c r="T204" s="9"/>
      <c r="U204" s="9"/>
      <c r="V204" s="9"/>
      <c r="W204" s="9"/>
      <c r="X204" s="9"/>
      <c r="Y204" s="9"/>
      <c r="Z204" s="9"/>
    </row>
    <row r="205" spans="1:26" s="5" customFormat="1">
      <c r="A205" s="14" t="s">
        <v>794</v>
      </c>
      <c r="B205" s="14" t="s">
        <v>2558</v>
      </c>
      <c r="C205" s="14" t="s">
        <v>2205</v>
      </c>
      <c r="D205" s="14" t="s">
        <v>2237</v>
      </c>
      <c r="E205" s="14">
        <v>0.25</v>
      </c>
      <c r="F205" s="9"/>
      <c r="G205" s="9"/>
      <c r="H205" s="9"/>
      <c r="I205" s="9"/>
      <c r="J205" s="9"/>
      <c r="K205" s="9"/>
      <c r="L205" s="9"/>
      <c r="M205" s="9"/>
      <c r="N205" s="9"/>
      <c r="O205" s="9"/>
      <c r="P205" s="9"/>
      <c r="Q205" s="9"/>
      <c r="R205" s="9"/>
      <c r="S205" s="9"/>
      <c r="T205" s="9"/>
      <c r="U205" s="9"/>
      <c r="V205" s="9"/>
      <c r="W205" s="9"/>
      <c r="X205" s="9"/>
      <c r="Y205" s="9"/>
      <c r="Z205" s="9"/>
    </row>
    <row r="206" spans="1:26" s="5" customFormat="1">
      <c r="A206" s="14" t="s">
        <v>681</v>
      </c>
      <c r="B206" s="14" t="s">
        <v>2559</v>
      </c>
      <c r="C206" s="14" t="s">
        <v>2532</v>
      </c>
      <c r="D206" s="14" t="s">
        <v>2271</v>
      </c>
      <c r="E206" s="14">
        <v>0.25</v>
      </c>
      <c r="F206" s="9"/>
      <c r="G206" s="9"/>
      <c r="H206" s="9"/>
      <c r="I206" s="9"/>
      <c r="J206" s="9"/>
      <c r="K206" s="9"/>
      <c r="L206" s="9"/>
      <c r="M206" s="9"/>
      <c r="N206" s="9"/>
      <c r="O206" s="9"/>
      <c r="P206" s="9"/>
      <c r="Q206" s="9"/>
      <c r="R206" s="9"/>
      <c r="S206" s="9"/>
      <c r="T206" s="9"/>
      <c r="U206" s="9"/>
      <c r="V206" s="9"/>
      <c r="W206" s="9"/>
      <c r="X206" s="9"/>
      <c r="Y206" s="9"/>
      <c r="Z206" s="9"/>
    </row>
    <row r="207" spans="1:26" s="5" customFormat="1">
      <c r="A207" s="14" t="s">
        <v>676</v>
      </c>
      <c r="B207" s="14" t="s">
        <v>2560</v>
      </c>
      <c r="C207" s="14" t="s">
        <v>2279</v>
      </c>
      <c r="D207" s="14" t="s">
        <v>2561</v>
      </c>
      <c r="E207" s="14">
        <v>0.75</v>
      </c>
      <c r="F207" s="9"/>
      <c r="G207" s="9"/>
      <c r="H207" s="9"/>
      <c r="I207" s="9"/>
      <c r="J207" s="9"/>
      <c r="K207" s="9"/>
      <c r="L207" s="9"/>
      <c r="M207" s="9"/>
      <c r="N207" s="9"/>
      <c r="O207" s="9"/>
      <c r="P207" s="9"/>
      <c r="Q207" s="9"/>
      <c r="R207" s="9"/>
      <c r="S207" s="9"/>
      <c r="T207" s="9"/>
      <c r="U207" s="9"/>
      <c r="V207" s="9"/>
      <c r="W207" s="9"/>
      <c r="X207" s="9"/>
      <c r="Y207" s="9"/>
      <c r="Z207" s="9"/>
    </row>
    <row r="208" spans="1:26" s="5" customFormat="1">
      <c r="A208" s="14" t="s">
        <v>609</v>
      </c>
      <c r="B208" s="14" t="s">
        <v>2562</v>
      </c>
      <c r="C208" s="14" t="s">
        <v>2279</v>
      </c>
      <c r="D208" s="14" t="s">
        <v>2208</v>
      </c>
      <c r="E208" s="14">
        <v>0.25</v>
      </c>
      <c r="F208" s="9"/>
      <c r="G208" s="9"/>
      <c r="H208" s="9"/>
      <c r="I208" s="9"/>
      <c r="J208" s="9"/>
      <c r="K208" s="9"/>
      <c r="L208" s="9"/>
      <c r="M208" s="9"/>
      <c r="N208" s="9"/>
      <c r="O208" s="9"/>
      <c r="P208" s="9"/>
      <c r="Q208" s="9"/>
      <c r="R208" s="9"/>
      <c r="S208" s="9"/>
      <c r="T208" s="9"/>
      <c r="U208" s="9"/>
      <c r="V208" s="9"/>
      <c r="W208" s="9"/>
      <c r="X208" s="9"/>
      <c r="Y208" s="9"/>
      <c r="Z208" s="9"/>
    </row>
    <row r="209" spans="1:26" s="5" customFormat="1">
      <c r="A209" s="14" t="s">
        <v>61</v>
      </c>
      <c r="B209" s="14" t="s">
        <v>2563</v>
      </c>
      <c r="C209" s="14" t="s">
        <v>2264</v>
      </c>
      <c r="D209" s="14" t="s">
        <v>2290</v>
      </c>
      <c r="E209" s="14">
        <v>1.25</v>
      </c>
      <c r="F209" s="9"/>
      <c r="G209" s="9"/>
      <c r="H209" s="9"/>
      <c r="I209" s="9"/>
      <c r="J209" s="9"/>
      <c r="K209" s="9"/>
      <c r="L209" s="9"/>
      <c r="M209" s="9"/>
      <c r="N209" s="9"/>
      <c r="O209" s="9"/>
      <c r="P209" s="9"/>
      <c r="Q209" s="9"/>
      <c r="R209" s="9"/>
      <c r="S209" s="9"/>
      <c r="T209" s="9"/>
      <c r="U209" s="9"/>
      <c r="V209" s="9"/>
      <c r="W209" s="9"/>
      <c r="X209" s="9"/>
      <c r="Y209" s="9"/>
      <c r="Z209" s="9"/>
    </row>
    <row r="210" spans="1:26" s="5" customFormat="1">
      <c r="A210" s="14" t="s">
        <v>61</v>
      </c>
      <c r="B210" s="14" t="s">
        <v>2563</v>
      </c>
      <c r="C210" s="14" t="s">
        <v>2262</v>
      </c>
      <c r="D210" s="14" t="s">
        <v>2198</v>
      </c>
      <c r="E210" s="14">
        <v>0.25</v>
      </c>
      <c r="F210" s="9"/>
      <c r="G210" s="9"/>
      <c r="H210" s="9"/>
      <c r="I210" s="9"/>
      <c r="J210" s="9"/>
      <c r="K210" s="9"/>
      <c r="L210" s="9"/>
      <c r="M210" s="9"/>
      <c r="N210" s="9"/>
      <c r="O210" s="9"/>
      <c r="P210" s="9"/>
      <c r="Q210" s="9"/>
      <c r="R210" s="9"/>
      <c r="S210" s="9"/>
      <c r="T210" s="9"/>
      <c r="U210" s="9"/>
      <c r="V210" s="9"/>
      <c r="W210" s="9"/>
      <c r="X210" s="9"/>
      <c r="Y210" s="9"/>
      <c r="Z210" s="9"/>
    </row>
    <row r="211" spans="1:26" s="5" customFormat="1">
      <c r="A211" s="14" t="s">
        <v>61</v>
      </c>
      <c r="B211" s="14" t="s">
        <v>2563</v>
      </c>
      <c r="C211" s="14" t="s">
        <v>2217</v>
      </c>
      <c r="D211" s="14" t="s">
        <v>2279</v>
      </c>
      <c r="E211" s="14">
        <v>0.25</v>
      </c>
      <c r="F211" s="9"/>
      <c r="G211" s="9"/>
      <c r="H211" s="9"/>
      <c r="I211" s="9"/>
      <c r="J211" s="9"/>
      <c r="K211" s="9"/>
      <c r="L211" s="9"/>
      <c r="M211" s="9"/>
      <c r="N211" s="9"/>
      <c r="O211" s="9"/>
      <c r="P211" s="9"/>
      <c r="Q211" s="9"/>
      <c r="R211" s="9"/>
      <c r="S211" s="9"/>
      <c r="T211" s="9"/>
      <c r="U211" s="9"/>
      <c r="V211" s="9"/>
      <c r="W211" s="9"/>
      <c r="X211" s="9"/>
      <c r="Y211" s="9"/>
      <c r="Z211" s="9"/>
    </row>
    <row r="212" spans="1:26" s="5" customFormat="1">
      <c r="A212" s="14" t="s">
        <v>61</v>
      </c>
      <c r="B212" s="14" t="s">
        <v>2563</v>
      </c>
      <c r="C212" s="14" t="s">
        <v>2564</v>
      </c>
      <c r="D212" s="14" t="s">
        <v>2565</v>
      </c>
      <c r="E212" s="14">
        <v>0.25</v>
      </c>
      <c r="F212" s="9"/>
      <c r="G212" s="9"/>
      <c r="H212" s="9"/>
      <c r="I212" s="9"/>
      <c r="J212" s="9"/>
      <c r="K212" s="9"/>
      <c r="L212" s="9"/>
      <c r="M212" s="9"/>
      <c r="N212" s="9"/>
      <c r="O212" s="9"/>
      <c r="P212" s="9"/>
      <c r="Q212" s="9"/>
      <c r="R212" s="9"/>
      <c r="S212" s="9"/>
      <c r="T212" s="9"/>
      <c r="U212" s="9"/>
      <c r="V212" s="9"/>
      <c r="W212" s="9"/>
      <c r="X212" s="9"/>
      <c r="Y212" s="9"/>
      <c r="Z212" s="9"/>
    </row>
    <row r="213" spans="1:26" s="5" customFormat="1">
      <c r="A213" s="14" t="s">
        <v>61</v>
      </c>
      <c r="B213" s="14" t="s">
        <v>2563</v>
      </c>
      <c r="C213" s="14" t="s">
        <v>2566</v>
      </c>
      <c r="D213" s="14" t="s">
        <v>2567</v>
      </c>
      <c r="E213" s="14">
        <v>0.25</v>
      </c>
      <c r="F213" s="9"/>
      <c r="G213" s="9"/>
      <c r="H213" s="9"/>
      <c r="I213" s="9"/>
      <c r="J213" s="9"/>
      <c r="K213" s="9"/>
      <c r="L213" s="9"/>
      <c r="M213" s="9"/>
      <c r="N213" s="9"/>
      <c r="O213" s="9"/>
      <c r="P213" s="9"/>
      <c r="Q213" s="9"/>
      <c r="R213" s="9"/>
      <c r="S213" s="9"/>
      <c r="T213" s="9"/>
      <c r="U213" s="9"/>
      <c r="V213" s="9"/>
      <c r="W213" s="9"/>
      <c r="X213" s="9"/>
      <c r="Y213" s="9"/>
      <c r="Z213" s="9"/>
    </row>
    <row r="214" spans="1:26" s="5" customFormat="1">
      <c r="A214" s="14" t="s">
        <v>61</v>
      </c>
      <c r="B214" s="14" t="s">
        <v>2563</v>
      </c>
      <c r="C214" s="14" t="s">
        <v>2568</v>
      </c>
      <c r="D214" s="14" t="s">
        <v>2569</v>
      </c>
      <c r="E214" s="14">
        <v>0.25</v>
      </c>
      <c r="F214" s="9"/>
      <c r="G214" s="9"/>
      <c r="H214" s="9"/>
      <c r="I214" s="9"/>
      <c r="J214" s="9"/>
      <c r="K214" s="9"/>
      <c r="L214" s="9"/>
      <c r="M214" s="9"/>
      <c r="N214" s="9"/>
      <c r="O214" s="9"/>
      <c r="P214" s="9"/>
      <c r="Q214" s="9"/>
      <c r="R214" s="9"/>
      <c r="S214" s="9"/>
      <c r="T214" s="9"/>
      <c r="U214" s="9"/>
      <c r="V214" s="9"/>
      <c r="W214" s="9"/>
      <c r="X214" s="9"/>
      <c r="Y214" s="9"/>
      <c r="Z214" s="9"/>
    </row>
    <row r="215" spans="1:26" s="5" customFormat="1">
      <c r="A215" s="14" t="s">
        <v>61</v>
      </c>
      <c r="B215" s="14" t="s">
        <v>2563</v>
      </c>
      <c r="C215" s="14" t="s">
        <v>2404</v>
      </c>
      <c r="D215" s="14" t="s">
        <v>2298</v>
      </c>
      <c r="E215" s="14">
        <v>0.25</v>
      </c>
      <c r="F215" s="9"/>
      <c r="G215" s="9"/>
      <c r="H215" s="9"/>
      <c r="I215" s="9"/>
      <c r="J215" s="9"/>
      <c r="K215" s="9"/>
      <c r="L215" s="9"/>
      <c r="M215" s="9"/>
      <c r="N215" s="9"/>
      <c r="O215" s="9"/>
      <c r="P215" s="9"/>
      <c r="Q215" s="9"/>
      <c r="R215" s="9"/>
      <c r="S215" s="9"/>
      <c r="T215" s="9"/>
      <c r="U215" s="9"/>
      <c r="V215" s="9"/>
      <c r="W215" s="9"/>
      <c r="X215" s="9"/>
      <c r="Y215" s="9"/>
      <c r="Z215" s="9"/>
    </row>
    <row r="216" spans="1:26" s="5" customFormat="1">
      <c r="A216" s="14" t="s">
        <v>796</v>
      </c>
      <c r="B216" s="14" t="s">
        <v>2570</v>
      </c>
      <c r="C216" s="14" t="s">
        <v>2571</v>
      </c>
      <c r="D216" s="14" t="s">
        <v>2572</v>
      </c>
      <c r="E216" s="14">
        <v>0.25</v>
      </c>
      <c r="F216" s="9"/>
      <c r="G216" s="9"/>
      <c r="H216" s="9"/>
      <c r="I216" s="9"/>
      <c r="J216" s="9"/>
      <c r="K216" s="9"/>
      <c r="L216" s="9"/>
      <c r="M216" s="9"/>
      <c r="N216" s="9"/>
      <c r="O216" s="9"/>
      <c r="P216" s="9"/>
      <c r="Q216" s="9"/>
      <c r="R216" s="9"/>
      <c r="S216" s="9"/>
      <c r="T216" s="9"/>
      <c r="U216" s="9"/>
      <c r="V216" s="9"/>
      <c r="W216" s="9"/>
      <c r="X216" s="9"/>
      <c r="Y216" s="9"/>
      <c r="Z216" s="9"/>
    </row>
    <row r="217" spans="1:26" s="5" customFormat="1">
      <c r="A217" s="14" t="s">
        <v>635</v>
      </c>
      <c r="B217" s="14" t="s">
        <v>2573</v>
      </c>
      <c r="C217" s="14" t="s">
        <v>2574</v>
      </c>
      <c r="D217" s="14" t="s">
        <v>2575</v>
      </c>
      <c r="E217" s="14">
        <v>0.625</v>
      </c>
      <c r="F217" s="9"/>
      <c r="G217" s="9"/>
      <c r="H217" s="9"/>
      <c r="I217" s="9"/>
      <c r="J217" s="9"/>
      <c r="K217" s="9"/>
      <c r="L217" s="9"/>
      <c r="M217" s="9"/>
      <c r="N217" s="9"/>
      <c r="O217" s="9"/>
      <c r="P217" s="9"/>
      <c r="Q217" s="9"/>
      <c r="R217" s="9"/>
      <c r="S217" s="9"/>
      <c r="T217" s="9"/>
      <c r="U217" s="9"/>
      <c r="V217" s="9"/>
      <c r="W217" s="9"/>
      <c r="X217" s="9"/>
      <c r="Y217" s="9"/>
      <c r="Z217" s="9"/>
    </row>
    <row r="218" spans="1:26" s="5" customFormat="1">
      <c r="A218" s="14" t="s">
        <v>663</v>
      </c>
      <c r="B218" s="14" t="s">
        <v>2576</v>
      </c>
      <c r="C218" s="14" t="s">
        <v>2577</v>
      </c>
      <c r="D218" s="14" t="s">
        <v>2219</v>
      </c>
      <c r="E218" s="14">
        <v>0.58299999999999996</v>
      </c>
      <c r="F218" s="9"/>
      <c r="G218" s="9"/>
      <c r="H218" s="9"/>
      <c r="I218" s="9"/>
      <c r="J218" s="9"/>
      <c r="K218" s="9"/>
      <c r="L218" s="9"/>
      <c r="M218" s="9"/>
      <c r="N218" s="9"/>
      <c r="O218" s="9"/>
      <c r="P218" s="9"/>
      <c r="Q218" s="9"/>
      <c r="R218" s="9"/>
      <c r="S218" s="9"/>
      <c r="T218" s="9"/>
      <c r="U218" s="9"/>
      <c r="V218" s="9"/>
      <c r="W218" s="9"/>
      <c r="X218" s="9"/>
      <c r="Y218" s="9"/>
      <c r="Z218" s="9"/>
    </row>
    <row r="219" spans="1:26" s="5" customFormat="1">
      <c r="A219" s="14" t="s">
        <v>38</v>
      </c>
      <c r="B219" s="14" t="s">
        <v>2578</v>
      </c>
      <c r="C219" s="14" t="s">
        <v>2579</v>
      </c>
      <c r="D219" s="14" t="s">
        <v>2580</v>
      </c>
      <c r="E219" s="14">
        <v>0.25</v>
      </c>
      <c r="F219" s="9"/>
      <c r="G219" s="9"/>
      <c r="H219" s="9"/>
      <c r="I219" s="9"/>
      <c r="J219" s="9"/>
      <c r="K219" s="9"/>
      <c r="L219" s="9"/>
      <c r="M219" s="9"/>
      <c r="N219" s="9"/>
      <c r="O219" s="9"/>
      <c r="P219" s="9"/>
      <c r="Q219" s="9"/>
      <c r="R219" s="9"/>
      <c r="S219" s="9"/>
      <c r="T219" s="9"/>
      <c r="U219" s="9"/>
      <c r="V219" s="9"/>
      <c r="W219" s="9"/>
      <c r="X219" s="9"/>
      <c r="Y219" s="9"/>
      <c r="Z219" s="9"/>
    </row>
    <row r="220" spans="1:26" s="5" customFormat="1">
      <c r="A220" s="14" t="s">
        <v>38</v>
      </c>
      <c r="B220" s="14" t="s">
        <v>2578</v>
      </c>
      <c r="C220" s="14" t="s">
        <v>2581</v>
      </c>
      <c r="D220" s="14" t="s">
        <v>2290</v>
      </c>
      <c r="E220" s="14">
        <v>1.5</v>
      </c>
      <c r="F220" s="9"/>
      <c r="G220" s="9"/>
      <c r="H220" s="9"/>
      <c r="I220" s="9"/>
      <c r="J220" s="9"/>
      <c r="K220" s="9"/>
      <c r="L220" s="9"/>
      <c r="M220" s="9"/>
      <c r="N220" s="9"/>
      <c r="O220" s="9"/>
      <c r="P220" s="9"/>
      <c r="Q220" s="9"/>
      <c r="R220" s="9"/>
      <c r="S220" s="9"/>
      <c r="T220" s="9"/>
      <c r="U220" s="9"/>
      <c r="V220" s="9"/>
      <c r="W220" s="9"/>
      <c r="X220" s="9"/>
      <c r="Y220" s="9"/>
      <c r="Z220" s="9"/>
    </row>
    <row r="221" spans="1:26" s="5" customFormat="1">
      <c r="A221" s="14" t="s">
        <v>38</v>
      </c>
      <c r="B221" s="14" t="s">
        <v>2578</v>
      </c>
      <c r="C221" s="14" t="s">
        <v>2582</v>
      </c>
      <c r="D221" s="14" t="s">
        <v>2583</v>
      </c>
      <c r="E221" s="14">
        <v>0.75</v>
      </c>
      <c r="F221" s="9"/>
      <c r="G221" s="9"/>
      <c r="H221" s="9"/>
      <c r="I221" s="9"/>
      <c r="J221" s="9"/>
      <c r="K221" s="9"/>
      <c r="L221" s="9"/>
      <c r="M221" s="9"/>
      <c r="N221" s="9"/>
      <c r="O221" s="9"/>
      <c r="P221" s="9"/>
      <c r="Q221" s="9"/>
      <c r="R221" s="9"/>
      <c r="S221" s="9"/>
      <c r="T221" s="9"/>
      <c r="U221" s="9"/>
      <c r="V221" s="9"/>
      <c r="W221" s="9"/>
      <c r="X221" s="9"/>
      <c r="Y221" s="9"/>
      <c r="Z221" s="9"/>
    </row>
    <row r="222" spans="1:26" s="5" customFormat="1">
      <c r="A222" s="14" t="s">
        <v>38</v>
      </c>
      <c r="B222" s="14" t="s">
        <v>2578</v>
      </c>
      <c r="C222" s="14" t="s">
        <v>2198</v>
      </c>
      <c r="D222" s="14" t="s">
        <v>2217</v>
      </c>
      <c r="E222" s="14">
        <v>0.75</v>
      </c>
      <c r="F222" s="9"/>
      <c r="G222" s="9"/>
      <c r="H222" s="9"/>
      <c r="I222" s="9"/>
      <c r="J222" s="9"/>
      <c r="K222" s="9"/>
      <c r="L222" s="9"/>
      <c r="M222" s="9"/>
      <c r="N222" s="9"/>
      <c r="O222" s="9"/>
      <c r="P222" s="9"/>
      <c r="Q222" s="9"/>
      <c r="R222" s="9"/>
      <c r="S222" s="9"/>
      <c r="T222" s="9"/>
      <c r="U222" s="9"/>
      <c r="V222" s="9"/>
      <c r="W222" s="9"/>
      <c r="X222" s="9"/>
      <c r="Y222" s="9"/>
      <c r="Z222" s="9"/>
    </row>
    <row r="223" spans="1:26" s="5" customFormat="1">
      <c r="A223" s="14" t="s">
        <v>38</v>
      </c>
      <c r="B223" s="14" t="s">
        <v>2578</v>
      </c>
      <c r="C223" s="14" t="s">
        <v>2584</v>
      </c>
      <c r="D223" s="14" t="s">
        <v>2585</v>
      </c>
      <c r="E223" s="14">
        <v>0.25</v>
      </c>
      <c r="F223" s="9"/>
      <c r="G223" s="9"/>
      <c r="H223" s="9"/>
      <c r="I223" s="9"/>
      <c r="J223" s="9"/>
      <c r="K223" s="9"/>
      <c r="L223" s="9"/>
      <c r="M223" s="9"/>
      <c r="N223" s="9"/>
      <c r="O223" s="9"/>
      <c r="P223" s="9"/>
      <c r="Q223" s="9"/>
      <c r="R223" s="9"/>
      <c r="S223" s="9"/>
      <c r="T223" s="9"/>
      <c r="U223" s="9"/>
      <c r="V223" s="9"/>
      <c r="W223" s="9"/>
      <c r="X223" s="9"/>
      <c r="Y223" s="9"/>
      <c r="Z223" s="9"/>
    </row>
    <row r="224" spans="1:26" s="5" customFormat="1">
      <c r="A224" s="14" t="s">
        <v>38</v>
      </c>
      <c r="B224" s="14" t="s">
        <v>2578</v>
      </c>
      <c r="C224" s="14" t="s">
        <v>2586</v>
      </c>
      <c r="D224" s="14" t="s">
        <v>2587</v>
      </c>
      <c r="E224" s="14">
        <v>0.75</v>
      </c>
      <c r="F224" s="9"/>
      <c r="G224" s="9"/>
      <c r="H224" s="9"/>
      <c r="I224" s="9"/>
      <c r="J224" s="9"/>
      <c r="K224" s="9"/>
      <c r="L224" s="9"/>
      <c r="M224" s="9"/>
      <c r="N224" s="9"/>
      <c r="O224" s="9"/>
      <c r="P224" s="9"/>
      <c r="Q224" s="9"/>
      <c r="R224" s="9"/>
      <c r="S224" s="9"/>
      <c r="T224" s="9"/>
      <c r="U224" s="9"/>
      <c r="V224" s="9"/>
      <c r="W224" s="9"/>
      <c r="X224" s="9"/>
      <c r="Y224" s="9"/>
      <c r="Z224" s="9"/>
    </row>
    <row r="225" spans="1:26" s="5" customFormat="1">
      <c r="A225" s="14" t="s">
        <v>38</v>
      </c>
      <c r="B225" s="14" t="s">
        <v>2578</v>
      </c>
      <c r="C225" s="14" t="s">
        <v>2588</v>
      </c>
      <c r="D225" s="14" t="s">
        <v>2589</v>
      </c>
      <c r="E225" s="14">
        <v>0.25</v>
      </c>
      <c r="F225" s="9"/>
      <c r="G225" s="9"/>
      <c r="H225" s="9"/>
      <c r="I225" s="9"/>
      <c r="J225" s="9"/>
      <c r="K225" s="9"/>
      <c r="L225" s="9"/>
      <c r="M225" s="9"/>
      <c r="N225" s="9"/>
      <c r="O225" s="9"/>
      <c r="P225" s="9"/>
      <c r="Q225" s="9"/>
      <c r="R225" s="9"/>
      <c r="S225" s="9"/>
      <c r="T225" s="9"/>
      <c r="U225" s="9"/>
      <c r="V225" s="9"/>
      <c r="W225" s="9"/>
      <c r="X225" s="9"/>
      <c r="Y225" s="9"/>
      <c r="Z225" s="9"/>
    </row>
    <row r="226" spans="1:26" s="5" customFormat="1">
      <c r="A226" s="14" t="s">
        <v>38</v>
      </c>
      <c r="B226" s="14" t="s">
        <v>2578</v>
      </c>
      <c r="C226" s="14" t="s">
        <v>2590</v>
      </c>
      <c r="D226" s="14" t="s">
        <v>2388</v>
      </c>
      <c r="E226" s="14">
        <v>0.25</v>
      </c>
      <c r="F226" s="9"/>
      <c r="G226" s="9"/>
      <c r="H226" s="9"/>
      <c r="I226" s="9"/>
      <c r="J226" s="9"/>
      <c r="K226" s="9"/>
      <c r="L226" s="9"/>
      <c r="M226" s="9"/>
      <c r="N226" s="9"/>
      <c r="O226" s="9"/>
      <c r="P226" s="9"/>
      <c r="Q226" s="9"/>
      <c r="R226" s="9"/>
      <c r="S226" s="9"/>
      <c r="T226" s="9"/>
      <c r="U226" s="9"/>
      <c r="V226" s="9"/>
      <c r="W226" s="9"/>
      <c r="X226" s="9"/>
      <c r="Y226" s="9"/>
      <c r="Z226" s="9"/>
    </row>
    <row r="227" spans="1:26" s="5" customFormat="1">
      <c r="A227" s="14" t="s">
        <v>38</v>
      </c>
      <c r="B227" s="14" t="s">
        <v>2578</v>
      </c>
      <c r="C227" s="14" t="s">
        <v>2404</v>
      </c>
      <c r="D227" s="14" t="s">
        <v>2591</v>
      </c>
      <c r="E227" s="14">
        <v>0.5</v>
      </c>
      <c r="F227" s="9"/>
      <c r="G227" s="9"/>
      <c r="H227" s="9"/>
      <c r="I227" s="9"/>
      <c r="J227" s="9"/>
      <c r="K227" s="9"/>
      <c r="L227" s="9"/>
      <c r="M227" s="9"/>
      <c r="N227" s="9"/>
      <c r="O227" s="9"/>
      <c r="P227" s="9"/>
      <c r="Q227" s="9"/>
      <c r="R227" s="9"/>
      <c r="S227" s="9"/>
      <c r="T227" s="9"/>
      <c r="U227" s="9"/>
      <c r="V227" s="9"/>
      <c r="W227" s="9"/>
      <c r="X227" s="9"/>
      <c r="Y227" s="9"/>
      <c r="Z227" s="9"/>
    </row>
    <row r="228" spans="1:26" s="5" customFormat="1">
      <c r="A228" s="14" t="s">
        <v>562</v>
      </c>
      <c r="B228" s="14" t="s">
        <v>2592</v>
      </c>
      <c r="C228" s="14" t="s">
        <v>2593</v>
      </c>
      <c r="D228" s="14" t="s">
        <v>2594</v>
      </c>
      <c r="E228" s="14">
        <v>2.4670000000000001</v>
      </c>
      <c r="F228" s="9"/>
      <c r="G228" s="9"/>
      <c r="H228" s="9"/>
      <c r="I228" s="9"/>
      <c r="J228" s="9"/>
      <c r="K228" s="9"/>
      <c r="L228" s="9"/>
      <c r="M228" s="9"/>
      <c r="N228" s="9"/>
      <c r="O228" s="9"/>
      <c r="P228" s="9"/>
      <c r="Q228" s="9"/>
      <c r="R228" s="9"/>
      <c r="S228" s="9"/>
      <c r="T228" s="9"/>
      <c r="U228" s="9"/>
      <c r="V228" s="9"/>
      <c r="W228" s="9"/>
      <c r="X228" s="9"/>
      <c r="Y228" s="9"/>
      <c r="Z228" s="9"/>
    </row>
    <row r="229" spans="1:26" s="5" customFormat="1">
      <c r="A229" s="14" t="s">
        <v>699</v>
      </c>
      <c r="B229" s="14" t="s">
        <v>2595</v>
      </c>
      <c r="C229" s="14" t="s">
        <v>2197</v>
      </c>
      <c r="D229" s="14" t="s">
        <v>2262</v>
      </c>
      <c r="E229" s="14">
        <v>0.25</v>
      </c>
      <c r="F229" s="9"/>
      <c r="G229" s="9"/>
      <c r="H229" s="9"/>
      <c r="I229" s="9"/>
      <c r="J229" s="9"/>
      <c r="K229" s="9"/>
      <c r="L229" s="9"/>
      <c r="M229" s="9"/>
      <c r="N229" s="9"/>
      <c r="O229" s="9"/>
      <c r="P229" s="9"/>
      <c r="Q229" s="9"/>
      <c r="R229" s="9"/>
      <c r="S229" s="9"/>
      <c r="T229" s="9"/>
      <c r="U229" s="9"/>
      <c r="V229" s="9"/>
      <c r="W229" s="9"/>
      <c r="X229" s="9"/>
      <c r="Y229" s="9"/>
      <c r="Z229" s="9"/>
    </row>
    <row r="230" spans="1:26" s="5" customFormat="1">
      <c r="A230" s="14" t="s">
        <v>549</v>
      </c>
      <c r="B230" s="14" t="s">
        <v>2596</v>
      </c>
      <c r="C230" s="14" t="s">
        <v>2597</v>
      </c>
      <c r="D230" s="14" t="s">
        <v>2598</v>
      </c>
      <c r="E230" s="14">
        <v>0.02</v>
      </c>
      <c r="F230" s="9"/>
      <c r="G230" s="9"/>
      <c r="H230" s="9"/>
      <c r="I230" s="9"/>
      <c r="J230" s="9"/>
      <c r="K230" s="9"/>
      <c r="L230" s="9"/>
      <c r="M230" s="9"/>
      <c r="N230" s="9"/>
      <c r="O230" s="9"/>
      <c r="P230" s="9"/>
      <c r="Q230" s="9"/>
      <c r="R230" s="9"/>
      <c r="S230" s="9"/>
      <c r="T230" s="9"/>
      <c r="U230" s="9"/>
      <c r="V230" s="9"/>
      <c r="W230" s="9"/>
      <c r="X230" s="9"/>
      <c r="Y230" s="9"/>
      <c r="Z230" s="9"/>
    </row>
    <row r="231" spans="1:26" s="5" customFormat="1">
      <c r="A231" s="14" t="s">
        <v>656</v>
      </c>
      <c r="B231" s="14" t="s">
        <v>2599</v>
      </c>
      <c r="C231" s="14" t="s">
        <v>2600</v>
      </c>
      <c r="D231" s="14" t="s">
        <v>2601</v>
      </c>
      <c r="E231" s="14">
        <v>0.25</v>
      </c>
      <c r="F231" s="9"/>
      <c r="G231" s="9"/>
      <c r="H231" s="9"/>
      <c r="I231" s="9"/>
      <c r="J231" s="9"/>
      <c r="K231" s="9"/>
      <c r="L231" s="9"/>
      <c r="M231" s="9"/>
      <c r="N231" s="9"/>
      <c r="O231" s="9"/>
      <c r="P231" s="9"/>
      <c r="Q231" s="9"/>
      <c r="R231" s="9"/>
      <c r="S231" s="9"/>
      <c r="T231" s="9"/>
      <c r="U231" s="9"/>
      <c r="V231" s="9"/>
      <c r="W231" s="9"/>
      <c r="X231" s="9"/>
      <c r="Y231" s="9"/>
      <c r="Z231" s="9"/>
    </row>
    <row r="232" spans="1:26" s="5" customFormat="1">
      <c r="A232" s="14" t="s">
        <v>733</v>
      </c>
      <c r="B232" s="14" t="s">
        <v>2602</v>
      </c>
      <c r="C232" s="14" t="s">
        <v>2603</v>
      </c>
      <c r="D232" s="14" t="s">
        <v>2604</v>
      </c>
      <c r="E232" s="14">
        <v>0.16700000000000001</v>
      </c>
      <c r="F232" s="9"/>
      <c r="G232" s="9"/>
      <c r="H232" s="9"/>
      <c r="I232" s="9"/>
      <c r="J232" s="9"/>
      <c r="K232" s="9"/>
      <c r="L232" s="9"/>
      <c r="M232" s="9"/>
      <c r="N232" s="9"/>
      <c r="O232" s="9"/>
      <c r="P232" s="9"/>
      <c r="Q232" s="9"/>
      <c r="R232" s="9"/>
      <c r="S232" s="9"/>
      <c r="T232" s="9"/>
      <c r="U232" s="9"/>
      <c r="V232" s="9"/>
      <c r="W232" s="9"/>
      <c r="X232" s="9"/>
      <c r="Y232" s="9"/>
      <c r="Z232" s="9"/>
    </row>
    <row r="233" spans="1:26" s="5" customFormat="1">
      <c r="A233" s="14" t="s">
        <v>554</v>
      </c>
      <c r="B233" s="14" t="s">
        <v>2605</v>
      </c>
      <c r="C233" s="14" t="s">
        <v>2275</v>
      </c>
      <c r="D233" s="14" t="s">
        <v>2197</v>
      </c>
      <c r="E233" s="14">
        <v>0.25</v>
      </c>
      <c r="F233" s="9"/>
      <c r="G233" s="9"/>
      <c r="H233" s="9"/>
      <c r="I233" s="9"/>
      <c r="J233" s="9"/>
      <c r="K233" s="9"/>
      <c r="L233" s="9"/>
      <c r="M233" s="9"/>
      <c r="N233" s="9"/>
      <c r="O233" s="9"/>
      <c r="P233" s="9"/>
      <c r="Q233" s="9"/>
      <c r="R233" s="9"/>
      <c r="S233" s="9"/>
      <c r="T233" s="9"/>
      <c r="U233" s="9"/>
      <c r="V233" s="9"/>
      <c r="W233" s="9"/>
      <c r="X233" s="9"/>
      <c r="Y233" s="9"/>
      <c r="Z233" s="9"/>
    </row>
    <row r="234" spans="1:26" s="5" customFormat="1">
      <c r="A234" s="14" t="s">
        <v>161</v>
      </c>
      <c r="B234" s="14" t="s">
        <v>2606</v>
      </c>
      <c r="C234" s="14" t="s">
        <v>2209</v>
      </c>
      <c r="D234" s="14" t="s">
        <v>2607</v>
      </c>
      <c r="E234" s="14">
        <v>0.1</v>
      </c>
      <c r="F234" s="9"/>
      <c r="G234" s="9"/>
      <c r="H234" s="9"/>
      <c r="I234" s="9"/>
      <c r="J234" s="9"/>
      <c r="K234" s="9"/>
      <c r="L234" s="9"/>
      <c r="M234" s="9"/>
      <c r="N234" s="9"/>
      <c r="O234" s="9"/>
      <c r="P234" s="9"/>
      <c r="Q234" s="9"/>
      <c r="R234" s="9"/>
      <c r="S234" s="9"/>
      <c r="T234" s="9"/>
      <c r="U234" s="9"/>
      <c r="V234" s="9"/>
      <c r="W234" s="9"/>
      <c r="X234" s="9"/>
      <c r="Y234" s="9"/>
      <c r="Z234" s="9"/>
    </row>
    <row r="235" spans="1:26" s="5" customFormat="1">
      <c r="A235" s="14" t="s">
        <v>161</v>
      </c>
      <c r="B235" s="14" t="s">
        <v>2606</v>
      </c>
      <c r="C235" s="14" t="s">
        <v>2608</v>
      </c>
      <c r="D235" s="14" t="s">
        <v>2609</v>
      </c>
      <c r="E235" s="14">
        <v>0.7</v>
      </c>
      <c r="F235" s="9"/>
      <c r="G235" s="9"/>
      <c r="H235" s="9"/>
      <c r="I235" s="9"/>
      <c r="J235" s="9"/>
      <c r="K235" s="9"/>
      <c r="L235" s="9"/>
      <c r="M235" s="9"/>
      <c r="N235" s="9"/>
      <c r="O235" s="9"/>
      <c r="P235" s="9"/>
      <c r="Q235" s="9"/>
      <c r="R235" s="9"/>
      <c r="S235" s="9"/>
      <c r="T235" s="9"/>
      <c r="U235" s="9"/>
      <c r="V235" s="9"/>
      <c r="W235" s="9"/>
      <c r="X235" s="9"/>
      <c r="Y235" s="9"/>
      <c r="Z235" s="9"/>
    </row>
    <row r="236" spans="1:26" s="5" customFormat="1">
      <c r="A236" s="14" t="s">
        <v>161</v>
      </c>
      <c r="B236" s="14" t="s">
        <v>2606</v>
      </c>
      <c r="C236" s="14" t="s">
        <v>2610</v>
      </c>
      <c r="D236" s="14" t="s">
        <v>2611</v>
      </c>
      <c r="E236" s="14">
        <v>0.13300000000000001</v>
      </c>
      <c r="F236" s="9"/>
      <c r="G236" s="9"/>
      <c r="H236" s="9"/>
      <c r="I236" s="9"/>
      <c r="J236" s="9"/>
      <c r="K236" s="9"/>
      <c r="L236" s="9"/>
      <c r="M236" s="9"/>
      <c r="N236" s="9"/>
      <c r="O236" s="9"/>
      <c r="P236" s="9"/>
      <c r="Q236" s="9"/>
      <c r="R236" s="9"/>
      <c r="S236" s="9"/>
      <c r="T236" s="9"/>
      <c r="U236" s="9"/>
      <c r="V236" s="9"/>
      <c r="W236" s="9"/>
      <c r="X236" s="9"/>
      <c r="Y236" s="9"/>
      <c r="Z236" s="9"/>
    </row>
    <row r="237" spans="1:26" s="5" customFormat="1">
      <c r="A237" s="14" t="s">
        <v>564</v>
      </c>
      <c r="B237" s="14" t="s">
        <v>2612</v>
      </c>
      <c r="C237" s="14" t="s">
        <v>2613</v>
      </c>
      <c r="D237" s="14" t="s">
        <v>2614</v>
      </c>
      <c r="E237" s="14">
        <v>8.3000000000000004E-2</v>
      </c>
      <c r="F237" s="9"/>
      <c r="G237" s="9"/>
      <c r="H237" s="9"/>
      <c r="I237" s="9"/>
      <c r="J237" s="9"/>
      <c r="K237" s="9"/>
      <c r="L237" s="9"/>
      <c r="M237" s="9"/>
      <c r="N237" s="9"/>
      <c r="O237" s="9"/>
      <c r="P237" s="9"/>
      <c r="Q237" s="9"/>
      <c r="R237" s="9"/>
      <c r="S237" s="9"/>
      <c r="T237" s="9"/>
      <c r="U237" s="9"/>
      <c r="V237" s="9"/>
      <c r="W237" s="9"/>
      <c r="X237" s="9"/>
      <c r="Y237" s="9"/>
      <c r="Z237" s="9"/>
    </row>
    <row r="238" spans="1:26" s="5" customFormat="1">
      <c r="A238" s="14" t="s">
        <v>721</v>
      </c>
      <c r="B238" s="14" t="s">
        <v>2615</v>
      </c>
      <c r="C238" s="14" t="s">
        <v>2287</v>
      </c>
      <c r="D238" s="14" t="s">
        <v>2616</v>
      </c>
      <c r="E238" s="14">
        <v>0.16700000000000001</v>
      </c>
      <c r="F238" s="9"/>
      <c r="G238" s="9"/>
      <c r="H238" s="9"/>
      <c r="I238" s="9"/>
      <c r="J238" s="9"/>
      <c r="K238" s="9"/>
      <c r="L238" s="9"/>
      <c r="M238" s="9"/>
      <c r="N238" s="9"/>
      <c r="O238" s="9"/>
      <c r="P238" s="9"/>
      <c r="Q238" s="9"/>
      <c r="R238" s="9"/>
      <c r="S238" s="9"/>
      <c r="T238" s="9"/>
      <c r="U238" s="9"/>
      <c r="V238" s="9"/>
      <c r="W238" s="9"/>
      <c r="X238" s="9"/>
      <c r="Y238" s="9"/>
      <c r="Z238" s="9"/>
    </row>
    <row r="239" spans="1:26" s="5" customFormat="1">
      <c r="A239" s="14" t="s">
        <v>465</v>
      </c>
      <c r="B239" s="14" t="s">
        <v>2617</v>
      </c>
      <c r="C239" s="14" t="s">
        <v>2279</v>
      </c>
      <c r="D239" s="14" t="s">
        <v>2208</v>
      </c>
      <c r="E239" s="14">
        <v>0.25</v>
      </c>
      <c r="F239" s="9"/>
      <c r="G239" s="9"/>
      <c r="H239" s="9"/>
      <c r="I239" s="9"/>
      <c r="J239" s="9"/>
      <c r="K239" s="9"/>
      <c r="L239" s="9"/>
      <c r="M239" s="9"/>
      <c r="N239" s="9"/>
      <c r="O239" s="9"/>
      <c r="P239" s="9"/>
      <c r="Q239" s="9"/>
      <c r="R239" s="9"/>
      <c r="S239" s="9"/>
      <c r="T239" s="9"/>
      <c r="U239" s="9"/>
      <c r="V239" s="9"/>
      <c r="W239" s="9"/>
      <c r="X239" s="9"/>
      <c r="Y239" s="9"/>
      <c r="Z239" s="9"/>
    </row>
    <row r="240" spans="1:26" s="5" customFormat="1">
      <c r="A240" s="14" t="s">
        <v>323</v>
      </c>
      <c r="B240" s="14" t="s">
        <v>2618</v>
      </c>
      <c r="C240" s="14" t="s">
        <v>2237</v>
      </c>
      <c r="D240" s="14" t="s">
        <v>2353</v>
      </c>
      <c r="E240" s="14">
        <v>0.41699999999999998</v>
      </c>
      <c r="F240" s="9"/>
      <c r="G240" s="9"/>
      <c r="H240" s="9"/>
      <c r="I240" s="9"/>
      <c r="J240" s="9"/>
      <c r="K240" s="9"/>
      <c r="L240" s="9"/>
      <c r="M240" s="9"/>
      <c r="N240" s="9"/>
      <c r="O240" s="9"/>
      <c r="P240" s="9"/>
      <c r="Q240" s="9"/>
      <c r="R240" s="9"/>
      <c r="S240" s="9"/>
      <c r="T240" s="9"/>
      <c r="U240" s="9"/>
      <c r="V240" s="9"/>
      <c r="W240" s="9"/>
      <c r="X240" s="9"/>
      <c r="Y240" s="9"/>
      <c r="Z240" s="9"/>
    </row>
    <row r="241" spans="1:26" s="5" customFormat="1">
      <c r="A241" s="14" t="s">
        <v>323</v>
      </c>
      <c r="B241" s="14" t="s">
        <v>2618</v>
      </c>
      <c r="C241" s="14" t="s">
        <v>2240</v>
      </c>
      <c r="D241" s="14" t="s">
        <v>2206</v>
      </c>
      <c r="E241" s="14">
        <v>0.5</v>
      </c>
      <c r="F241" s="9"/>
      <c r="G241" s="9"/>
      <c r="H241" s="9"/>
      <c r="I241" s="9"/>
      <c r="J241" s="9"/>
      <c r="K241" s="9"/>
      <c r="L241" s="9"/>
      <c r="M241" s="9"/>
      <c r="N241" s="9"/>
      <c r="O241" s="9"/>
      <c r="P241" s="9"/>
      <c r="Q241" s="9"/>
      <c r="R241" s="9"/>
      <c r="S241" s="9"/>
      <c r="T241" s="9"/>
      <c r="U241" s="9"/>
      <c r="V241" s="9"/>
      <c r="W241" s="9"/>
      <c r="X241" s="9"/>
      <c r="Y241" s="9"/>
      <c r="Z241" s="9"/>
    </row>
    <row r="242" spans="1:26" s="5" customFormat="1">
      <c r="A242" s="14" t="s">
        <v>703</v>
      </c>
      <c r="B242" s="14" t="s">
        <v>2619</v>
      </c>
      <c r="C242" s="14" t="s">
        <v>2209</v>
      </c>
      <c r="D242" s="14" t="s">
        <v>2206</v>
      </c>
      <c r="E242" s="14">
        <v>2.75</v>
      </c>
      <c r="F242" s="9"/>
      <c r="G242" s="9"/>
      <c r="H242" s="9"/>
      <c r="I242" s="9"/>
      <c r="J242" s="9"/>
      <c r="K242" s="9"/>
      <c r="L242" s="9"/>
      <c r="M242" s="9"/>
      <c r="N242" s="9"/>
      <c r="O242" s="9"/>
      <c r="P242" s="9"/>
      <c r="Q242" s="9"/>
      <c r="R242" s="9"/>
      <c r="S242" s="9"/>
      <c r="T242" s="9"/>
      <c r="U242" s="9"/>
      <c r="V242" s="9"/>
      <c r="W242" s="9"/>
      <c r="X242" s="9"/>
      <c r="Y242" s="9"/>
      <c r="Z242" s="9"/>
    </row>
    <row r="243" spans="1:26" s="5" customFormat="1">
      <c r="A243" s="14" t="s">
        <v>103</v>
      </c>
      <c r="B243" s="14" t="s">
        <v>2620</v>
      </c>
      <c r="C243" s="14" t="s">
        <v>2289</v>
      </c>
      <c r="D243" s="14" t="s">
        <v>2391</v>
      </c>
      <c r="E243" s="14">
        <v>0.75</v>
      </c>
      <c r="F243" s="9"/>
      <c r="G243" s="9"/>
      <c r="H243" s="9"/>
      <c r="I243" s="9"/>
      <c r="J243" s="9"/>
      <c r="K243" s="9"/>
      <c r="L243" s="9"/>
      <c r="M243" s="9"/>
      <c r="N243" s="9"/>
      <c r="O243" s="9"/>
      <c r="P243" s="9"/>
      <c r="Q243" s="9"/>
      <c r="R243" s="9"/>
      <c r="S243" s="9"/>
      <c r="T243" s="9"/>
      <c r="U243" s="9"/>
      <c r="V243" s="9"/>
      <c r="W243" s="9"/>
      <c r="X243" s="9"/>
      <c r="Y243" s="9"/>
      <c r="Z243" s="9"/>
    </row>
    <row r="244" spans="1:26" s="5" customFormat="1">
      <c r="A244" s="14" t="s">
        <v>103</v>
      </c>
      <c r="B244" s="14" t="s">
        <v>2620</v>
      </c>
      <c r="C244" s="14" t="s">
        <v>2621</v>
      </c>
      <c r="D244" s="14" t="s">
        <v>2622</v>
      </c>
      <c r="E244" s="14">
        <v>0.75</v>
      </c>
      <c r="F244" s="9"/>
      <c r="G244" s="9"/>
      <c r="H244" s="9"/>
      <c r="I244" s="9"/>
      <c r="J244" s="9"/>
      <c r="K244" s="9"/>
      <c r="L244" s="9"/>
      <c r="M244" s="9"/>
      <c r="N244" s="9"/>
      <c r="O244" s="9"/>
      <c r="P244" s="9"/>
      <c r="Q244" s="9"/>
      <c r="R244" s="9"/>
      <c r="S244" s="9"/>
      <c r="T244" s="9"/>
      <c r="U244" s="9"/>
      <c r="V244" s="9"/>
      <c r="W244" s="9"/>
      <c r="X244" s="9"/>
      <c r="Y244" s="9"/>
      <c r="Z244" s="9"/>
    </row>
    <row r="245" spans="1:26" s="5" customFormat="1">
      <c r="A245" s="14" t="s">
        <v>103</v>
      </c>
      <c r="B245" s="14" t="s">
        <v>2620</v>
      </c>
      <c r="C245" s="14" t="s">
        <v>2198</v>
      </c>
      <c r="D245" s="14" t="s">
        <v>2278</v>
      </c>
      <c r="E245" s="14">
        <v>0.5</v>
      </c>
      <c r="F245" s="9"/>
      <c r="G245" s="9"/>
      <c r="H245" s="9"/>
      <c r="I245" s="9"/>
      <c r="J245" s="9"/>
      <c r="K245" s="9"/>
      <c r="L245" s="9"/>
      <c r="M245" s="9"/>
      <c r="N245" s="9"/>
      <c r="O245" s="9"/>
      <c r="P245" s="9"/>
      <c r="Q245" s="9"/>
      <c r="R245" s="9"/>
      <c r="S245" s="9"/>
      <c r="T245" s="9"/>
      <c r="U245" s="9"/>
      <c r="V245" s="9"/>
      <c r="W245" s="9"/>
      <c r="X245" s="9"/>
      <c r="Y245" s="9"/>
      <c r="Z245" s="9"/>
    </row>
    <row r="246" spans="1:26" s="5" customFormat="1">
      <c r="A246" s="14" t="s">
        <v>103</v>
      </c>
      <c r="B246" s="14" t="s">
        <v>2620</v>
      </c>
      <c r="C246" s="14" t="s">
        <v>2561</v>
      </c>
      <c r="D246" s="14" t="s">
        <v>2205</v>
      </c>
      <c r="E246" s="14">
        <v>1.25</v>
      </c>
      <c r="F246" s="9"/>
      <c r="G246" s="9"/>
      <c r="H246" s="9"/>
      <c r="I246" s="9"/>
      <c r="J246" s="9"/>
      <c r="K246" s="9"/>
      <c r="L246" s="9"/>
      <c r="M246" s="9"/>
      <c r="N246" s="9"/>
      <c r="O246" s="9"/>
      <c r="P246" s="9"/>
      <c r="Q246" s="9"/>
      <c r="R246" s="9"/>
      <c r="S246" s="9"/>
      <c r="T246" s="9"/>
      <c r="U246" s="9"/>
      <c r="V246" s="9"/>
      <c r="W246" s="9"/>
      <c r="X246" s="9"/>
      <c r="Y246" s="9"/>
      <c r="Z246" s="9"/>
    </row>
    <row r="247" spans="1:26" s="5" customFormat="1">
      <c r="A247" s="14" t="s">
        <v>103</v>
      </c>
      <c r="B247" s="14" t="s">
        <v>2620</v>
      </c>
      <c r="C247" s="14" t="s">
        <v>2237</v>
      </c>
      <c r="D247" s="14" t="s">
        <v>2240</v>
      </c>
      <c r="E247" s="14">
        <v>0.5</v>
      </c>
      <c r="F247" s="9"/>
      <c r="G247" s="9"/>
      <c r="H247" s="9"/>
      <c r="I247" s="9"/>
      <c r="J247" s="9"/>
      <c r="K247" s="9"/>
      <c r="L247" s="9"/>
      <c r="M247" s="9"/>
      <c r="N247" s="9"/>
      <c r="O247" s="9"/>
      <c r="P247" s="9"/>
      <c r="Q247" s="9"/>
      <c r="R247" s="9"/>
      <c r="S247" s="9"/>
      <c r="T247" s="9"/>
      <c r="U247" s="9"/>
      <c r="V247" s="9"/>
      <c r="W247" s="9"/>
      <c r="X247" s="9"/>
      <c r="Y247" s="9"/>
      <c r="Z247" s="9"/>
    </row>
    <row r="248" spans="1:26" s="5" customFormat="1">
      <c r="A248" s="14" t="s">
        <v>700</v>
      </c>
      <c r="B248" s="14" t="s">
        <v>2623</v>
      </c>
      <c r="C248" s="14" t="s">
        <v>2313</v>
      </c>
      <c r="D248" s="14" t="s">
        <v>2205</v>
      </c>
      <c r="E248" s="14">
        <v>0.75</v>
      </c>
      <c r="F248" s="9"/>
      <c r="G248" s="9"/>
      <c r="H248" s="9"/>
      <c r="I248" s="9"/>
      <c r="J248" s="9"/>
      <c r="K248" s="9"/>
      <c r="L248" s="9"/>
      <c r="M248" s="9"/>
      <c r="N248" s="9"/>
      <c r="O248" s="9"/>
      <c r="P248" s="9"/>
      <c r="Q248" s="9"/>
      <c r="R248" s="9"/>
      <c r="S248" s="9"/>
      <c r="T248" s="9"/>
      <c r="U248" s="9"/>
      <c r="V248" s="9"/>
      <c r="W248" s="9"/>
      <c r="X248" s="9"/>
      <c r="Y248" s="9"/>
      <c r="Z248" s="9"/>
    </row>
    <row r="249" spans="1:26" s="5" customFormat="1">
      <c r="A249" s="14" t="s">
        <v>461</v>
      </c>
      <c r="B249" s="14" t="s">
        <v>2624</v>
      </c>
      <c r="C249" s="14" t="s">
        <v>2197</v>
      </c>
      <c r="D249" s="14" t="s">
        <v>2279</v>
      </c>
      <c r="E249" s="14">
        <v>1.5</v>
      </c>
      <c r="F249" s="9"/>
      <c r="G249" s="9"/>
      <c r="H249" s="9"/>
      <c r="I249" s="9"/>
      <c r="J249" s="9"/>
      <c r="K249" s="9"/>
      <c r="L249" s="9"/>
      <c r="M249" s="9"/>
      <c r="N249" s="9"/>
      <c r="O249" s="9"/>
      <c r="P249" s="9"/>
      <c r="Q249" s="9"/>
      <c r="R249" s="9"/>
      <c r="S249" s="9"/>
      <c r="T249" s="9"/>
      <c r="U249" s="9"/>
      <c r="V249" s="9"/>
      <c r="W249" s="9"/>
      <c r="X249" s="9"/>
      <c r="Y249" s="9"/>
      <c r="Z249" s="9"/>
    </row>
    <row r="250" spans="1:26" s="5" customFormat="1">
      <c r="A250" s="14" t="s">
        <v>60</v>
      </c>
      <c r="B250" s="14" t="s">
        <v>2625</v>
      </c>
      <c r="C250" s="14" t="s">
        <v>2626</v>
      </c>
      <c r="D250" s="14" t="s">
        <v>2627</v>
      </c>
      <c r="E250" s="14">
        <v>0.16700000000000001</v>
      </c>
      <c r="F250" s="9"/>
      <c r="G250" s="9"/>
      <c r="H250" s="9"/>
      <c r="I250" s="9"/>
      <c r="J250" s="9"/>
      <c r="K250" s="9"/>
      <c r="L250" s="9"/>
      <c r="M250" s="9"/>
      <c r="N250" s="9"/>
      <c r="O250" s="9"/>
      <c r="P250" s="9"/>
      <c r="Q250" s="9"/>
      <c r="R250" s="9"/>
      <c r="S250" s="9"/>
      <c r="T250" s="9"/>
      <c r="U250" s="9"/>
      <c r="V250" s="9"/>
      <c r="W250" s="9"/>
      <c r="X250" s="9"/>
      <c r="Y250" s="9"/>
      <c r="Z250" s="9"/>
    </row>
    <row r="251" spans="1:26" s="5" customFormat="1">
      <c r="A251" s="14" t="s">
        <v>60</v>
      </c>
      <c r="B251" s="14" t="s">
        <v>2625</v>
      </c>
      <c r="C251" s="14" t="s">
        <v>2238</v>
      </c>
      <c r="D251" s="14" t="s">
        <v>2353</v>
      </c>
      <c r="E251" s="14">
        <v>0.16700000000000001</v>
      </c>
      <c r="F251" s="9"/>
      <c r="G251" s="9"/>
      <c r="H251" s="9"/>
      <c r="I251" s="9"/>
      <c r="J251" s="9"/>
      <c r="K251" s="9"/>
      <c r="L251" s="9"/>
      <c r="M251" s="9"/>
      <c r="N251" s="9"/>
      <c r="O251" s="9"/>
      <c r="P251" s="9"/>
      <c r="Q251" s="9"/>
      <c r="R251" s="9"/>
      <c r="S251" s="9"/>
      <c r="T251" s="9"/>
      <c r="U251" s="9"/>
      <c r="V251" s="9"/>
      <c r="W251" s="9"/>
      <c r="X251" s="9"/>
      <c r="Y251" s="9"/>
      <c r="Z251" s="9"/>
    </row>
    <row r="252" spans="1:26" s="5" customFormat="1">
      <c r="A252" s="14" t="s">
        <v>60</v>
      </c>
      <c r="B252" s="14" t="s">
        <v>2625</v>
      </c>
      <c r="C252" s="14" t="s">
        <v>2240</v>
      </c>
      <c r="D252" s="14" t="s">
        <v>2628</v>
      </c>
      <c r="E252" s="14">
        <v>8.3000000000000004E-2</v>
      </c>
      <c r="F252" s="9"/>
      <c r="G252" s="9"/>
      <c r="H252" s="9"/>
      <c r="I252" s="9"/>
      <c r="J252" s="9"/>
      <c r="K252" s="9"/>
      <c r="L252" s="9"/>
      <c r="M252" s="9"/>
      <c r="N252" s="9"/>
      <c r="O252" s="9"/>
      <c r="P252" s="9"/>
      <c r="Q252" s="9"/>
      <c r="R252" s="9"/>
      <c r="S252" s="9"/>
      <c r="T252" s="9"/>
      <c r="U252" s="9"/>
      <c r="V252" s="9"/>
      <c r="W252" s="9"/>
      <c r="X252" s="9"/>
      <c r="Y252" s="9"/>
      <c r="Z252" s="9"/>
    </row>
    <row r="253" spans="1:26" s="5" customFormat="1">
      <c r="A253" s="14" t="s">
        <v>60</v>
      </c>
      <c r="B253" s="14" t="s">
        <v>2625</v>
      </c>
      <c r="C253" s="14" t="s">
        <v>2268</v>
      </c>
      <c r="D253" s="14" t="s">
        <v>2629</v>
      </c>
      <c r="E253" s="14">
        <v>8.3000000000000004E-2</v>
      </c>
      <c r="F253" s="9"/>
      <c r="G253" s="9"/>
      <c r="H253" s="9"/>
      <c r="I253" s="9"/>
      <c r="J253" s="9"/>
      <c r="K253" s="9"/>
      <c r="L253" s="9"/>
      <c r="M253" s="9"/>
      <c r="N253" s="9"/>
      <c r="O253" s="9"/>
      <c r="P253" s="9"/>
      <c r="Q253" s="9"/>
      <c r="R253" s="9"/>
      <c r="S253" s="9"/>
      <c r="T253" s="9"/>
      <c r="U253" s="9"/>
      <c r="V253" s="9"/>
      <c r="W253" s="9"/>
      <c r="X253" s="9"/>
      <c r="Y253" s="9"/>
      <c r="Z253" s="9"/>
    </row>
    <row r="254" spans="1:26" s="5" customFormat="1">
      <c r="A254" s="14" t="s">
        <v>60</v>
      </c>
      <c r="B254" s="14" t="s">
        <v>2625</v>
      </c>
      <c r="C254" s="14" t="s">
        <v>2283</v>
      </c>
      <c r="D254" s="14" t="s">
        <v>2630</v>
      </c>
      <c r="E254" s="14">
        <v>0.16700000000000001</v>
      </c>
      <c r="F254" s="9"/>
      <c r="G254" s="9"/>
      <c r="H254" s="9"/>
      <c r="I254" s="9"/>
      <c r="J254" s="9"/>
      <c r="K254" s="9"/>
      <c r="L254" s="9"/>
      <c r="M254" s="9"/>
      <c r="N254" s="9"/>
      <c r="O254" s="9"/>
      <c r="P254" s="9"/>
      <c r="Q254" s="9"/>
      <c r="R254" s="9"/>
      <c r="S254" s="9"/>
      <c r="T254" s="9"/>
      <c r="U254" s="9"/>
      <c r="V254" s="9"/>
      <c r="W254" s="9"/>
      <c r="X254" s="9"/>
      <c r="Y254" s="9"/>
      <c r="Z254" s="9"/>
    </row>
    <row r="255" spans="1:26" s="5" customFormat="1">
      <c r="A255" s="14" t="s">
        <v>60</v>
      </c>
      <c r="B255" s="14" t="s">
        <v>2625</v>
      </c>
      <c r="C255" s="14" t="s">
        <v>2631</v>
      </c>
      <c r="D255" s="14" t="s">
        <v>2632</v>
      </c>
      <c r="E255" s="14">
        <v>0.16700000000000001</v>
      </c>
      <c r="F255" s="9"/>
      <c r="G255" s="9"/>
      <c r="H255" s="9"/>
      <c r="I255" s="9"/>
      <c r="J255" s="9"/>
      <c r="K255" s="9"/>
      <c r="L255" s="9"/>
      <c r="M255" s="9"/>
      <c r="N255" s="9"/>
      <c r="O255" s="9"/>
      <c r="P255" s="9"/>
      <c r="Q255" s="9"/>
      <c r="R255" s="9"/>
      <c r="S255" s="9"/>
      <c r="T255" s="9"/>
      <c r="U255" s="9"/>
      <c r="V255" s="9"/>
      <c r="W255" s="9"/>
      <c r="X255" s="9"/>
      <c r="Y255" s="9"/>
      <c r="Z255" s="9"/>
    </row>
    <row r="256" spans="1:26" s="5" customFormat="1">
      <c r="A256" s="14" t="s">
        <v>60</v>
      </c>
      <c r="B256" s="14" t="s">
        <v>2625</v>
      </c>
      <c r="C256" s="14" t="s">
        <v>2633</v>
      </c>
      <c r="D256" s="14" t="s">
        <v>2634</v>
      </c>
      <c r="E256" s="14">
        <v>0.25</v>
      </c>
      <c r="F256" s="9"/>
      <c r="G256" s="9"/>
      <c r="H256" s="9"/>
      <c r="I256" s="9"/>
      <c r="J256" s="9"/>
      <c r="K256" s="9"/>
      <c r="L256" s="9"/>
      <c r="M256" s="9"/>
      <c r="N256" s="9"/>
      <c r="O256" s="9"/>
      <c r="P256" s="9"/>
      <c r="Q256" s="9"/>
      <c r="R256" s="9"/>
      <c r="S256" s="9"/>
      <c r="T256" s="9"/>
      <c r="U256" s="9"/>
      <c r="V256" s="9"/>
      <c r="W256" s="9"/>
      <c r="X256" s="9"/>
      <c r="Y256" s="9"/>
      <c r="Z256" s="9"/>
    </row>
    <row r="257" spans="1:26" s="5" customFormat="1">
      <c r="A257" s="14" t="s">
        <v>41</v>
      </c>
      <c r="B257" s="14" t="s">
        <v>2635</v>
      </c>
      <c r="C257" s="14" t="s">
        <v>2636</v>
      </c>
      <c r="D257" s="14" t="s">
        <v>2637</v>
      </c>
      <c r="E257" s="14">
        <v>0.5</v>
      </c>
      <c r="F257" s="9"/>
      <c r="G257" s="9"/>
      <c r="H257" s="9"/>
      <c r="I257" s="9"/>
      <c r="J257" s="9"/>
      <c r="K257" s="9"/>
      <c r="L257" s="9"/>
      <c r="M257" s="9"/>
      <c r="N257" s="9"/>
      <c r="O257" s="9"/>
      <c r="P257" s="9"/>
      <c r="Q257" s="9"/>
      <c r="R257" s="9"/>
      <c r="S257" s="9"/>
      <c r="T257" s="9"/>
      <c r="U257" s="9"/>
      <c r="V257" s="9"/>
      <c r="W257" s="9"/>
      <c r="X257" s="9"/>
      <c r="Y257" s="9"/>
      <c r="Z257" s="9"/>
    </row>
    <row r="258" spans="1:26" s="5" customFormat="1">
      <c r="A258" s="14" t="s">
        <v>41</v>
      </c>
      <c r="B258" s="14" t="s">
        <v>2635</v>
      </c>
      <c r="C258" s="14" t="s">
        <v>2265</v>
      </c>
      <c r="D258" s="14" t="s">
        <v>2391</v>
      </c>
      <c r="E258" s="14">
        <v>1.5</v>
      </c>
      <c r="F258" s="9"/>
      <c r="G258" s="9"/>
      <c r="H258" s="9"/>
      <c r="I258" s="9"/>
      <c r="J258" s="9"/>
      <c r="K258" s="9"/>
      <c r="L258" s="9"/>
      <c r="M258" s="9"/>
      <c r="N258" s="9"/>
      <c r="O258" s="9"/>
      <c r="P258" s="9"/>
      <c r="Q258" s="9"/>
      <c r="R258" s="9"/>
      <c r="S258" s="9"/>
      <c r="T258" s="9"/>
      <c r="U258" s="9"/>
      <c r="V258" s="9"/>
      <c r="W258" s="9"/>
      <c r="X258" s="9"/>
      <c r="Y258" s="9"/>
      <c r="Z258" s="9"/>
    </row>
    <row r="259" spans="1:26" s="5" customFormat="1">
      <c r="A259" s="14" t="s">
        <v>41</v>
      </c>
      <c r="B259" s="14" t="s">
        <v>2635</v>
      </c>
      <c r="C259" s="14" t="s">
        <v>2217</v>
      </c>
      <c r="D259" s="14" t="s">
        <v>2561</v>
      </c>
      <c r="E259" s="14">
        <v>1</v>
      </c>
      <c r="F259" s="9"/>
      <c r="G259" s="9"/>
      <c r="H259" s="9"/>
      <c r="I259" s="9"/>
      <c r="J259" s="9"/>
      <c r="K259" s="9"/>
      <c r="L259" s="9"/>
      <c r="M259" s="9"/>
      <c r="N259" s="9"/>
      <c r="O259" s="9"/>
      <c r="P259" s="9"/>
      <c r="Q259" s="9"/>
      <c r="R259" s="9"/>
      <c r="S259" s="9"/>
      <c r="T259" s="9"/>
      <c r="U259" s="9"/>
      <c r="V259" s="9"/>
      <c r="W259" s="9"/>
      <c r="X259" s="9"/>
      <c r="Y259" s="9"/>
      <c r="Z259" s="9"/>
    </row>
    <row r="260" spans="1:26" s="5" customFormat="1">
      <c r="A260" s="14" t="s">
        <v>41</v>
      </c>
      <c r="B260" s="14" t="s">
        <v>2635</v>
      </c>
      <c r="C260" s="14" t="s">
        <v>2638</v>
      </c>
      <c r="D260" s="14" t="s">
        <v>2205</v>
      </c>
      <c r="E260" s="14">
        <v>0.5</v>
      </c>
      <c r="F260" s="9"/>
      <c r="G260" s="9"/>
      <c r="H260" s="9"/>
      <c r="I260" s="9"/>
      <c r="J260" s="9"/>
      <c r="K260" s="9"/>
      <c r="L260" s="9"/>
      <c r="M260" s="9"/>
      <c r="N260" s="9"/>
      <c r="O260" s="9"/>
      <c r="P260" s="9"/>
      <c r="Q260" s="9"/>
      <c r="R260" s="9"/>
      <c r="S260" s="9"/>
      <c r="T260" s="9"/>
      <c r="U260" s="9"/>
      <c r="V260" s="9"/>
      <c r="W260" s="9"/>
      <c r="X260" s="9"/>
      <c r="Y260" s="9"/>
      <c r="Z260" s="9"/>
    </row>
    <row r="261" spans="1:26" s="5" customFormat="1">
      <c r="A261" s="14" t="s">
        <v>41</v>
      </c>
      <c r="B261" s="14" t="s">
        <v>2635</v>
      </c>
      <c r="C261" s="14" t="s">
        <v>2639</v>
      </c>
      <c r="D261" s="14" t="s">
        <v>2640</v>
      </c>
      <c r="E261" s="14">
        <v>0.25</v>
      </c>
      <c r="F261" s="9"/>
      <c r="G261" s="9"/>
      <c r="H261" s="9"/>
      <c r="I261" s="9"/>
      <c r="J261" s="9"/>
      <c r="K261" s="9"/>
      <c r="L261" s="9"/>
      <c r="M261" s="9"/>
      <c r="N261" s="9"/>
      <c r="O261" s="9"/>
      <c r="P261" s="9"/>
      <c r="Q261" s="9"/>
      <c r="R261" s="9"/>
      <c r="S261" s="9"/>
      <c r="T261" s="9"/>
      <c r="U261" s="9"/>
      <c r="V261" s="9"/>
      <c r="W261" s="9"/>
      <c r="X261" s="9"/>
      <c r="Y261" s="9"/>
      <c r="Z261" s="9"/>
    </row>
    <row r="262" spans="1:26" s="5" customFormat="1">
      <c r="A262" s="14" t="s">
        <v>41</v>
      </c>
      <c r="B262" s="14" t="s">
        <v>2635</v>
      </c>
      <c r="C262" s="14" t="s">
        <v>2641</v>
      </c>
      <c r="D262" s="14" t="s">
        <v>2642</v>
      </c>
      <c r="E262" s="14">
        <v>0.5</v>
      </c>
      <c r="F262" s="9"/>
      <c r="G262" s="9"/>
      <c r="H262" s="9"/>
      <c r="I262" s="9"/>
      <c r="J262" s="9"/>
      <c r="K262" s="9"/>
      <c r="L262" s="9"/>
      <c r="M262" s="9"/>
      <c r="N262" s="9"/>
      <c r="O262" s="9"/>
      <c r="P262" s="9"/>
      <c r="Q262" s="9"/>
      <c r="R262" s="9"/>
      <c r="S262" s="9"/>
      <c r="T262" s="9"/>
      <c r="U262" s="9"/>
      <c r="V262" s="9"/>
      <c r="W262" s="9"/>
      <c r="X262" s="9"/>
      <c r="Y262" s="9"/>
      <c r="Z262" s="9"/>
    </row>
    <row r="263" spans="1:26" s="5" customFormat="1">
      <c r="A263" s="14" t="s">
        <v>41</v>
      </c>
      <c r="B263" s="14" t="s">
        <v>2635</v>
      </c>
      <c r="C263" s="14" t="s">
        <v>2589</v>
      </c>
      <c r="D263" s="14" t="s">
        <v>2643</v>
      </c>
      <c r="E263" s="14">
        <v>0.25</v>
      </c>
      <c r="F263" s="9"/>
      <c r="G263" s="9"/>
      <c r="H263" s="9"/>
      <c r="I263" s="9"/>
      <c r="J263" s="9"/>
      <c r="K263" s="9"/>
      <c r="L263" s="9"/>
      <c r="M263" s="9"/>
      <c r="N263" s="9"/>
      <c r="O263" s="9"/>
      <c r="P263" s="9"/>
      <c r="Q263" s="9"/>
      <c r="R263" s="9"/>
      <c r="S263" s="9"/>
      <c r="T263" s="9"/>
      <c r="U263" s="9"/>
      <c r="V263" s="9"/>
      <c r="W263" s="9"/>
      <c r="X263" s="9"/>
      <c r="Y263" s="9"/>
      <c r="Z263" s="9"/>
    </row>
    <row r="264" spans="1:26" s="5" customFormat="1">
      <c r="A264" s="14" t="s">
        <v>41</v>
      </c>
      <c r="B264" s="14" t="s">
        <v>2635</v>
      </c>
      <c r="C264" s="14" t="s">
        <v>2644</v>
      </c>
      <c r="D264" s="14" t="s">
        <v>2590</v>
      </c>
      <c r="E264" s="14">
        <v>0.5</v>
      </c>
      <c r="F264" s="9"/>
      <c r="G264" s="9"/>
      <c r="H264" s="9"/>
      <c r="I264" s="9"/>
      <c r="J264" s="9"/>
      <c r="K264" s="9"/>
      <c r="L264" s="9"/>
      <c r="M264" s="9"/>
      <c r="N264" s="9"/>
      <c r="O264" s="9"/>
      <c r="P264" s="9"/>
      <c r="Q264" s="9"/>
      <c r="R264" s="9"/>
      <c r="S264" s="9"/>
      <c r="T264" s="9"/>
      <c r="U264" s="9"/>
      <c r="V264" s="9"/>
      <c r="W264" s="9"/>
      <c r="X264" s="9"/>
      <c r="Y264" s="9"/>
      <c r="Z264" s="9"/>
    </row>
    <row r="265" spans="1:26" s="5" customFormat="1">
      <c r="A265" s="14" t="s">
        <v>41</v>
      </c>
      <c r="B265" s="14" t="s">
        <v>2635</v>
      </c>
      <c r="C265" s="14" t="s">
        <v>2298</v>
      </c>
      <c r="D265" s="14" t="s">
        <v>2645</v>
      </c>
      <c r="E265" s="14">
        <v>0.5</v>
      </c>
      <c r="F265" s="9"/>
      <c r="G265" s="9"/>
      <c r="H265" s="9"/>
      <c r="I265" s="9"/>
      <c r="J265" s="9"/>
      <c r="K265" s="9"/>
      <c r="L265" s="9"/>
      <c r="M265" s="9"/>
      <c r="N265" s="9"/>
      <c r="O265" s="9"/>
      <c r="P265" s="9"/>
      <c r="Q265" s="9"/>
      <c r="R265" s="9"/>
      <c r="S265" s="9"/>
      <c r="T265" s="9"/>
      <c r="U265" s="9"/>
      <c r="V265" s="9"/>
      <c r="W265" s="9"/>
      <c r="X265" s="9"/>
      <c r="Y265" s="9"/>
      <c r="Z265" s="9"/>
    </row>
    <row r="266" spans="1:26" s="5" customFormat="1">
      <c r="A266" s="14" t="s">
        <v>75</v>
      </c>
      <c r="B266" s="14" t="s">
        <v>2646</v>
      </c>
      <c r="C266" s="14" t="s">
        <v>2647</v>
      </c>
      <c r="D266" s="14" t="s">
        <v>2648</v>
      </c>
      <c r="E266" s="14">
        <v>1.2729999999999999</v>
      </c>
      <c r="F266" s="9"/>
      <c r="G266" s="9"/>
      <c r="H266" s="9"/>
      <c r="I266" s="9"/>
      <c r="J266" s="9"/>
      <c r="K266" s="9"/>
      <c r="L266" s="9"/>
      <c r="M266" s="9"/>
      <c r="N266" s="9"/>
      <c r="O266" s="9"/>
      <c r="P266" s="9"/>
      <c r="Q266" s="9"/>
      <c r="R266" s="9"/>
      <c r="S266" s="9"/>
      <c r="T266" s="9"/>
      <c r="U266" s="9"/>
      <c r="V266" s="9"/>
      <c r="W266" s="9"/>
      <c r="X266" s="9"/>
      <c r="Y266" s="9"/>
      <c r="Z266" s="9"/>
    </row>
    <row r="267" spans="1:26" s="5" customFormat="1">
      <c r="A267" s="14" t="s">
        <v>75</v>
      </c>
      <c r="B267" s="14" t="s">
        <v>2646</v>
      </c>
      <c r="C267" s="14" t="s">
        <v>2649</v>
      </c>
      <c r="D267" s="14" t="s">
        <v>2650</v>
      </c>
      <c r="E267" s="14">
        <v>0.151</v>
      </c>
      <c r="F267" s="9"/>
      <c r="G267" s="9"/>
      <c r="H267" s="9"/>
      <c r="I267" s="9"/>
      <c r="J267" s="9"/>
      <c r="K267" s="9"/>
      <c r="L267" s="9"/>
      <c r="M267" s="9"/>
      <c r="N267" s="9"/>
      <c r="O267" s="9"/>
      <c r="P267" s="9"/>
      <c r="Q267" s="9"/>
      <c r="R267" s="9"/>
      <c r="S267" s="9"/>
      <c r="T267" s="9"/>
      <c r="U267" s="9"/>
      <c r="V267" s="9"/>
      <c r="W267" s="9"/>
      <c r="X267" s="9"/>
      <c r="Y267" s="9"/>
      <c r="Z267" s="9"/>
    </row>
    <row r="268" spans="1:26" s="5" customFormat="1">
      <c r="A268" s="14" t="s">
        <v>75</v>
      </c>
      <c r="B268" s="14" t="s">
        <v>2646</v>
      </c>
      <c r="C268" s="14" t="s">
        <v>2651</v>
      </c>
      <c r="D268" s="14" t="s">
        <v>2652</v>
      </c>
      <c r="E268" s="14">
        <v>9.4E-2</v>
      </c>
      <c r="F268" s="9"/>
      <c r="G268" s="9"/>
      <c r="H268" s="9"/>
      <c r="I268" s="9"/>
      <c r="J268" s="9"/>
      <c r="K268" s="9"/>
      <c r="L268" s="9"/>
      <c r="M268" s="9"/>
      <c r="N268" s="9"/>
      <c r="O268" s="9"/>
      <c r="P268" s="9"/>
      <c r="Q268" s="9"/>
      <c r="R268" s="9"/>
      <c r="S268" s="9"/>
      <c r="T268" s="9"/>
      <c r="U268" s="9"/>
      <c r="V268" s="9"/>
      <c r="W268" s="9"/>
      <c r="X268" s="9"/>
      <c r="Y268" s="9"/>
      <c r="Z268" s="9"/>
    </row>
    <row r="269" spans="1:26" s="5" customFormat="1">
      <c r="A269" s="14" t="s">
        <v>75</v>
      </c>
      <c r="B269" s="14" t="s">
        <v>2646</v>
      </c>
      <c r="C269" s="14" t="s">
        <v>2653</v>
      </c>
      <c r="D269" s="14" t="s">
        <v>2654</v>
      </c>
      <c r="E269" s="14">
        <v>2.3620000000000001</v>
      </c>
      <c r="F269" s="9"/>
      <c r="G269" s="9"/>
      <c r="H269" s="9"/>
      <c r="I269" s="9"/>
      <c r="J269" s="9"/>
      <c r="K269" s="9"/>
      <c r="L269" s="9"/>
      <c r="M269" s="9"/>
      <c r="N269" s="9"/>
      <c r="O269" s="9"/>
      <c r="P269" s="9"/>
      <c r="Q269" s="9"/>
      <c r="R269" s="9"/>
      <c r="S269" s="9"/>
      <c r="T269" s="9"/>
      <c r="U269" s="9"/>
      <c r="V269" s="9"/>
      <c r="W269" s="9"/>
      <c r="X269" s="9"/>
      <c r="Y269" s="9"/>
      <c r="Z269" s="9"/>
    </row>
    <row r="270" spans="1:26" s="5" customFormat="1">
      <c r="A270" s="14" t="s">
        <v>75</v>
      </c>
      <c r="B270" s="14" t="s">
        <v>2646</v>
      </c>
      <c r="C270" s="14" t="s">
        <v>2655</v>
      </c>
      <c r="D270" s="14" t="s">
        <v>2656</v>
      </c>
      <c r="E270" s="14">
        <v>0.109</v>
      </c>
      <c r="F270" s="9"/>
      <c r="G270" s="9"/>
      <c r="H270" s="9"/>
      <c r="I270" s="9"/>
      <c r="J270" s="9"/>
      <c r="K270" s="9"/>
      <c r="L270" s="9"/>
      <c r="M270" s="9"/>
      <c r="N270" s="9"/>
      <c r="O270" s="9"/>
      <c r="P270" s="9"/>
      <c r="Q270" s="9"/>
      <c r="R270" s="9"/>
      <c r="S270" s="9"/>
      <c r="T270" s="9"/>
      <c r="U270" s="9"/>
      <c r="V270" s="9"/>
      <c r="W270" s="9"/>
      <c r="X270" s="9"/>
      <c r="Y270" s="9"/>
      <c r="Z270" s="9"/>
    </row>
    <row r="271" spans="1:26" s="5" customFormat="1">
      <c r="A271" s="14" t="s">
        <v>75</v>
      </c>
      <c r="B271" s="14" t="s">
        <v>2646</v>
      </c>
      <c r="C271" s="14" t="s">
        <v>2657</v>
      </c>
      <c r="D271" s="14" t="s">
        <v>2658</v>
      </c>
      <c r="E271" s="14">
        <v>0.109</v>
      </c>
      <c r="F271" s="9"/>
      <c r="G271" s="9"/>
      <c r="H271" s="9"/>
      <c r="I271" s="9"/>
      <c r="J271" s="9"/>
      <c r="K271" s="9"/>
      <c r="L271" s="9"/>
      <c r="M271" s="9"/>
      <c r="N271" s="9"/>
      <c r="O271" s="9"/>
      <c r="P271" s="9"/>
      <c r="Q271" s="9"/>
      <c r="R271" s="9"/>
      <c r="S271" s="9"/>
      <c r="T271" s="9"/>
      <c r="U271" s="9"/>
      <c r="V271" s="9"/>
      <c r="W271" s="9"/>
      <c r="X271" s="9"/>
      <c r="Y271" s="9"/>
      <c r="Z271" s="9"/>
    </row>
    <row r="272" spans="1:26" s="5" customFormat="1">
      <c r="A272" s="14" t="s">
        <v>500</v>
      </c>
      <c r="B272" s="14" t="s">
        <v>2659</v>
      </c>
      <c r="C272" s="14" t="s">
        <v>2289</v>
      </c>
      <c r="D272" s="14" t="s">
        <v>2290</v>
      </c>
      <c r="E272" s="14">
        <v>0.25</v>
      </c>
      <c r="F272" s="9"/>
      <c r="G272" s="9"/>
      <c r="H272" s="9"/>
      <c r="I272" s="9"/>
      <c r="J272" s="9"/>
      <c r="K272" s="9"/>
      <c r="L272" s="9"/>
      <c r="M272" s="9"/>
      <c r="N272" s="9"/>
      <c r="O272" s="9"/>
      <c r="P272" s="9"/>
      <c r="Q272" s="9"/>
      <c r="R272" s="9"/>
      <c r="S272" s="9"/>
      <c r="T272" s="9"/>
      <c r="U272" s="9"/>
      <c r="V272" s="9"/>
      <c r="W272" s="9"/>
      <c r="X272" s="9"/>
      <c r="Y272" s="9"/>
      <c r="Z272" s="9"/>
    </row>
    <row r="273" spans="1:26" s="5" customFormat="1">
      <c r="A273" s="14" t="s">
        <v>292</v>
      </c>
      <c r="B273" s="14" t="s">
        <v>2660</v>
      </c>
      <c r="C273" s="14" t="s">
        <v>2561</v>
      </c>
      <c r="D273" s="14" t="s">
        <v>2219</v>
      </c>
      <c r="E273" s="14">
        <v>0.25</v>
      </c>
      <c r="F273" s="9"/>
      <c r="G273" s="9"/>
      <c r="H273" s="9"/>
      <c r="I273" s="9"/>
      <c r="J273" s="9"/>
      <c r="K273" s="9"/>
      <c r="L273" s="9"/>
      <c r="M273" s="9"/>
      <c r="N273" s="9"/>
      <c r="O273" s="9"/>
      <c r="P273" s="9"/>
      <c r="Q273" s="9"/>
      <c r="R273" s="9"/>
      <c r="S273" s="9"/>
      <c r="T273" s="9"/>
      <c r="U273" s="9"/>
      <c r="V273" s="9"/>
      <c r="W273" s="9"/>
      <c r="X273" s="9"/>
      <c r="Y273" s="9"/>
      <c r="Z273" s="9"/>
    </row>
    <row r="274" spans="1:26" s="5" customFormat="1">
      <c r="A274" s="14" t="s">
        <v>292</v>
      </c>
      <c r="B274" s="14" t="s">
        <v>2660</v>
      </c>
      <c r="C274" s="14" t="s">
        <v>2268</v>
      </c>
      <c r="D274" s="14" t="s">
        <v>2206</v>
      </c>
      <c r="E274" s="14">
        <v>0.25</v>
      </c>
      <c r="F274" s="9"/>
      <c r="G274" s="9"/>
      <c r="H274" s="9"/>
      <c r="I274" s="9"/>
      <c r="J274" s="9"/>
      <c r="K274" s="9"/>
      <c r="L274" s="9"/>
      <c r="M274" s="9"/>
      <c r="N274" s="9"/>
      <c r="O274" s="9"/>
      <c r="P274" s="9"/>
      <c r="Q274" s="9"/>
      <c r="R274" s="9"/>
      <c r="S274" s="9"/>
      <c r="T274" s="9"/>
      <c r="U274" s="9"/>
      <c r="V274" s="9"/>
      <c r="W274" s="9"/>
      <c r="X274" s="9"/>
      <c r="Y274" s="9"/>
      <c r="Z274" s="9"/>
    </row>
    <row r="275" spans="1:26" s="5" customFormat="1">
      <c r="A275" s="14" t="s">
        <v>568</v>
      </c>
      <c r="B275" s="14" t="s">
        <v>2661</v>
      </c>
      <c r="C275" s="14" t="s">
        <v>2237</v>
      </c>
      <c r="D275" s="14" t="s">
        <v>2662</v>
      </c>
      <c r="E275" s="14">
        <v>1.25</v>
      </c>
      <c r="F275" s="9"/>
      <c r="G275" s="9"/>
      <c r="H275" s="9"/>
      <c r="I275" s="9"/>
      <c r="J275" s="9"/>
      <c r="K275" s="9"/>
      <c r="L275" s="9"/>
      <c r="M275" s="9"/>
      <c r="N275" s="9"/>
      <c r="O275" s="9"/>
      <c r="P275" s="9"/>
      <c r="Q275" s="9"/>
      <c r="R275" s="9"/>
      <c r="S275" s="9"/>
      <c r="T275" s="9"/>
      <c r="U275" s="9"/>
      <c r="V275" s="9"/>
      <c r="W275" s="9"/>
      <c r="X275" s="9"/>
      <c r="Y275" s="9"/>
      <c r="Z275" s="9"/>
    </row>
    <row r="276" spans="1:26" s="5" customFormat="1">
      <c r="A276" s="14" t="s">
        <v>125</v>
      </c>
      <c r="B276" s="14" t="s">
        <v>2663</v>
      </c>
      <c r="C276" s="14" t="s">
        <v>2638</v>
      </c>
      <c r="D276" s="14" t="s">
        <v>2664</v>
      </c>
      <c r="E276" s="14">
        <v>8.3000000000000004E-2</v>
      </c>
      <c r="F276" s="9"/>
      <c r="G276" s="9"/>
      <c r="H276" s="9"/>
      <c r="I276" s="9"/>
      <c r="J276" s="9"/>
      <c r="K276" s="9"/>
      <c r="L276" s="9"/>
      <c r="M276" s="9"/>
      <c r="N276" s="9"/>
      <c r="O276" s="9"/>
      <c r="P276" s="9"/>
      <c r="Q276" s="9"/>
      <c r="R276" s="9"/>
      <c r="S276" s="9"/>
      <c r="T276" s="9"/>
      <c r="U276" s="9"/>
      <c r="V276" s="9"/>
      <c r="W276" s="9"/>
      <c r="X276" s="9"/>
      <c r="Y276" s="9"/>
      <c r="Z276" s="9"/>
    </row>
    <row r="277" spans="1:26" s="5" customFormat="1">
      <c r="A277" s="14" t="s">
        <v>125</v>
      </c>
      <c r="B277" s="14" t="s">
        <v>2663</v>
      </c>
      <c r="C277" s="14" t="s">
        <v>2237</v>
      </c>
      <c r="D277" s="14" t="s">
        <v>2530</v>
      </c>
      <c r="E277" s="14">
        <v>8.3000000000000004E-2</v>
      </c>
      <c r="F277" s="9"/>
      <c r="G277" s="9"/>
      <c r="H277" s="9"/>
      <c r="I277" s="9"/>
      <c r="J277" s="9"/>
      <c r="K277" s="9"/>
      <c r="L277" s="9"/>
      <c r="M277" s="9"/>
      <c r="N277" s="9"/>
      <c r="O277" s="9"/>
      <c r="P277" s="9"/>
      <c r="Q277" s="9"/>
      <c r="R277" s="9"/>
      <c r="S277" s="9"/>
      <c r="T277" s="9"/>
      <c r="U277" s="9"/>
      <c r="V277" s="9"/>
      <c r="W277" s="9"/>
      <c r="X277" s="9"/>
      <c r="Y277" s="9"/>
      <c r="Z277" s="9"/>
    </row>
    <row r="278" spans="1:26" s="5" customFormat="1">
      <c r="A278" s="14" t="s">
        <v>125</v>
      </c>
      <c r="B278" s="14" t="s">
        <v>2663</v>
      </c>
      <c r="C278" s="14" t="s">
        <v>2348</v>
      </c>
      <c r="D278" s="14" t="s">
        <v>2240</v>
      </c>
      <c r="E278" s="14">
        <v>0.33300000000000002</v>
      </c>
      <c r="F278" s="9"/>
      <c r="G278" s="9"/>
      <c r="H278" s="9"/>
      <c r="I278" s="9"/>
      <c r="J278" s="9"/>
      <c r="K278" s="9"/>
      <c r="L278" s="9"/>
      <c r="M278" s="9"/>
      <c r="N278" s="9"/>
      <c r="O278" s="9"/>
      <c r="P278" s="9"/>
      <c r="Q278" s="9"/>
      <c r="R278" s="9"/>
      <c r="S278" s="9"/>
      <c r="T278" s="9"/>
      <c r="U278" s="9"/>
      <c r="V278" s="9"/>
      <c r="W278" s="9"/>
      <c r="X278" s="9"/>
      <c r="Y278" s="9"/>
      <c r="Z278" s="9"/>
    </row>
    <row r="279" spans="1:26" s="5" customFormat="1">
      <c r="A279" s="14" t="s">
        <v>125</v>
      </c>
      <c r="B279" s="14" t="s">
        <v>2663</v>
      </c>
      <c r="C279" s="14" t="s">
        <v>2628</v>
      </c>
      <c r="D279" s="14" t="s">
        <v>2629</v>
      </c>
      <c r="E279" s="14">
        <v>0.25</v>
      </c>
      <c r="F279" s="9"/>
      <c r="G279" s="9"/>
      <c r="H279" s="9"/>
      <c r="I279" s="9"/>
      <c r="J279" s="9"/>
      <c r="K279" s="9"/>
      <c r="L279" s="9"/>
      <c r="M279" s="9"/>
      <c r="N279" s="9"/>
      <c r="O279" s="9"/>
      <c r="P279" s="9"/>
      <c r="Q279" s="9"/>
      <c r="R279" s="9"/>
      <c r="S279" s="9"/>
      <c r="T279" s="9"/>
      <c r="U279" s="9"/>
      <c r="V279" s="9"/>
      <c r="W279" s="9"/>
      <c r="X279" s="9"/>
      <c r="Y279" s="9"/>
      <c r="Z279" s="9"/>
    </row>
    <row r="280" spans="1:26" s="5" customFormat="1">
      <c r="A280" s="14" t="s">
        <v>574</v>
      </c>
      <c r="B280" s="14" t="s">
        <v>2665</v>
      </c>
      <c r="C280" s="14" t="s">
        <v>2638</v>
      </c>
      <c r="D280" s="14" t="s">
        <v>2662</v>
      </c>
      <c r="E280" s="14">
        <v>2</v>
      </c>
      <c r="F280" s="9"/>
      <c r="G280" s="9"/>
      <c r="H280" s="9"/>
      <c r="I280" s="9"/>
      <c r="J280" s="9"/>
      <c r="K280" s="9"/>
      <c r="L280" s="9"/>
      <c r="M280" s="9"/>
      <c r="N280" s="9"/>
      <c r="O280" s="9"/>
      <c r="P280" s="9"/>
      <c r="Q280" s="9"/>
      <c r="R280" s="9"/>
      <c r="S280" s="9"/>
      <c r="T280" s="9"/>
      <c r="U280" s="9"/>
      <c r="V280" s="9"/>
      <c r="W280" s="9"/>
      <c r="X280" s="9"/>
      <c r="Y280" s="9"/>
      <c r="Z280" s="9"/>
    </row>
    <row r="281" spans="1:26" s="5" customFormat="1">
      <c r="A281" s="14" t="s">
        <v>648</v>
      </c>
      <c r="B281" s="14" t="s">
        <v>2666</v>
      </c>
      <c r="C281" s="14" t="s">
        <v>2262</v>
      </c>
      <c r="D281" s="14" t="s">
        <v>2285</v>
      </c>
      <c r="E281" s="14">
        <v>0.5</v>
      </c>
      <c r="F281" s="9"/>
      <c r="G281" s="9"/>
      <c r="H281" s="9"/>
      <c r="I281" s="9"/>
      <c r="J281" s="9"/>
      <c r="K281" s="9"/>
      <c r="L281" s="9"/>
      <c r="M281" s="9"/>
      <c r="N281" s="9"/>
      <c r="O281" s="9"/>
      <c r="P281" s="9"/>
      <c r="Q281" s="9"/>
      <c r="R281" s="9"/>
      <c r="S281" s="9"/>
      <c r="T281" s="9"/>
      <c r="U281" s="9"/>
      <c r="V281" s="9"/>
      <c r="W281" s="9"/>
      <c r="X281" s="9"/>
      <c r="Y281" s="9"/>
      <c r="Z281" s="9"/>
    </row>
    <row r="282" spans="1:26" s="5" customFormat="1">
      <c r="A282" s="14" t="s">
        <v>356</v>
      </c>
      <c r="B282" s="14" t="s">
        <v>2667</v>
      </c>
      <c r="C282" s="14" t="s">
        <v>2668</v>
      </c>
      <c r="D282" s="14" t="s">
        <v>2621</v>
      </c>
      <c r="E282" s="14">
        <v>0.75</v>
      </c>
      <c r="F282" s="9"/>
      <c r="G282" s="9"/>
      <c r="H282" s="9"/>
      <c r="I282" s="9"/>
      <c r="J282" s="9"/>
      <c r="K282" s="9"/>
      <c r="L282" s="9"/>
      <c r="M282" s="9"/>
      <c r="N282" s="9"/>
      <c r="O282" s="9"/>
      <c r="P282" s="9"/>
      <c r="Q282" s="9"/>
      <c r="R282" s="9"/>
      <c r="S282" s="9"/>
      <c r="T282" s="9"/>
      <c r="U282" s="9"/>
      <c r="V282" s="9"/>
      <c r="W282" s="9"/>
      <c r="X282" s="9"/>
      <c r="Y282" s="9"/>
      <c r="Z282" s="9"/>
    </row>
    <row r="283" spans="1:26" s="5" customFormat="1">
      <c r="A283" s="14" t="s">
        <v>356</v>
      </c>
      <c r="B283" s="14" t="s">
        <v>2667</v>
      </c>
      <c r="C283" s="14" t="s">
        <v>2238</v>
      </c>
      <c r="D283" s="14" t="s">
        <v>2268</v>
      </c>
      <c r="E283" s="14">
        <v>0.5</v>
      </c>
      <c r="F283" s="9"/>
      <c r="G283" s="9"/>
      <c r="H283" s="9"/>
      <c r="I283" s="9"/>
      <c r="J283" s="9"/>
      <c r="K283" s="9"/>
      <c r="L283" s="9"/>
      <c r="M283" s="9"/>
      <c r="N283" s="9"/>
      <c r="O283" s="9"/>
      <c r="P283" s="9"/>
      <c r="Q283" s="9"/>
      <c r="R283" s="9"/>
      <c r="S283" s="9"/>
      <c r="T283" s="9"/>
      <c r="U283" s="9"/>
      <c r="V283" s="9"/>
      <c r="W283" s="9"/>
      <c r="X283" s="9"/>
      <c r="Y283" s="9"/>
      <c r="Z283" s="9"/>
    </row>
    <row r="284" spans="1:26" s="5" customFormat="1">
      <c r="A284" s="14" t="s">
        <v>247</v>
      </c>
      <c r="B284" s="14" t="s">
        <v>2669</v>
      </c>
      <c r="C284" s="14" t="s">
        <v>2670</v>
      </c>
      <c r="D284" s="14" t="s">
        <v>2671</v>
      </c>
      <c r="E284" s="14">
        <v>0.25</v>
      </c>
      <c r="F284" s="9"/>
      <c r="G284" s="9"/>
      <c r="H284" s="9"/>
      <c r="I284" s="9"/>
      <c r="J284" s="9"/>
      <c r="K284" s="9"/>
      <c r="L284" s="9"/>
      <c r="M284" s="9"/>
      <c r="N284" s="9"/>
      <c r="O284" s="9"/>
      <c r="P284" s="9"/>
      <c r="Q284" s="9"/>
      <c r="R284" s="9"/>
      <c r="S284" s="9"/>
      <c r="T284" s="9"/>
      <c r="U284" s="9"/>
      <c r="V284" s="9"/>
      <c r="W284" s="9"/>
      <c r="X284" s="9"/>
      <c r="Y284" s="9"/>
      <c r="Z284" s="9"/>
    </row>
    <row r="285" spans="1:26" s="5" customFormat="1">
      <c r="A285" s="14" t="s">
        <v>247</v>
      </c>
      <c r="B285" s="14" t="s">
        <v>2669</v>
      </c>
      <c r="C285" s="14" t="s">
        <v>2668</v>
      </c>
      <c r="D285" s="14" t="s">
        <v>2672</v>
      </c>
      <c r="E285" s="14">
        <v>1.25</v>
      </c>
      <c r="F285" s="9"/>
      <c r="G285" s="9"/>
      <c r="H285" s="9"/>
      <c r="I285" s="9"/>
      <c r="J285" s="9"/>
      <c r="K285" s="9"/>
      <c r="L285" s="9"/>
      <c r="M285" s="9"/>
      <c r="N285" s="9"/>
      <c r="O285" s="9"/>
      <c r="P285" s="9"/>
      <c r="Q285" s="9"/>
      <c r="R285" s="9"/>
      <c r="S285" s="9"/>
      <c r="T285" s="9"/>
      <c r="U285" s="9"/>
      <c r="V285" s="9"/>
      <c r="W285" s="9"/>
      <c r="X285" s="9"/>
      <c r="Y285" s="9"/>
      <c r="Z285" s="9"/>
    </row>
    <row r="286" spans="1:26" s="5" customFormat="1">
      <c r="A286" s="14" t="s">
        <v>247</v>
      </c>
      <c r="B286" s="14" t="s">
        <v>2669</v>
      </c>
      <c r="C286" s="14" t="s">
        <v>2237</v>
      </c>
      <c r="D286" s="14" t="s">
        <v>2206</v>
      </c>
      <c r="E286" s="14">
        <v>1</v>
      </c>
      <c r="F286" s="9"/>
      <c r="G286" s="9"/>
      <c r="H286" s="9"/>
      <c r="I286" s="9"/>
      <c r="J286" s="9"/>
      <c r="K286" s="9"/>
      <c r="L286" s="9"/>
      <c r="M286" s="9"/>
      <c r="N286" s="9"/>
      <c r="O286" s="9"/>
      <c r="P286" s="9"/>
      <c r="Q286" s="9"/>
      <c r="R286" s="9"/>
      <c r="S286" s="9"/>
      <c r="T286" s="9"/>
      <c r="U286" s="9"/>
      <c r="V286" s="9"/>
      <c r="W286" s="9"/>
      <c r="X286" s="9"/>
      <c r="Y286" s="9"/>
      <c r="Z286" s="9"/>
    </row>
    <row r="287" spans="1:26" s="5" customFormat="1">
      <c r="A287" s="14" t="s">
        <v>7</v>
      </c>
      <c r="B287" s="14" t="s">
        <v>2673</v>
      </c>
      <c r="C287" s="14" t="s">
        <v>2674</v>
      </c>
      <c r="D287" s="14" t="s">
        <v>2675</v>
      </c>
      <c r="E287" s="14">
        <v>0.83299999999999996</v>
      </c>
      <c r="F287" s="9"/>
      <c r="G287" s="9"/>
      <c r="H287" s="9"/>
      <c r="I287" s="9"/>
      <c r="J287" s="9"/>
      <c r="K287" s="9"/>
      <c r="L287" s="9"/>
      <c r="M287" s="9"/>
      <c r="N287" s="9"/>
      <c r="O287" s="9"/>
      <c r="P287" s="9"/>
      <c r="Q287" s="9"/>
      <c r="R287" s="9"/>
      <c r="S287" s="9"/>
      <c r="T287" s="9"/>
      <c r="U287" s="9"/>
      <c r="V287" s="9"/>
      <c r="W287" s="9"/>
      <c r="X287" s="9"/>
      <c r="Y287" s="9"/>
      <c r="Z287" s="9"/>
    </row>
    <row r="288" spans="1:26" s="5" customFormat="1">
      <c r="A288" s="14" t="s">
        <v>7</v>
      </c>
      <c r="B288" s="14" t="s">
        <v>2673</v>
      </c>
      <c r="C288" s="14" t="s">
        <v>2676</v>
      </c>
      <c r="D288" s="14" t="s">
        <v>2677</v>
      </c>
      <c r="E288" s="14">
        <v>0.66700000000000004</v>
      </c>
      <c r="F288" s="9"/>
      <c r="G288" s="9"/>
      <c r="H288" s="9"/>
      <c r="I288" s="9"/>
      <c r="J288" s="9"/>
      <c r="K288" s="9"/>
      <c r="L288" s="9"/>
      <c r="M288" s="9"/>
      <c r="N288" s="9"/>
      <c r="O288" s="9"/>
      <c r="P288" s="9"/>
      <c r="Q288" s="9"/>
      <c r="R288" s="9"/>
      <c r="S288" s="9"/>
      <c r="T288" s="9"/>
      <c r="U288" s="9"/>
      <c r="V288" s="9"/>
      <c r="W288" s="9"/>
      <c r="X288" s="9"/>
      <c r="Y288" s="9"/>
      <c r="Z288" s="9"/>
    </row>
    <row r="289" spans="1:26" s="5" customFormat="1">
      <c r="A289" s="14" t="s">
        <v>7</v>
      </c>
      <c r="B289" s="14" t="s">
        <v>2673</v>
      </c>
      <c r="C289" s="14" t="s">
        <v>2678</v>
      </c>
      <c r="D289" s="14" t="s">
        <v>2679</v>
      </c>
      <c r="E289" s="14">
        <v>0.16700000000000001</v>
      </c>
      <c r="F289" s="9"/>
      <c r="G289" s="9"/>
      <c r="H289" s="9"/>
      <c r="I289" s="9"/>
      <c r="J289" s="9"/>
      <c r="K289" s="9"/>
      <c r="L289" s="9"/>
      <c r="M289" s="9"/>
      <c r="N289" s="9"/>
      <c r="O289" s="9"/>
      <c r="P289" s="9"/>
      <c r="Q289" s="9"/>
      <c r="R289" s="9"/>
      <c r="S289" s="9"/>
      <c r="T289" s="9"/>
      <c r="U289" s="9"/>
      <c r="V289" s="9"/>
      <c r="W289" s="9"/>
      <c r="X289" s="9"/>
      <c r="Y289" s="9"/>
      <c r="Z289" s="9"/>
    </row>
    <row r="290" spans="1:26" s="5" customFormat="1">
      <c r="A290" s="14" t="s">
        <v>7</v>
      </c>
      <c r="B290" s="14" t="s">
        <v>2673</v>
      </c>
      <c r="C290" s="14" t="s">
        <v>2680</v>
      </c>
      <c r="D290" s="14" t="s">
        <v>2681</v>
      </c>
      <c r="E290" s="14">
        <v>0.75</v>
      </c>
      <c r="F290" s="9"/>
      <c r="G290" s="9"/>
      <c r="H290" s="9"/>
      <c r="I290" s="9"/>
      <c r="J290" s="9"/>
      <c r="K290" s="9"/>
      <c r="L290" s="9"/>
      <c r="M290" s="9"/>
      <c r="N290" s="9"/>
      <c r="O290" s="9"/>
      <c r="P290" s="9"/>
      <c r="Q290" s="9"/>
      <c r="R290" s="9"/>
      <c r="S290" s="9"/>
      <c r="T290" s="9"/>
      <c r="U290" s="9"/>
      <c r="V290" s="9"/>
      <c r="W290" s="9"/>
      <c r="X290" s="9"/>
      <c r="Y290" s="9"/>
      <c r="Z290" s="9"/>
    </row>
    <row r="291" spans="1:26" s="5" customFormat="1">
      <c r="A291" s="14" t="s">
        <v>7</v>
      </c>
      <c r="B291" s="14" t="s">
        <v>2673</v>
      </c>
      <c r="C291" s="14" t="s">
        <v>2682</v>
      </c>
      <c r="D291" s="14" t="s">
        <v>2249</v>
      </c>
      <c r="E291" s="14">
        <v>0.25</v>
      </c>
      <c r="F291" s="9"/>
      <c r="G291" s="9"/>
      <c r="H291" s="9"/>
      <c r="I291" s="9"/>
      <c r="J291" s="9"/>
      <c r="K291" s="9"/>
      <c r="L291" s="9"/>
      <c r="M291" s="9"/>
      <c r="N291" s="9"/>
      <c r="O291" s="9"/>
      <c r="P291" s="9"/>
      <c r="Q291" s="9"/>
      <c r="R291" s="9"/>
      <c r="S291" s="9"/>
      <c r="T291" s="9"/>
      <c r="U291" s="9"/>
      <c r="V291" s="9"/>
      <c r="W291" s="9"/>
      <c r="X291" s="9"/>
      <c r="Y291" s="9"/>
      <c r="Z291" s="9"/>
    </row>
    <row r="292" spans="1:26" s="5" customFormat="1">
      <c r="A292" s="14" t="s">
        <v>7</v>
      </c>
      <c r="B292" s="14" t="s">
        <v>2673</v>
      </c>
      <c r="C292" s="14" t="s">
        <v>2237</v>
      </c>
      <c r="D292" s="14" t="s">
        <v>2238</v>
      </c>
      <c r="E292" s="14">
        <v>0.25</v>
      </c>
      <c r="F292" s="9"/>
      <c r="G292" s="9"/>
      <c r="H292" s="9"/>
      <c r="I292" s="9"/>
      <c r="J292" s="9"/>
      <c r="K292" s="9"/>
      <c r="L292" s="9"/>
      <c r="M292" s="9"/>
      <c r="N292" s="9"/>
      <c r="O292" s="9"/>
      <c r="P292" s="9"/>
      <c r="Q292" s="9"/>
      <c r="R292" s="9"/>
      <c r="S292" s="9"/>
      <c r="T292" s="9"/>
      <c r="U292" s="9"/>
      <c r="V292" s="9"/>
      <c r="W292" s="9"/>
      <c r="X292" s="9"/>
      <c r="Y292" s="9"/>
      <c r="Z292" s="9"/>
    </row>
    <row r="293" spans="1:26" s="5" customFormat="1">
      <c r="A293" s="14" t="s">
        <v>7</v>
      </c>
      <c r="B293" s="14" t="s">
        <v>2673</v>
      </c>
      <c r="C293" s="14" t="s">
        <v>2683</v>
      </c>
      <c r="D293" s="14" t="s">
        <v>2684</v>
      </c>
      <c r="E293" s="14">
        <v>8.3000000000000004E-2</v>
      </c>
      <c r="F293" s="9"/>
      <c r="G293" s="9"/>
      <c r="H293" s="9"/>
      <c r="I293" s="9"/>
      <c r="J293" s="9"/>
      <c r="K293" s="9"/>
      <c r="L293" s="9"/>
      <c r="M293" s="9"/>
      <c r="N293" s="9"/>
      <c r="O293" s="9"/>
      <c r="P293" s="9"/>
      <c r="Q293" s="9"/>
      <c r="R293" s="9"/>
      <c r="S293" s="9"/>
      <c r="T293" s="9"/>
      <c r="U293" s="9"/>
      <c r="V293" s="9"/>
      <c r="W293" s="9"/>
      <c r="X293" s="9"/>
      <c r="Y293" s="9"/>
      <c r="Z293" s="9"/>
    </row>
    <row r="294" spans="1:26" s="5" customFormat="1">
      <c r="A294" s="14" t="s">
        <v>7</v>
      </c>
      <c r="B294" s="14" t="s">
        <v>2673</v>
      </c>
      <c r="C294" s="14" t="s">
        <v>2685</v>
      </c>
      <c r="D294" s="14" t="s">
        <v>2686</v>
      </c>
      <c r="E294" s="14">
        <v>8.3000000000000004E-2</v>
      </c>
      <c r="F294" s="9"/>
      <c r="G294" s="9"/>
      <c r="H294" s="9"/>
      <c r="I294" s="9"/>
      <c r="J294" s="9"/>
      <c r="K294" s="9"/>
      <c r="L294" s="9"/>
      <c r="M294" s="9"/>
      <c r="N294" s="9"/>
      <c r="O294" s="9"/>
      <c r="P294" s="9"/>
      <c r="Q294" s="9"/>
      <c r="R294" s="9"/>
      <c r="S294" s="9"/>
      <c r="T294" s="9"/>
      <c r="U294" s="9"/>
      <c r="V294" s="9"/>
      <c r="W294" s="9"/>
      <c r="X294" s="9"/>
      <c r="Y294" s="9"/>
      <c r="Z294" s="9"/>
    </row>
    <row r="295" spans="1:26" s="5" customFormat="1">
      <c r="A295" s="14" t="s">
        <v>7</v>
      </c>
      <c r="B295" s="14" t="s">
        <v>2673</v>
      </c>
      <c r="C295" s="14" t="s">
        <v>2584</v>
      </c>
      <c r="D295" s="14" t="s">
        <v>2687</v>
      </c>
      <c r="E295" s="14">
        <v>8.3000000000000004E-2</v>
      </c>
      <c r="F295" s="9"/>
      <c r="G295" s="9"/>
      <c r="H295" s="9"/>
      <c r="I295" s="9"/>
      <c r="J295" s="9"/>
      <c r="K295" s="9"/>
      <c r="L295" s="9"/>
      <c r="M295" s="9"/>
      <c r="N295" s="9"/>
      <c r="O295" s="9"/>
      <c r="P295" s="9"/>
      <c r="Q295" s="9"/>
      <c r="R295" s="9"/>
      <c r="S295" s="9"/>
      <c r="T295" s="9"/>
      <c r="U295" s="9"/>
      <c r="V295" s="9"/>
      <c r="W295" s="9"/>
      <c r="X295" s="9"/>
      <c r="Y295" s="9"/>
      <c r="Z295" s="9"/>
    </row>
    <row r="296" spans="1:26" s="5" customFormat="1">
      <c r="A296" s="14" t="s">
        <v>7</v>
      </c>
      <c r="B296" s="14" t="s">
        <v>2673</v>
      </c>
      <c r="C296" s="14" t="s">
        <v>2688</v>
      </c>
      <c r="D296" s="14" t="s">
        <v>2689</v>
      </c>
      <c r="E296" s="14">
        <v>0.33300000000000002</v>
      </c>
      <c r="F296" s="9"/>
      <c r="G296" s="9"/>
      <c r="H296" s="9"/>
      <c r="I296" s="9"/>
      <c r="J296" s="9"/>
      <c r="K296" s="9"/>
      <c r="L296" s="9"/>
      <c r="M296" s="9"/>
      <c r="N296" s="9"/>
      <c r="O296" s="9"/>
      <c r="P296" s="9"/>
      <c r="Q296" s="9"/>
      <c r="R296" s="9"/>
      <c r="S296" s="9"/>
      <c r="T296" s="9"/>
      <c r="U296" s="9"/>
      <c r="V296" s="9"/>
      <c r="W296" s="9"/>
      <c r="X296" s="9"/>
      <c r="Y296" s="9"/>
      <c r="Z296" s="9"/>
    </row>
    <row r="297" spans="1:26" s="5" customFormat="1">
      <c r="A297" s="14" t="s">
        <v>7</v>
      </c>
      <c r="B297" s="14" t="s">
        <v>2673</v>
      </c>
      <c r="C297" s="14" t="s">
        <v>2690</v>
      </c>
      <c r="D297" s="14" t="s">
        <v>2691</v>
      </c>
      <c r="E297" s="14">
        <v>0.16700000000000001</v>
      </c>
      <c r="F297" s="9"/>
      <c r="G297" s="9"/>
      <c r="H297" s="9"/>
      <c r="I297" s="9"/>
      <c r="J297" s="9"/>
      <c r="K297" s="9"/>
      <c r="L297" s="9"/>
      <c r="M297" s="9"/>
      <c r="N297" s="9"/>
      <c r="O297" s="9"/>
      <c r="P297" s="9"/>
      <c r="Q297" s="9"/>
      <c r="R297" s="9"/>
      <c r="S297" s="9"/>
      <c r="T297" s="9"/>
      <c r="U297" s="9"/>
      <c r="V297" s="9"/>
      <c r="W297" s="9"/>
      <c r="X297" s="9"/>
      <c r="Y297" s="9"/>
      <c r="Z297" s="9"/>
    </row>
    <row r="298" spans="1:26" s="5" customFormat="1">
      <c r="A298" s="14" t="s">
        <v>7</v>
      </c>
      <c r="B298" s="14" t="s">
        <v>2673</v>
      </c>
      <c r="C298" s="14" t="s">
        <v>2692</v>
      </c>
      <c r="D298" s="14" t="s">
        <v>2693</v>
      </c>
      <c r="E298" s="14">
        <v>8.3000000000000004E-2</v>
      </c>
      <c r="F298" s="9"/>
      <c r="G298" s="9"/>
      <c r="H298" s="9"/>
      <c r="I298" s="9"/>
      <c r="J298" s="9"/>
      <c r="K298" s="9"/>
      <c r="L298" s="9"/>
      <c r="M298" s="9"/>
      <c r="N298" s="9"/>
      <c r="O298" s="9"/>
      <c r="P298" s="9"/>
      <c r="Q298" s="9"/>
      <c r="R298" s="9"/>
      <c r="S298" s="9"/>
      <c r="T298" s="9"/>
      <c r="U298" s="9"/>
      <c r="V298" s="9"/>
      <c r="W298" s="9"/>
      <c r="X298" s="9"/>
      <c r="Y298" s="9"/>
      <c r="Z298" s="9"/>
    </row>
    <row r="299" spans="1:26" s="5" customFormat="1">
      <c r="A299" s="14" t="s">
        <v>7</v>
      </c>
      <c r="B299" s="14" t="s">
        <v>2673</v>
      </c>
      <c r="C299" s="14" t="s">
        <v>2694</v>
      </c>
      <c r="D299" s="14" t="s">
        <v>2695</v>
      </c>
      <c r="E299" s="14">
        <v>0.33300000000000002</v>
      </c>
      <c r="F299" s="9"/>
      <c r="G299" s="9"/>
      <c r="H299" s="9"/>
      <c r="I299" s="9"/>
      <c r="J299" s="9"/>
      <c r="K299" s="9"/>
      <c r="L299" s="9"/>
      <c r="M299" s="9"/>
      <c r="N299" s="9"/>
      <c r="O299" s="9"/>
      <c r="P299" s="9"/>
      <c r="Q299" s="9"/>
      <c r="R299" s="9"/>
      <c r="S299" s="9"/>
      <c r="T299" s="9"/>
      <c r="U299" s="9"/>
      <c r="V299" s="9"/>
      <c r="W299" s="9"/>
      <c r="X299" s="9"/>
      <c r="Y299" s="9"/>
      <c r="Z299" s="9"/>
    </row>
    <row r="300" spans="1:26" s="5" customFormat="1">
      <c r="A300" s="14" t="s">
        <v>7</v>
      </c>
      <c r="B300" s="14" t="s">
        <v>2673</v>
      </c>
      <c r="C300" s="14" t="s">
        <v>2696</v>
      </c>
      <c r="D300" s="14" t="s">
        <v>2697</v>
      </c>
      <c r="E300" s="14">
        <v>0.16700000000000001</v>
      </c>
      <c r="F300" s="9"/>
      <c r="G300" s="9"/>
      <c r="H300" s="9"/>
      <c r="I300" s="9"/>
      <c r="J300" s="9"/>
      <c r="K300" s="9"/>
      <c r="L300" s="9"/>
      <c r="M300" s="9"/>
      <c r="N300" s="9"/>
      <c r="O300" s="9"/>
      <c r="P300" s="9"/>
      <c r="Q300" s="9"/>
      <c r="R300" s="9"/>
      <c r="S300" s="9"/>
      <c r="T300" s="9"/>
      <c r="U300" s="9"/>
      <c r="V300" s="9"/>
      <c r="W300" s="9"/>
      <c r="X300" s="9"/>
      <c r="Y300" s="9"/>
      <c r="Z300" s="9"/>
    </row>
    <row r="301" spans="1:26" s="5" customFormat="1">
      <c r="A301" s="14" t="s">
        <v>7</v>
      </c>
      <c r="B301" s="14" t="s">
        <v>2673</v>
      </c>
      <c r="C301" s="14" t="s">
        <v>2374</v>
      </c>
      <c r="D301" s="14" t="s">
        <v>2698</v>
      </c>
      <c r="E301" s="14">
        <v>0.58299999999999996</v>
      </c>
      <c r="F301" s="9"/>
      <c r="G301" s="9"/>
      <c r="H301" s="9"/>
      <c r="I301" s="9"/>
      <c r="J301" s="9"/>
      <c r="K301" s="9"/>
      <c r="L301" s="9"/>
      <c r="M301" s="9"/>
      <c r="N301" s="9"/>
      <c r="O301" s="9"/>
      <c r="P301" s="9"/>
      <c r="Q301" s="9"/>
      <c r="R301" s="9"/>
      <c r="S301" s="9"/>
      <c r="T301" s="9"/>
      <c r="U301" s="9"/>
      <c r="V301" s="9"/>
      <c r="W301" s="9"/>
      <c r="X301" s="9"/>
      <c r="Y301" s="9"/>
      <c r="Z301" s="9"/>
    </row>
    <row r="302" spans="1:26" s="5" customFormat="1">
      <c r="A302" s="14" t="s">
        <v>7</v>
      </c>
      <c r="B302" s="14" t="s">
        <v>2673</v>
      </c>
      <c r="C302" s="14" t="s">
        <v>2699</v>
      </c>
      <c r="D302" s="14" t="s">
        <v>2700</v>
      </c>
      <c r="E302" s="14">
        <v>0.16700000000000001</v>
      </c>
      <c r="F302" s="9"/>
      <c r="G302" s="9"/>
      <c r="H302" s="9"/>
      <c r="I302" s="9"/>
      <c r="J302" s="9"/>
      <c r="K302" s="9"/>
      <c r="L302" s="9"/>
      <c r="M302" s="9"/>
      <c r="N302" s="9"/>
      <c r="O302" s="9"/>
      <c r="P302" s="9"/>
      <c r="Q302" s="9"/>
      <c r="R302" s="9"/>
      <c r="S302" s="9"/>
      <c r="T302" s="9"/>
      <c r="U302" s="9"/>
      <c r="V302" s="9"/>
      <c r="W302" s="9"/>
      <c r="X302" s="9"/>
      <c r="Y302" s="9"/>
      <c r="Z302" s="9"/>
    </row>
    <row r="303" spans="1:26" s="5" customFormat="1">
      <c r="A303" s="14" t="s">
        <v>7</v>
      </c>
      <c r="B303" s="14" t="s">
        <v>2673</v>
      </c>
      <c r="C303" s="14" t="s">
        <v>2701</v>
      </c>
      <c r="D303" s="14" t="s">
        <v>2702</v>
      </c>
      <c r="E303" s="14">
        <v>0.33300000000000002</v>
      </c>
      <c r="F303" s="9"/>
      <c r="G303" s="9"/>
      <c r="H303" s="9"/>
      <c r="I303" s="9"/>
      <c r="J303" s="9"/>
      <c r="K303" s="9"/>
      <c r="L303" s="9"/>
      <c r="M303" s="9"/>
      <c r="N303" s="9"/>
      <c r="O303" s="9"/>
      <c r="P303" s="9"/>
      <c r="Q303" s="9"/>
      <c r="R303" s="9"/>
      <c r="S303" s="9"/>
      <c r="T303" s="9"/>
      <c r="U303" s="9"/>
      <c r="V303" s="9"/>
      <c r="W303" s="9"/>
      <c r="X303" s="9"/>
      <c r="Y303" s="9"/>
      <c r="Z303" s="9"/>
    </row>
    <row r="304" spans="1:26" s="5" customFormat="1">
      <c r="A304" s="14" t="s">
        <v>7</v>
      </c>
      <c r="B304" s="14" t="s">
        <v>2673</v>
      </c>
      <c r="C304" s="14" t="s">
        <v>2703</v>
      </c>
      <c r="D304" s="14" t="s">
        <v>2704</v>
      </c>
      <c r="E304" s="14">
        <v>1.25</v>
      </c>
      <c r="F304" s="9"/>
      <c r="G304" s="9"/>
      <c r="H304" s="9"/>
      <c r="I304" s="9"/>
      <c r="J304" s="9"/>
      <c r="K304" s="9"/>
      <c r="L304" s="9"/>
      <c r="M304" s="9"/>
      <c r="N304" s="9"/>
      <c r="O304" s="9"/>
      <c r="P304" s="9"/>
      <c r="Q304" s="9"/>
      <c r="R304" s="9"/>
      <c r="S304" s="9"/>
      <c r="T304" s="9"/>
      <c r="U304" s="9"/>
      <c r="V304" s="9"/>
      <c r="W304" s="9"/>
      <c r="X304" s="9"/>
      <c r="Y304" s="9"/>
      <c r="Z304" s="9"/>
    </row>
    <row r="305" spans="1:26" s="5" customFormat="1">
      <c r="A305" s="14" t="s">
        <v>7</v>
      </c>
      <c r="B305" s="14" t="s">
        <v>2673</v>
      </c>
      <c r="C305" s="14" t="s">
        <v>2705</v>
      </c>
      <c r="D305" s="14" t="s">
        <v>2706</v>
      </c>
      <c r="E305" s="14">
        <v>0.75</v>
      </c>
      <c r="F305" s="9"/>
      <c r="G305" s="9"/>
      <c r="H305" s="9"/>
      <c r="I305" s="9"/>
      <c r="J305" s="9"/>
      <c r="K305" s="9"/>
      <c r="L305" s="9"/>
      <c r="M305" s="9"/>
      <c r="N305" s="9"/>
      <c r="O305" s="9"/>
      <c r="P305" s="9"/>
      <c r="Q305" s="9"/>
      <c r="R305" s="9"/>
      <c r="S305" s="9"/>
      <c r="T305" s="9"/>
      <c r="U305" s="9"/>
      <c r="V305" s="9"/>
      <c r="W305" s="9"/>
      <c r="X305" s="9"/>
      <c r="Y305" s="9"/>
      <c r="Z305" s="9"/>
    </row>
    <row r="306" spans="1:26" s="5" customFormat="1">
      <c r="A306" s="14" t="s">
        <v>7</v>
      </c>
      <c r="B306" s="14" t="s">
        <v>2673</v>
      </c>
      <c r="C306" s="14" t="s">
        <v>2707</v>
      </c>
      <c r="D306" s="14" t="s">
        <v>2708</v>
      </c>
      <c r="E306" s="14">
        <v>2.0830000000000002</v>
      </c>
      <c r="F306" s="9"/>
      <c r="G306" s="9"/>
      <c r="H306" s="9"/>
      <c r="I306" s="9"/>
      <c r="J306" s="9"/>
      <c r="K306" s="9"/>
      <c r="L306" s="9"/>
      <c r="M306" s="9"/>
      <c r="N306" s="9"/>
      <c r="O306" s="9"/>
      <c r="P306" s="9"/>
      <c r="Q306" s="9"/>
      <c r="R306" s="9"/>
      <c r="S306" s="9"/>
      <c r="T306" s="9"/>
      <c r="U306" s="9"/>
      <c r="V306" s="9"/>
      <c r="W306" s="9"/>
      <c r="X306" s="9"/>
      <c r="Y306" s="9"/>
      <c r="Z306" s="9"/>
    </row>
    <row r="307" spans="1:26" s="5" customFormat="1">
      <c r="A307" s="14" t="s">
        <v>7</v>
      </c>
      <c r="B307" s="14" t="s">
        <v>2673</v>
      </c>
      <c r="C307" s="14" t="s">
        <v>2709</v>
      </c>
      <c r="D307" s="14" t="s">
        <v>2710</v>
      </c>
      <c r="E307" s="14">
        <v>8.3000000000000004E-2</v>
      </c>
      <c r="F307" s="9"/>
      <c r="G307" s="9"/>
      <c r="H307" s="9"/>
      <c r="I307" s="9"/>
      <c r="J307" s="9"/>
      <c r="K307" s="9"/>
      <c r="L307" s="9"/>
      <c r="M307" s="9"/>
      <c r="N307" s="9"/>
      <c r="O307" s="9"/>
      <c r="P307" s="9"/>
      <c r="Q307" s="9"/>
      <c r="R307" s="9"/>
      <c r="S307" s="9"/>
      <c r="T307" s="9"/>
      <c r="U307" s="9"/>
      <c r="V307" s="9"/>
      <c r="W307" s="9"/>
      <c r="X307" s="9"/>
      <c r="Y307" s="9"/>
      <c r="Z307" s="9"/>
    </row>
    <row r="308" spans="1:26" s="5" customFormat="1">
      <c r="A308" s="14" t="s">
        <v>7</v>
      </c>
      <c r="B308" s="14" t="s">
        <v>2673</v>
      </c>
      <c r="C308" s="14" t="s">
        <v>2711</v>
      </c>
      <c r="D308" s="14" t="s">
        <v>2712</v>
      </c>
      <c r="E308" s="14">
        <v>3.3330000000000002</v>
      </c>
      <c r="F308" s="9"/>
      <c r="G308" s="9"/>
      <c r="H308" s="9"/>
      <c r="I308" s="9"/>
      <c r="J308" s="9"/>
      <c r="K308" s="9"/>
      <c r="L308" s="9"/>
      <c r="M308" s="9"/>
      <c r="N308" s="9"/>
      <c r="O308" s="9"/>
      <c r="P308" s="9"/>
      <c r="Q308" s="9"/>
      <c r="R308" s="9"/>
      <c r="S308" s="9"/>
      <c r="T308" s="9"/>
      <c r="U308" s="9"/>
      <c r="V308" s="9"/>
      <c r="W308" s="9"/>
      <c r="X308" s="9"/>
      <c r="Y308" s="9"/>
      <c r="Z308" s="9"/>
    </row>
    <row r="309" spans="1:26" s="5" customFormat="1">
      <c r="A309" s="14" t="s">
        <v>7</v>
      </c>
      <c r="B309" s="14" t="s">
        <v>2673</v>
      </c>
      <c r="C309" s="14" t="s">
        <v>2713</v>
      </c>
      <c r="D309" s="14" t="s">
        <v>2714</v>
      </c>
      <c r="E309" s="14">
        <v>0.5</v>
      </c>
      <c r="F309" s="9"/>
      <c r="G309" s="9"/>
      <c r="H309" s="9"/>
      <c r="I309" s="9"/>
      <c r="J309" s="9"/>
      <c r="K309" s="9"/>
      <c r="L309" s="9"/>
      <c r="M309" s="9"/>
      <c r="N309" s="9"/>
      <c r="O309" s="9"/>
      <c r="P309" s="9"/>
      <c r="Q309" s="9"/>
      <c r="R309" s="9"/>
      <c r="S309" s="9"/>
      <c r="T309" s="9"/>
      <c r="U309" s="9"/>
      <c r="V309" s="9"/>
      <c r="W309" s="9"/>
      <c r="X309" s="9"/>
      <c r="Y309" s="9"/>
      <c r="Z309" s="9"/>
    </row>
    <row r="310" spans="1:26" s="5" customFormat="1">
      <c r="A310" s="14" t="s">
        <v>749</v>
      </c>
      <c r="B310" s="14" t="s">
        <v>2715</v>
      </c>
      <c r="C310" s="14" t="s">
        <v>2237</v>
      </c>
      <c r="D310" s="14" t="s">
        <v>2238</v>
      </c>
      <c r="E310" s="14">
        <v>0.25</v>
      </c>
      <c r="F310" s="9"/>
      <c r="G310" s="9"/>
      <c r="H310" s="9"/>
      <c r="I310" s="9"/>
      <c r="J310" s="9"/>
      <c r="K310" s="9"/>
      <c r="L310" s="9"/>
      <c r="M310" s="9"/>
      <c r="N310" s="9"/>
      <c r="O310" s="9"/>
      <c r="P310" s="9"/>
      <c r="Q310" s="9"/>
      <c r="R310" s="9"/>
      <c r="S310" s="9"/>
      <c r="T310" s="9"/>
      <c r="U310" s="9"/>
      <c r="V310" s="9"/>
      <c r="W310" s="9"/>
      <c r="X310" s="9"/>
      <c r="Y310" s="9"/>
      <c r="Z310" s="9"/>
    </row>
    <row r="311" spans="1:26" s="5" customFormat="1">
      <c r="A311" s="14" t="s">
        <v>229</v>
      </c>
      <c r="B311" s="14" t="s">
        <v>2716</v>
      </c>
      <c r="C311" s="14" t="s">
        <v>2402</v>
      </c>
      <c r="D311" s="14" t="s">
        <v>2288</v>
      </c>
      <c r="E311" s="14">
        <v>0.41699999999999998</v>
      </c>
      <c r="F311" s="9"/>
      <c r="G311" s="9"/>
      <c r="H311" s="9"/>
      <c r="I311" s="9"/>
      <c r="J311" s="9"/>
      <c r="K311" s="9"/>
      <c r="L311" s="9"/>
      <c r="M311" s="9"/>
      <c r="N311" s="9"/>
      <c r="O311" s="9"/>
      <c r="P311" s="9"/>
      <c r="Q311" s="9"/>
      <c r="R311" s="9"/>
      <c r="S311" s="9"/>
      <c r="T311" s="9"/>
      <c r="U311" s="9"/>
      <c r="V311" s="9"/>
      <c r="W311" s="9"/>
      <c r="X311" s="9"/>
      <c r="Y311" s="9"/>
      <c r="Z311" s="9"/>
    </row>
    <row r="312" spans="1:26" s="5" customFormat="1">
      <c r="A312" s="14" t="s">
        <v>229</v>
      </c>
      <c r="B312" s="14" t="s">
        <v>2716</v>
      </c>
      <c r="C312" s="14" t="s">
        <v>2295</v>
      </c>
      <c r="D312" s="14" t="s">
        <v>2717</v>
      </c>
      <c r="E312" s="14">
        <v>8.3000000000000004E-2</v>
      </c>
      <c r="F312" s="9"/>
      <c r="G312" s="9"/>
      <c r="H312" s="9"/>
      <c r="I312" s="9"/>
      <c r="J312" s="9"/>
      <c r="K312" s="9"/>
      <c r="L312" s="9"/>
      <c r="M312" s="9"/>
      <c r="N312" s="9"/>
      <c r="O312" s="9"/>
      <c r="P312" s="9"/>
      <c r="Q312" s="9"/>
      <c r="R312" s="9"/>
      <c r="S312" s="9"/>
      <c r="T312" s="9"/>
      <c r="U312" s="9"/>
      <c r="V312" s="9"/>
      <c r="W312" s="9"/>
      <c r="X312" s="9"/>
      <c r="Y312" s="9"/>
      <c r="Z312" s="9"/>
    </row>
    <row r="313" spans="1:26" s="5" customFormat="1">
      <c r="A313" s="14" t="s">
        <v>229</v>
      </c>
      <c r="B313" s="14" t="s">
        <v>2716</v>
      </c>
      <c r="C313" s="14" t="s">
        <v>2718</v>
      </c>
      <c r="D313" s="14" t="s">
        <v>2523</v>
      </c>
      <c r="E313" s="14">
        <v>0.5</v>
      </c>
      <c r="F313" s="9"/>
      <c r="G313" s="9"/>
      <c r="H313" s="9"/>
      <c r="I313" s="9"/>
      <c r="J313" s="9"/>
      <c r="K313" s="9"/>
      <c r="L313" s="9"/>
      <c r="M313" s="9"/>
      <c r="N313" s="9"/>
      <c r="O313" s="9"/>
      <c r="P313" s="9"/>
      <c r="Q313" s="9"/>
      <c r="R313" s="9"/>
      <c r="S313" s="9"/>
      <c r="T313" s="9"/>
      <c r="U313" s="9"/>
      <c r="V313" s="9"/>
      <c r="W313" s="9"/>
      <c r="X313" s="9"/>
      <c r="Y313" s="9"/>
      <c r="Z313" s="9"/>
    </row>
    <row r="314" spans="1:26" s="5" customFormat="1">
      <c r="A314" s="14" t="s">
        <v>511</v>
      </c>
      <c r="B314" s="14" t="s">
        <v>2719</v>
      </c>
      <c r="C314" s="14" t="s">
        <v>2271</v>
      </c>
      <c r="D314" s="14" t="s">
        <v>2720</v>
      </c>
      <c r="E314" s="14">
        <v>0.75</v>
      </c>
      <c r="F314" s="9"/>
      <c r="G314" s="9"/>
      <c r="H314" s="9"/>
      <c r="I314" s="9"/>
      <c r="J314" s="9"/>
      <c r="K314" s="9"/>
      <c r="L314" s="9"/>
      <c r="M314" s="9"/>
      <c r="N314" s="9"/>
      <c r="O314" s="9"/>
      <c r="P314" s="9"/>
      <c r="Q314" s="9"/>
      <c r="R314" s="9"/>
      <c r="S314" s="9"/>
      <c r="T314" s="9"/>
      <c r="U314" s="9"/>
      <c r="V314" s="9"/>
      <c r="W314" s="9"/>
      <c r="X314" s="9"/>
      <c r="Y314" s="9"/>
      <c r="Z314" s="9"/>
    </row>
    <row r="315" spans="1:26" s="5" customFormat="1">
      <c r="A315" s="14" t="s">
        <v>536</v>
      </c>
      <c r="B315" s="14" t="s">
        <v>2721</v>
      </c>
      <c r="C315" s="14" t="s">
        <v>2240</v>
      </c>
      <c r="D315" s="14" t="s">
        <v>2314</v>
      </c>
      <c r="E315" s="14">
        <v>1</v>
      </c>
      <c r="F315" s="9"/>
      <c r="G315" s="9"/>
      <c r="H315" s="9"/>
      <c r="I315" s="9"/>
      <c r="J315" s="9"/>
      <c r="K315" s="9"/>
      <c r="L315" s="9"/>
      <c r="M315" s="9"/>
      <c r="N315" s="9"/>
      <c r="O315" s="9"/>
      <c r="P315" s="9"/>
      <c r="Q315" s="9"/>
      <c r="R315" s="9"/>
      <c r="S315" s="9"/>
      <c r="T315" s="9"/>
      <c r="U315" s="9"/>
      <c r="V315" s="9"/>
      <c r="W315" s="9"/>
      <c r="X315" s="9"/>
      <c r="Y315" s="9"/>
      <c r="Z315" s="9"/>
    </row>
    <row r="316" spans="1:26" s="5" customFormat="1">
      <c r="A316" s="14" t="s">
        <v>673</v>
      </c>
      <c r="B316" s="14" t="s">
        <v>2722</v>
      </c>
      <c r="C316" s="14" t="s">
        <v>2285</v>
      </c>
      <c r="D316" s="14" t="s">
        <v>2217</v>
      </c>
      <c r="E316" s="14">
        <v>0.5</v>
      </c>
      <c r="F316" s="9"/>
      <c r="G316" s="9"/>
      <c r="H316" s="9"/>
      <c r="I316" s="9"/>
      <c r="J316" s="9"/>
      <c r="K316" s="9"/>
      <c r="L316" s="9"/>
      <c r="M316" s="9"/>
      <c r="N316" s="9"/>
      <c r="O316" s="9"/>
      <c r="P316" s="9"/>
      <c r="Q316" s="9"/>
      <c r="R316" s="9"/>
      <c r="S316" s="9"/>
      <c r="T316" s="9"/>
      <c r="U316" s="9"/>
      <c r="V316" s="9"/>
      <c r="W316" s="9"/>
      <c r="X316" s="9"/>
      <c r="Y316" s="9"/>
      <c r="Z316" s="9"/>
    </row>
    <row r="317" spans="1:26" s="5" customFormat="1">
      <c r="A317" s="14" t="s">
        <v>339</v>
      </c>
      <c r="B317" s="14" t="s">
        <v>2723</v>
      </c>
      <c r="C317" s="14" t="s">
        <v>2215</v>
      </c>
      <c r="D317" s="14" t="s">
        <v>2724</v>
      </c>
      <c r="E317" s="14">
        <v>0.75</v>
      </c>
      <c r="F317" s="9"/>
      <c r="G317" s="9"/>
      <c r="H317" s="9"/>
      <c r="I317" s="9"/>
      <c r="J317" s="9"/>
      <c r="K317" s="9"/>
      <c r="L317" s="9"/>
      <c r="M317" s="9"/>
      <c r="N317" s="9"/>
      <c r="O317" s="9"/>
      <c r="P317" s="9"/>
      <c r="Q317" s="9"/>
      <c r="R317" s="9"/>
      <c r="S317" s="9"/>
      <c r="T317" s="9"/>
      <c r="U317" s="9"/>
      <c r="V317" s="9"/>
      <c r="W317" s="9"/>
      <c r="X317" s="9"/>
      <c r="Y317" s="9"/>
      <c r="Z317" s="9"/>
    </row>
    <row r="318" spans="1:26" s="5" customFormat="1">
      <c r="A318" s="14" t="s">
        <v>339</v>
      </c>
      <c r="B318" s="14" t="s">
        <v>2723</v>
      </c>
      <c r="C318" s="14" t="s">
        <v>2313</v>
      </c>
      <c r="D318" s="14" t="s">
        <v>2725</v>
      </c>
      <c r="E318" s="14">
        <v>0.83299999999999996</v>
      </c>
      <c r="F318" s="9"/>
      <c r="G318" s="9"/>
      <c r="H318" s="9"/>
      <c r="I318" s="9"/>
      <c r="J318" s="9"/>
      <c r="K318" s="9"/>
      <c r="L318" s="9"/>
      <c r="M318" s="9"/>
      <c r="N318" s="9"/>
      <c r="O318" s="9"/>
      <c r="P318" s="9"/>
      <c r="Q318" s="9"/>
      <c r="R318" s="9"/>
      <c r="S318" s="9"/>
      <c r="T318" s="9"/>
      <c r="U318" s="9"/>
      <c r="V318" s="9"/>
      <c r="W318" s="9"/>
      <c r="X318" s="9"/>
      <c r="Y318" s="9"/>
      <c r="Z318" s="9"/>
    </row>
    <row r="319" spans="1:26" s="5" customFormat="1">
      <c r="A319" s="14" t="s">
        <v>781</v>
      </c>
      <c r="B319" s="14" t="s">
        <v>2726</v>
      </c>
      <c r="C319" s="14" t="s">
        <v>2262</v>
      </c>
      <c r="D319" s="14" t="s">
        <v>2198</v>
      </c>
      <c r="E319" s="14">
        <v>0.25</v>
      </c>
      <c r="F319" s="9"/>
      <c r="G319" s="9"/>
      <c r="H319" s="9"/>
      <c r="I319" s="9"/>
      <c r="J319" s="9"/>
      <c r="K319" s="9"/>
      <c r="L319" s="9"/>
      <c r="M319" s="9"/>
      <c r="N319" s="9"/>
      <c r="O319" s="9"/>
      <c r="P319" s="9"/>
      <c r="Q319" s="9"/>
      <c r="R319" s="9"/>
      <c r="S319" s="9"/>
      <c r="T319" s="9"/>
      <c r="U319" s="9"/>
      <c r="V319" s="9"/>
      <c r="W319" s="9"/>
      <c r="X319" s="9"/>
      <c r="Y319" s="9"/>
      <c r="Z319" s="9"/>
    </row>
    <row r="320" spans="1:26" s="5" customFormat="1">
      <c r="A320" s="14" t="s">
        <v>736</v>
      </c>
      <c r="B320" s="14" t="s">
        <v>2727</v>
      </c>
      <c r="C320" s="14" t="s">
        <v>2236</v>
      </c>
      <c r="D320" s="14" t="s">
        <v>2237</v>
      </c>
      <c r="E320" s="14">
        <v>0.5</v>
      </c>
      <c r="F320" s="9"/>
      <c r="G320" s="9"/>
      <c r="H320" s="9"/>
      <c r="I320" s="9"/>
      <c r="J320" s="9"/>
      <c r="K320" s="9"/>
      <c r="L320" s="9"/>
      <c r="M320" s="9"/>
      <c r="N320" s="9"/>
      <c r="O320" s="9"/>
      <c r="P320" s="9"/>
      <c r="Q320" s="9"/>
      <c r="R320" s="9"/>
      <c r="S320" s="9"/>
      <c r="T320" s="9"/>
      <c r="U320" s="9"/>
      <c r="V320" s="9"/>
      <c r="W320" s="9"/>
      <c r="X320" s="9"/>
      <c r="Y320" s="9"/>
      <c r="Z320" s="9"/>
    </row>
    <row r="321" spans="1:26" s="5" customFormat="1">
      <c r="A321" s="14" t="s">
        <v>507</v>
      </c>
      <c r="B321" s="14" t="s">
        <v>2728</v>
      </c>
      <c r="C321" s="14" t="s">
        <v>2278</v>
      </c>
      <c r="D321" s="14" t="s">
        <v>2217</v>
      </c>
      <c r="E321" s="14">
        <v>0.25</v>
      </c>
      <c r="F321" s="9"/>
      <c r="G321" s="9"/>
      <c r="H321" s="9"/>
      <c r="I321" s="9"/>
      <c r="J321" s="9"/>
      <c r="K321" s="9"/>
      <c r="L321" s="9"/>
      <c r="M321" s="9"/>
      <c r="N321" s="9"/>
      <c r="O321" s="9"/>
      <c r="P321" s="9"/>
      <c r="Q321" s="9"/>
      <c r="R321" s="9"/>
      <c r="S321" s="9"/>
      <c r="T321" s="9"/>
      <c r="U321" s="9"/>
      <c r="V321" s="9"/>
      <c r="W321" s="9"/>
      <c r="X321" s="9"/>
      <c r="Y321" s="9"/>
      <c r="Z321" s="9"/>
    </row>
    <row r="322" spans="1:26" s="5" customFormat="1">
      <c r="A322" s="14" t="s">
        <v>328</v>
      </c>
      <c r="B322" s="14" t="s">
        <v>2729</v>
      </c>
      <c r="C322" s="14" t="s">
        <v>2219</v>
      </c>
      <c r="D322" s="14" t="s">
        <v>2638</v>
      </c>
      <c r="E322" s="14">
        <v>0.5</v>
      </c>
      <c r="F322" s="9"/>
      <c r="G322" s="9"/>
      <c r="H322" s="9"/>
      <c r="I322" s="9"/>
      <c r="J322" s="9"/>
      <c r="K322" s="9"/>
      <c r="L322" s="9"/>
      <c r="M322" s="9"/>
      <c r="N322" s="9"/>
      <c r="O322" s="9"/>
      <c r="P322" s="9"/>
      <c r="Q322" s="9"/>
      <c r="R322" s="9"/>
      <c r="S322" s="9"/>
      <c r="T322" s="9"/>
      <c r="U322" s="9"/>
      <c r="V322" s="9"/>
      <c r="W322" s="9"/>
      <c r="X322" s="9"/>
      <c r="Y322" s="9"/>
      <c r="Z322" s="9"/>
    </row>
    <row r="323" spans="1:26" s="5" customFormat="1">
      <c r="A323" s="14" t="s">
        <v>328</v>
      </c>
      <c r="B323" s="14" t="s">
        <v>2729</v>
      </c>
      <c r="C323" s="14" t="s">
        <v>2237</v>
      </c>
      <c r="D323" s="14" t="s">
        <v>2240</v>
      </c>
      <c r="E323" s="14">
        <v>0.5</v>
      </c>
      <c r="F323" s="9"/>
      <c r="G323" s="9"/>
      <c r="H323" s="9"/>
      <c r="I323" s="9"/>
      <c r="J323" s="9"/>
      <c r="K323" s="9"/>
      <c r="L323" s="9"/>
      <c r="M323" s="9"/>
      <c r="N323" s="9"/>
      <c r="O323" s="9"/>
      <c r="P323" s="9"/>
      <c r="Q323" s="9"/>
      <c r="R323" s="9"/>
      <c r="S323" s="9"/>
      <c r="T323" s="9"/>
      <c r="U323" s="9"/>
      <c r="V323" s="9"/>
      <c r="W323" s="9"/>
      <c r="X323" s="9"/>
      <c r="Y323" s="9"/>
      <c r="Z323" s="9"/>
    </row>
    <row r="324" spans="1:26" s="5" customFormat="1">
      <c r="A324" s="14" t="s">
        <v>329</v>
      </c>
      <c r="B324" s="14" t="s">
        <v>2730</v>
      </c>
      <c r="C324" s="14" t="s">
        <v>2391</v>
      </c>
      <c r="D324" s="14" t="s">
        <v>2731</v>
      </c>
      <c r="E324" s="14">
        <v>0.83299999999999996</v>
      </c>
      <c r="F324" s="9"/>
      <c r="G324" s="9"/>
      <c r="H324" s="9"/>
      <c r="I324" s="9"/>
      <c r="J324" s="9"/>
      <c r="K324" s="9"/>
      <c r="L324" s="9"/>
      <c r="M324" s="9"/>
      <c r="N324" s="9"/>
      <c r="O324" s="9"/>
      <c r="P324" s="9"/>
      <c r="Q324" s="9"/>
      <c r="R324" s="9"/>
      <c r="S324" s="9"/>
      <c r="T324" s="9"/>
      <c r="U324" s="9"/>
      <c r="V324" s="9"/>
      <c r="W324" s="9"/>
      <c r="X324" s="9"/>
      <c r="Y324" s="9"/>
      <c r="Z324" s="9"/>
    </row>
    <row r="325" spans="1:26" s="5" customFormat="1">
      <c r="A325" s="14" t="s">
        <v>329</v>
      </c>
      <c r="B325" s="14" t="s">
        <v>2730</v>
      </c>
      <c r="C325" s="14" t="s">
        <v>2473</v>
      </c>
      <c r="D325" s="14" t="s">
        <v>2732</v>
      </c>
      <c r="E325" s="14">
        <v>1</v>
      </c>
      <c r="F325" s="9"/>
      <c r="G325" s="9"/>
      <c r="H325" s="9"/>
      <c r="I325" s="9"/>
      <c r="J325" s="9"/>
      <c r="K325" s="9"/>
      <c r="L325" s="9"/>
      <c r="M325" s="9"/>
      <c r="N325" s="9"/>
      <c r="O325" s="9"/>
      <c r="P325" s="9"/>
      <c r="Q325" s="9"/>
      <c r="R325" s="9"/>
      <c r="S325" s="9"/>
      <c r="T325" s="9"/>
      <c r="U325" s="9"/>
      <c r="V325" s="9"/>
      <c r="W325" s="9"/>
      <c r="X325" s="9"/>
      <c r="Y325" s="9"/>
      <c r="Z325" s="9"/>
    </row>
    <row r="326" spans="1:26" s="5" customFormat="1">
      <c r="A326" s="14" t="s">
        <v>708</v>
      </c>
      <c r="B326" s="14" t="s">
        <v>2733</v>
      </c>
      <c r="C326" s="14" t="s">
        <v>2734</v>
      </c>
      <c r="D326" s="14" t="s">
        <v>2735</v>
      </c>
      <c r="E326" s="14">
        <v>0.15</v>
      </c>
      <c r="F326" s="9"/>
      <c r="G326" s="9"/>
      <c r="H326" s="9"/>
      <c r="I326" s="9"/>
      <c r="J326" s="9"/>
      <c r="K326" s="9"/>
      <c r="L326" s="9"/>
      <c r="M326" s="9"/>
      <c r="N326" s="9"/>
      <c r="O326" s="9"/>
      <c r="P326" s="9"/>
      <c r="Q326" s="9"/>
      <c r="R326" s="9"/>
      <c r="S326" s="9"/>
      <c r="T326" s="9"/>
      <c r="U326" s="9"/>
      <c r="V326" s="9"/>
      <c r="W326" s="9"/>
      <c r="X326" s="9"/>
      <c r="Y326" s="9"/>
      <c r="Z326" s="9"/>
    </row>
    <row r="327" spans="1:26" s="5" customFormat="1">
      <c r="A327" s="14" t="s">
        <v>156</v>
      </c>
      <c r="B327" s="14" t="s">
        <v>2736</v>
      </c>
      <c r="C327" s="14" t="s">
        <v>2737</v>
      </c>
      <c r="D327" s="14" t="s">
        <v>2738</v>
      </c>
      <c r="E327" s="14">
        <v>3.8330000000000002</v>
      </c>
      <c r="F327" s="9"/>
      <c r="G327" s="9"/>
      <c r="H327" s="9"/>
      <c r="I327" s="9"/>
      <c r="J327" s="9"/>
      <c r="K327" s="9"/>
      <c r="L327" s="9"/>
      <c r="M327" s="9"/>
      <c r="N327" s="9"/>
      <c r="O327" s="9"/>
      <c r="P327" s="9"/>
      <c r="Q327" s="9"/>
      <c r="R327" s="9"/>
      <c r="S327" s="9"/>
      <c r="T327" s="9"/>
      <c r="U327" s="9"/>
      <c r="V327" s="9"/>
      <c r="W327" s="9"/>
      <c r="X327" s="9"/>
      <c r="Y327" s="9"/>
      <c r="Z327" s="9"/>
    </row>
    <row r="328" spans="1:26" s="5" customFormat="1">
      <c r="A328" s="14" t="s">
        <v>156</v>
      </c>
      <c r="B328" s="14" t="s">
        <v>2736</v>
      </c>
      <c r="C328" s="14" t="s">
        <v>2739</v>
      </c>
      <c r="D328" s="14" t="s">
        <v>2740</v>
      </c>
      <c r="E328" s="14">
        <v>0.317</v>
      </c>
      <c r="F328" s="9"/>
      <c r="G328" s="9"/>
      <c r="H328" s="9"/>
      <c r="I328" s="9"/>
      <c r="J328" s="9"/>
      <c r="K328" s="9"/>
      <c r="L328" s="9"/>
      <c r="M328" s="9"/>
      <c r="N328" s="9"/>
      <c r="O328" s="9"/>
      <c r="P328" s="9"/>
      <c r="Q328" s="9"/>
      <c r="R328" s="9"/>
      <c r="S328" s="9"/>
      <c r="T328" s="9"/>
      <c r="U328" s="9"/>
      <c r="V328" s="9"/>
      <c r="W328" s="9"/>
      <c r="X328" s="9"/>
      <c r="Y328" s="9"/>
      <c r="Z328" s="9"/>
    </row>
    <row r="329" spans="1:26" s="5" customFormat="1">
      <c r="A329" s="14" t="s">
        <v>156</v>
      </c>
      <c r="B329" s="14" t="s">
        <v>2736</v>
      </c>
      <c r="C329" s="14" t="s">
        <v>2244</v>
      </c>
      <c r="D329" s="14" t="s">
        <v>2741</v>
      </c>
      <c r="E329" s="14">
        <v>0.25</v>
      </c>
      <c r="F329" s="9"/>
      <c r="G329" s="9"/>
      <c r="H329" s="9"/>
      <c r="I329" s="9"/>
      <c r="J329" s="9"/>
      <c r="K329" s="9"/>
      <c r="L329" s="9"/>
      <c r="M329" s="9"/>
      <c r="N329" s="9"/>
      <c r="O329" s="9"/>
      <c r="P329" s="9"/>
      <c r="Q329" s="9"/>
      <c r="R329" s="9"/>
      <c r="S329" s="9"/>
      <c r="T329" s="9"/>
      <c r="U329" s="9"/>
      <c r="V329" s="9"/>
      <c r="W329" s="9"/>
      <c r="X329" s="9"/>
      <c r="Y329" s="9"/>
      <c r="Z329" s="9"/>
    </row>
    <row r="330" spans="1:26" s="5" customFormat="1">
      <c r="A330" s="14" t="s">
        <v>156</v>
      </c>
      <c r="B330" s="14" t="s">
        <v>2736</v>
      </c>
      <c r="C330" s="14" t="s">
        <v>2742</v>
      </c>
      <c r="D330" s="14" t="s">
        <v>2541</v>
      </c>
      <c r="E330" s="14">
        <v>1.7000000000000001E-2</v>
      </c>
      <c r="F330" s="9"/>
      <c r="G330" s="9"/>
      <c r="H330" s="9"/>
      <c r="I330" s="9"/>
      <c r="J330" s="9"/>
      <c r="K330" s="9"/>
      <c r="L330" s="9"/>
      <c r="M330" s="9"/>
      <c r="N330" s="9"/>
      <c r="O330" s="9"/>
      <c r="P330" s="9"/>
      <c r="Q330" s="9"/>
      <c r="R330" s="9"/>
      <c r="S330" s="9"/>
      <c r="T330" s="9"/>
      <c r="U330" s="9"/>
      <c r="V330" s="9"/>
      <c r="W330" s="9"/>
      <c r="X330" s="9"/>
      <c r="Y330" s="9"/>
      <c r="Z330" s="9"/>
    </row>
    <row r="331" spans="1:26" s="5" customFormat="1">
      <c r="A331" s="14" t="s">
        <v>618</v>
      </c>
      <c r="B331" s="14" t="s">
        <v>2743</v>
      </c>
      <c r="C331" s="14" t="s">
        <v>2205</v>
      </c>
      <c r="D331" s="14" t="s">
        <v>2530</v>
      </c>
      <c r="E331" s="14">
        <v>0.33300000000000002</v>
      </c>
      <c r="F331" s="9"/>
      <c r="G331" s="9"/>
      <c r="H331" s="9"/>
      <c r="I331" s="9"/>
      <c r="J331" s="9"/>
      <c r="K331" s="9"/>
      <c r="L331" s="9"/>
      <c r="M331" s="9"/>
      <c r="N331" s="9"/>
      <c r="O331" s="9"/>
      <c r="P331" s="9"/>
      <c r="Q331" s="9"/>
      <c r="R331" s="9"/>
      <c r="S331" s="9"/>
      <c r="T331" s="9"/>
      <c r="U331" s="9"/>
      <c r="V331" s="9"/>
      <c r="W331" s="9"/>
      <c r="X331" s="9"/>
      <c r="Y331" s="9"/>
      <c r="Z331" s="9"/>
    </row>
    <row r="332" spans="1:26" s="5" customFormat="1">
      <c r="A332" s="14" t="s">
        <v>379</v>
      </c>
      <c r="B332" s="14" t="s">
        <v>2744</v>
      </c>
      <c r="C332" s="14" t="s">
        <v>2290</v>
      </c>
      <c r="D332" s="14" t="s">
        <v>2745</v>
      </c>
      <c r="E332" s="14">
        <v>2</v>
      </c>
      <c r="F332" s="9"/>
      <c r="G332" s="9"/>
      <c r="H332" s="9"/>
      <c r="I332" s="9"/>
      <c r="J332" s="9"/>
      <c r="K332" s="9"/>
      <c r="L332" s="9"/>
      <c r="M332" s="9"/>
      <c r="N332" s="9"/>
      <c r="O332" s="9"/>
      <c r="P332" s="9"/>
      <c r="Q332" s="9"/>
      <c r="R332" s="9"/>
      <c r="S332" s="9"/>
      <c r="T332" s="9"/>
      <c r="U332" s="9"/>
      <c r="V332" s="9"/>
      <c r="W332" s="9"/>
      <c r="X332" s="9"/>
      <c r="Y332" s="9"/>
      <c r="Z332" s="9"/>
    </row>
    <row r="333" spans="1:26" s="5" customFormat="1">
      <c r="A333" s="14" t="s">
        <v>379</v>
      </c>
      <c r="B333" s="14" t="s">
        <v>2744</v>
      </c>
      <c r="C333" s="14" t="s">
        <v>2561</v>
      </c>
      <c r="D333" s="14" t="s">
        <v>2638</v>
      </c>
      <c r="E333" s="14">
        <v>0.75</v>
      </c>
      <c r="F333" s="9"/>
      <c r="G333" s="9"/>
      <c r="H333" s="9"/>
      <c r="I333" s="9"/>
      <c r="J333" s="9"/>
      <c r="K333" s="9"/>
      <c r="L333" s="9"/>
      <c r="M333" s="9"/>
      <c r="N333" s="9"/>
      <c r="O333" s="9"/>
      <c r="P333" s="9"/>
      <c r="Q333" s="9"/>
      <c r="R333" s="9"/>
      <c r="S333" s="9"/>
      <c r="T333" s="9"/>
      <c r="U333" s="9"/>
      <c r="V333" s="9"/>
      <c r="W333" s="9"/>
      <c r="X333" s="9"/>
      <c r="Y333" s="9"/>
      <c r="Z333" s="9"/>
    </row>
    <row r="334" spans="1:26" s="5" customFormat="1">
      <c r="A334" s="14" t="s">
        <v>265</v>
      </c>
      <c r="B334" s="14" t="s">
        <v>2746</v>
      </c>
      <c r="C334" s="14" t="s">
        <v>2485</v>
      </c>
      <c r="D334" s="14" t="s">
        <v>2747</v>
      </c>
      <c r="E334" s="14">
        <v>0.25</v>
      </c>
      <c r="F334" s="9"/>
      <c r="G334" s="9"/>
      <c r="H334" s="9"/>
      <c r="I334" s="9"/>
      <c r="J334" s="9"/>
      <c r="K334" s="9"/>
      <c r="L334" s="9"/>
      <c r="M334" s="9"/>
      <c r="N334" s="9"/>
      <c r="O334" s="9"/>
      <c r="P334" s="9"/>
      <c r="Q334" s="9"/>
      <c r="R334" s="9"/>
      <c r="S334" s="9"/>
      <c r="T334" s="9"/>
      <c r="U334" s="9"/>
      <c r="V334" s="9"/>
      <c r="W334" s="9"/>
      <c r="X334" s="9"/>
      <c r="Y334" s="9"/>
      <c r="Z334" s="9"/>
    </row>
    <row r="335" spans="1:26" s="5" customFormat="1">
      <c r="A335" s="14" t="s">
        <v>265</v>
      </c>
      <c r="B335" s="14" t="s">
        <v>2746</v>
      </c>
      <c r="C335" s="14" t="s">
        <v>2748</v>
      </c>
      <c r="D335" s="14" t="s">
        <v>2749</v>
      </c>
      <c r="E335" s="14">
        <v>0.75</v>
      </c>
      <c r="F335" s="9"/>
      <c r="G335" s="9"/>
      <c r="H335" s="9"/>
      <c r="I335" s="9"/>
      <c r="J335" s="9"/>
      <c r="K335" s="9"/>
      <c r="L335" s="9"/>
      <c r="M335" s="9"/>
      <c r="N335" s="9"/>
      <c r="O335" s="9"/>
      <c r="P335" s="9"/>
      <c r="Q335" s="9"/>
      <c r="R335" s="9"/>
      <c r="S335" s="9"/>
      <c r="T335" s="9"/>
      <c r="U335" s="9"/>
      <c r="V335" s="9"/>
      <c r="W335" s="9"/>
      <c r="X335" s="9"/>
      <c r="Y335" s="9"/>
      <c r="Z335" s="9"/>
    </row>
    <row r="336" spans="1:26" s="5" customFormat="1">
      <c r="A336" s="14" t="s">
        <v>582</v>
      </c>
      <c r="B336" s="14" t="s">
        <v>2750</v>
      </c>
      <c r="C336" s="14" t="s">
        <v>2751</v>
      </c>
      <c r="D336" s="14" t="s">
        <v>2214</v>
      </c>
      <c r="E336" s="14">
        <v>0.25</v>
      </c>
      <c r="F336" s="9"/>
      <c r="G336" s="9"/>
      <c r="H336" s="9"/>
      <c r="I336" s="9"/>
      <c r="J336" s="9"/>
      <c r="K336" s="9"/>
      <c r="L336" s="9"/>
      <c r="M336" s="9"/>
      <c r="N336" s="9"/>
      <c r="O336" s="9"/>
      <c r="P336" s="9"/>
      <c r="Q336" s="9"/>
      <c r="R336" s="9"/>
      <c r="S336" s="9"/>
      <c r="T336" s="9"/>
      <c r="U336" s="9"/>
      <c r="V336" s="9"/>
      <c r="W336" s="9"/>
      <c r="X336" s="9"/>
      <c r="Y336" s="9"/>
      <c r="Z336" s="9"/>
    </row>
    <row r="337" spans="1:26" s="5" customFormat="1">
      <c r="A337" s="14" t="s">
        <v>55</v>
      </c>
      <c r="B337" s="14" t="s">
        <v>2752</v>
      </c>
      <c r="C337" s="14" t="s">
        <v>2288</v>
      </c>
      <c r="D337" s="14" t="s">
        <v>2410</v>
      </c>
      <c r="E337" s="14">
        <v>1.5</v>
      </c>
      <c r="F337" s="9"/>
      <c r="G337" s="9"/>
      <c r="H337" s="9"/>
      <c r="I337" s="9"/>
      <c r="J337" s="9"/>
      <c r="K337" s="9"/>
      <c r="L337" s="9"/>
      <c r="M337" s="9"/>
      <c r="N337" s="9"/>
      <c r="O337" s="9"/>
      <c r="P337" s="9"/>
      <c r="Q337" s="9"/>
      <c r="R337" s="9"/>
      <c r="S337" s="9"/>
      <c r="T337" s="9"/>
      <c r="U337" s="9"/>
      <c r="V337" s="9"/>
      <c r="W337" s="9"/>
      <c r="X337" s="9"/>
      <c r="Y337" s="9"/>
      <c r="Z337" s="9"/>
    </row>
    <row r="338" spans="1:26" s="5" customFormat="1">
      <c r="A338" s="14" t="s">
        <v>55</v>
      </c>
      <c r="B338" s="14" t="s">
        <v>2752</v>
      </c>
      <c r="C338" s="14" t="s">
        <v>2753</v>
      </c>
      <c r="D338" s="14" t="s">
        <v>2754</v>
      </c>
      <c r="E338" s="14">
        <v>0.25</v>
      </c>
      <c r="F338" s="9"/>
      <c r="G338" s="9"/>
      <c r="H338" s="9"/>
      <c r="I338" s="9"/>
      <c r="J338" s="9"/>
      <c r="K338" s="9"/>
      <c r="L338" s="9"/>
      <c r="M338" s="9"/>
      <c r="N338" s="9"/>
      <c r="O338" s="9"/>
      <c r="P338" s="9"/>
      <c r="Q338" s="9"/>
      <c r="R338" s="9"/>
      <c r="S338" s="9"/>
      <c r="T338" s="9"/>
      <c r="U338" s="9"/>
      <c r="V338" s="9"/>
      <c r="W338" s="9"/>
      <c r="X338" s="9"/>
      <c r="Y338" s="9"/>
      <c r="Z338" s="9"/>
    </row>
    <row r="339" spans="1:26" s="5" customFormat="1">
      <c r="A339" s="14" t="s">
        <v>55</v>
      </c>
      <c r="B339" s="14" t="s">
        <v>2752</v>
      </c>
      <c r="C339" s="14" t="s">
        <v>2197</v>
      </c>
      <c r="D339" s="14" t="s">
        <v>2209</v>
      </c>
      <c r="E339" s="14">
        <v>2</v>
      </c>
      <c r="F339" s="9"/>
      <c r="G339" s="9"/>
      <c r="H339" s="9"/>
      <c r="I339" s="9"/>
      <c r="J339" s="9"/>
      <c r="K339" s="9"/>
      <c r="L339" s="9"/>
      <c r="M339" s="9"/>
      <c r="N339" s="9"/>
      <c r="O339" s="9"/>
      <c r="P339" s="9"/>
      <c r="Q339" s="9"/>
      <c r="R339" s="9"/>
      <c r="S339" s="9"/>
      <c r="T339" s="9"/>
      <c r="U339" s="9"/>
      <c r="V339" s="9"/>
      <c r="W339" s="9"/>
      <c r="X339" s="9"/>
      <c r="Y339" s="9"/>
      <c r="Z339" s="9"/>
    </row>
    <row r="340" spans="1:26" s="5" customFormat="1">
      <c r="A340" s="14" t="s">
        <v>55</v>
      </c>
      <c r="B340" s="14" t="s">
        <v>2752</v>
      </c>
      <c r="C340" s="14" t="s">
        <v>2755</v>
      </c>
      <c r="D340" s="14" t="s">
        <v>2756</v>
      </c>
      <c r="E340" s="14">
        <v>2</v>
      </c>
      <c r="F340" s="9"/>
      <c r="G340" s="9"/>
      <c r="H340" s="9"/>
      <c r="I340" s="9"/>
      <c r="J340" s="9"/>
      <c r="K340" s="9"/>
      <c r="L340" s="9"/>
      <c r="M340" s="9"/>
      <c r="N340" s="9"/>
      <c r="O340" s="9"/>
      <c r="P340" s="9"/>
      <c r="Q340" s="9"/>
      <c r="R340" s="9"/>
      <c r="S340" s="9"/>
      <c r="T340" s="9"/>
      <c r="U340" s="9"/>
      <c r="V340" s="9"/>
      <c r="W340" s="9"/>
      <c r="X340" s="9"/>
      <c r="Y340" s="9"/>
      <c r="Z340" s="9"/>
    </row>
    <row r="341" spans="1:26" s="5" customFormat="1">
      <c r="A341" s="14" t="s">
        <v>55</v>
      </c>
      <c r="B341" s="14" t="s">
        <v>2752</v>
      </c>
      <c r="C341" s="14" t="s">
        <v>2293</v>
      </c>
      <c r="D341" s="14" t="s">
        <v>2640</v>
      </c>
      <c r="E341" s="14">
        <v>0.75</v>
      </c>
      <c r="F341" s="9"/>
      <c r="G341" s="9"/>
      <c r="H341" s="9"/>
      <c r="I341" s="9"/>
      <c r="J341" s="9"/>
      <c r="K341" s="9"/>
      <c r="L341" s="9"/>
      <c r="M341" s="9"/>
      <c r="N341" s="9"/>
      <c r="O341" s="9"/>
      <c r="P341" s="9"/>
      <c r="Q341" s="9"/>
      <c r="R341" s="9"/>
      <c r="S341" s="9"/>
      <c r="T341" s="9"/>
      <c r="U341" s="9"/>
      <c r="V341" s="9"/>
      <c r="W341" s="9"/>
      <c r="X341" s="9"/>
      <c r="Y341" s="9"/>
      <c r="Z341" s="9"/>
    </row>
    <row r="342" spans="1:26" s="5" customFormat="1">
      <c r="A342" s="14" t="s">
        <v>55</v>
      </c>
      <c r="B342" s="14" t="s">
        <v>2752</v>
      </c>
      <c r="C342" s="14" t="s">
        <v>2757</v>
      </c>
      <c r="D342" s="14" t="s">
        <v>2758</v>
      </c>
      <c r="E342" s="14">
        <v>1.25</v>
      </c>
      <c r="F342" s="9"/>
      <c r="G342" s="9"/>
      <c r="H342" s="9"/>
      <c r="I342" s="9"/>
      <c r="J342" s="9"/>
      <c r="K342" s="9"/>
      <c r="L342" s="9"/>
      <c r="M342" s="9"/>
      <c r="N342" s="9"/>
      <c r="O342" s="9"/>
      <c r="P342" s="9"/>
      <c r="Q342" s="9"/>
      <c r="R342" s="9"/>
      <c r="S342" s="9"/>
      <c r="T342" s="9"/>
      <c r="U342" s="9"/>
      <c r="V342" s="9"/>
      <c r="W342" s="9"/>
      <c r="X342" s="9"/>
      <c r="Y342" s="9"/>
      <c r="Z342" s="9"/>
    </row>
    <row r="343" spans="1:26" s="5" customFormat="1">
      <c r="A343" s="14" t="s">
        <v>55</v>
      </c>
      <c r="B343" s="14" t="s">
        <v>2752</v>
      </c>
      <c r="C343" s="14" t="s">
        <v>2759</v>
      </c>
      <c r="D343" s="14" t="s">
        <v>2760</v>
      </c>
      <c r="E343" s="14">
        <v>0.25</v>
      </c>
      <c r="F343" s="9"/>
      <c r="G343" s="9"/>
      <c r="H343" s="9"/>
      <c r="I343" s="9"/>
      <c r="J343" s="9"/>
      <c r="K343" s="9"/>
      <c r="L343" s="9"/>
      <c r="M343" s="9"/>
      <c r="N343" s="9"/>
      <c r="O343" s="9"/>
      <c r="P343" s="9"/>
      <c r="Q343" s="9"/>
      <c r="R343" s="9"/>
      <c r="S343" s="9"/>
      <c r="T343" s="9"/>
      <c r="U343" s="9"/>
      <c r="V343" s="9"/>
      <c r="W343" s="9"/>
      <c r="X343" s="9"/>
      <c r="Y343" s="9"/>
      <c r="Z343" s="9"/>
    </row>
    <row r="344" spans="1:26" s="5" customFormat="1">
      <c r="A344" s="14" t="s">
        <v>764</v>
      </c>
      <c r="B344" s="14" t="s">
        <v>2761</v>
      </c>
      <c r="C344" s="14" t="s">
        <v>2532</v>
      </c>
      <c r="D344" s="14" t="s">
        <v>2271</v>
      </c>
      <c r="E344" s="14">
        <v>0.25</v>
      </c>
      <c r="F344" s="9"/>
      <c r="G344" s="9"/>
      <c r="H344" s="9"/>
      <c r="I344" s="9"/>
      <c r="J344" s="9"/>
      <c r="K344" s="9"/>
      <c r="L344" s="9"/>
      <c r="M344" s="9"/>
      <c r="N344" s="9"/>
      <c r="O344" s="9"/>
      <c r="P344" s="9"/>
      <c r="Q344" s="9"/>
      <c r="R344" s="9"/>
      <c r="S344" s="9"/>
      <c r="T344" s="9"/>
      <c r="U344" s="9"/>
      <c r="V344" s="9"/>
      <c r="W344" s="9"/>
      <c r="X344" s="9"/>
      <c r="Y344" s="9"/>
      <c r="Z344" s="9"/>
    </row>
    <row r="345" spans="1:26" s="5" customFormat="1">
      <c r="A345" s="14" t="s">
        <v>428</v>
      </c>
      <c r="B345" s="14" t="s">
        <v>2762</v>
      </c>
      <c r="C345" s="14" t="s">
        <v>2763</v>
      </c>
      <c r="D345" s="14" t="s">
        <v>2764</v>
      </c>
      <c r="E345" s="14">
        <v>7.0000000000000007E-2</v>
      </c>
      <c r="F345" s="9"/>
      <c r="G345" s="9"/>
      <c r="H345" s="9"/>
      <c r="I345" s="9"/>
      <c r="J345" s="9"/>
      <c r="K345" s="9"/>
      <c r="L345" s="9"/>
      <c r="M345" s="9"/>
      <c r="N345" s="9"/>
      <c r="O345" s="9"/>
      <c r="P345" s="9"/>
      <c r="Q345" s="9"/>
      <c r="R345" s="9"/>
      <c r="S345" s="9"/>
      <c r="T345" s="9"/>
      <c r="U345" s="9"/>
      <c r="V345" s="9"/>
      <c r="W345" s="9"/>
      <c r="X345" s="9"/>
      <c r="Y345" s="9"/>
      <c r="Z345" s="9"/>
    </row>
    <row r="346" spans="1:26" s="5" customFormat="1">
      <c r="A346" s="14" t="s">
        <v>428</v>
      </c>
      <c r="B346" s="14" t="s">
        <v>2762</v>
      </c>
      <c r="C346" s="14" t="s">
        <v>2765</v>
      </c>
      <c r="D346" s="14" t="s">
        <v>2766</v>
      </c>
      <c r="E346" s="14">
        <v>6.0000000000000001E-3</v>
      </c>
      <c r="F346" s="9"/>
      <c r="G346" s="9"/>
      <c r="H346" s="9"/>
      <c r="I346" s="9"/>
      <c r="J346" s="9"/>
      <c r="K346" s="9"/>
      <c r="L346" s="9"/>
      <c r="M346" s="9"/>
      <c r="N346" s="9"/>
      <c r="O346" s="9"/>
      <c r="P346" s="9"/>
      <c r="Q346" s="9"/>
      <c r="R346" s="9"/>
      <c r="S346" s="9"/>
      <c r="T346" s="9"/>
      <c r="U346" s="9"/>
      <c r="V346" s="9"/>
      <c r="W346" s="9"/>
      <c r="X346" s="9"/>
      <c r="Y346" s="9"/>
      <c r="Z346" s="9"/>
    </row>
    <row r="347" spans="1:26" s="5" customFormat="1">
      <c r="A347" s="14" t="s">
        <v>86</v>
      </c>
      <c r="B347" s="14" t="s">
        <v>2767</v>
      </c>
      <c r="C347" s="14" t="s">
        <v>2768</v>
      </c>
      <c r="D347" s="14" t="s">
        <v>2769</v>
      </c>
      <c r="E347" s="14">
        <v>0.5</v>
      </c>
      <c r="F347" s="9"/>
      <c r="G347" s="9"/>
      <c r="H347" s="9"/>
      <c r="I347" s="9"/>
      <c r="J347" s="9"/>
      <c r="K347" s="9"/>
      <c r="L347" s="9"/>
      <c r="M347" s="9"/>
      <c r="N347" s="9"/>
      <c r="O347" s="9"/>
      <c r="P347" s="9"/>
      <c r="Q347" s="9"/>
      <c r="R347" s="9"/>
      <c r="S347" s="9"/>
      <c r="T347" s="9"/>
      <c r="U347" s="9"/>
      <c r="V347" s="9"/>
      <c r="W347" s="9"/>
      <c r="X347" s="9"/>
      <c r="Y347" s="9"/>
      <c r="Z347" s="9"/>
    </row>
    <row r="348" spans="1:26" s="5" customFormat="1">
      <c r="A348" s="14" t="s">
        <v>86</v>
      </c>
      <c r="B348" s="14" t="s">
        <v>2767</v>
      </c>
      <c r="C348" s="14" t="s">
        <v>2770</v>
      </c>
      <c r="D348" s="14" t="s">
        <v>2771</v>
      </c>
      <c r="E348" s="14">
        <v>0.25</v>
      </c>
      <c r="F348" s="9"/>
      <c r="G348" s="9"/>
      <c r="H348" s="9"/>
      <c r="I348" s="9"/>
      <c r="J348" s="9"/>
      <c r="K348" s="9"/>
      <c r="L348" s="9"/>
      <c r="M348" s="9"/>
      <c r="N348" s="9"/>
      <c r="O348" s="9"/>
      <c r="P348" s="9"/>
      <c r="Q348" s="9"/>
      <c r="R348" s="9"/>
      <c r="S348" s="9"/>
      <c r="T348" s="9"/>
      <c r="U348" s="9"/>
      <c r="V348" s="9"/>
      <c r="W348" s="9"/>
      <c r="X348" s="9"/>
      <c r="Y348" s="9"/>
      <c r="Z348" s="9"/>
    </row>
    <row r="349" spans="1:26" s="5" customFormat="1">
      <c r="A349" s="14" t="s">
        <v>86</v>
      </c>
      <c r="B349" s="14" t="s">
        <v>2767</v>
      </c>
      <c r="C349" s="14" t="s">
        <v>2772</v>
      </c>
      <c r="D349" s="14" t="s">
        <v>2773</v>
      </c>
      <c r="E349" s="14">
        <v>0.25</v>
      </c>
      <c r="F349" s="9"/>
      <c r="G349" s="9"/>
      <c r="H349" s="9"/>
      <c r="I349" s="9"/>
      <c r="J349" s="9"/>
      <c r="K349" s="9"/>
      <c r="L349" s="9"/>
      <c r="M349" s="9"/>
      <c r="N349" s="9"/>
      <c r="O349" s="9"/>
      <c r="P349" s="9"/>
      <c r="Q349" s="9"/>
      <c r="R349" s="9"/>
      <c r="S349" s="9"/>
      <c r="T349" s="9"/>
      <c r="U349" s="9"/>
      <c r="V349" s="9"/>
      <c r="W349" s="9"/>
      <c r="X349" s="9"/>
      <c r="Y349" s="9"/>
      <c r="Z349" s="9"/>
    </row>
    <row r="350" spans="1:26" s="5" customFormat="1">
      <c r="A350" s="14" t="s">
        <v>86</v>
      </c>
      <c r="B350" s="14" t="s">
        <v>2767</v>
      </c>
      <c r="C350" s="14" t="s">
        <v>2774</v>
      </c>
      <c r="D350" s="14" t="s">
        <v>2775</v>
      </c>
      <c r="E350" s="14">
        <v>2</v>
      </c>
      <c r="F350" s="9"/>
      <c r="G350" s="9"/>
      <c r="H350" s="9"/>
      <c r="I350" s="9"/>
      <c r="J350" s="9"/>
      <c r="K350" s="9"/>
      <c r="L350" s="9"/>
      <c r="M350" s="9"/>
      <c r="N350" s="9"/>
      <c r="O350" s="9"/>
      <c r="P350" s="9"/>
      <c r="Q350" s="9"/>
      <c r="R350" s="9"/>
      <c r="S350" s="9"/>
      <c r="T350" s="9"/>
      <c r="U350" s="9"/>
      <c r="V350" s="9"/>
      <c r="W350" s="9"/>
      <c r="X350" s="9"/>
      <c r="Y350" s="9"/>
      <c r="Z350" s="9"/>
    </row>
    <row r="351" spans="1:26" s="5" customFormat="1">
      <c r="A351" s="14" t="s">
        <v>86</v>
      </c>
      <c r="B351" s="14" t="s">
        <v>2767</v>
      </c>
      <c r="C351" s="14" t="s">
        <v>2776</v>
      </c>
      <c r="D351" s="14" t="s">
        <v>2777</v>
      </c>
      <c r="E351" s="14">
        <v>0.25</v>
      </c>
      <c r="F351" s="9"/>
      <c r="G351" s="9"/>
      <c r="H351" s="9"/>
      <c r="I351" s="9"/>
      <c r="J351" s="9"/>
      <c r="K351" s="9"/>
      <c r="L351" s="9"/>
      <c r="M351" s="9"/>
      <c r="N351" s="9"/>
      <c r="O351" s="9"/>
      <c r="P351" s="9"/>
      <c r="Q351" s="9"/>
      <c r="R351" s="9"/>
      <c r="S351" s="9"/>
      <c r="T351" s="9"/>
      <c r="U351" s="9"/>
      <c r="V351" s="9"/>
      <c r="W351" s="9"/>
      <c r="X351" s="9"/>
      <c r="Y351" s="9"/>
      <c r="Z351" s="9"/>
    </row>
    <row r="352" spans="1:26" s="5" customFormat="1">
      <c r="A352" s="14" t="s">
        <v>36</v>
      </c>
      <c r="B352" s="14" t="s">
        <v>2778</v>
      </c>
      <c r="C352" s="14" t="s">
        <v>2287</v>
      </c>
      <c r="D352" s="14" t="s">
        <v>2409</v>
      </c>
      <c r="E352" s="14">
        <v>1.5</v>
      </c>
      <c r="F352" s="9"/>
      <c r="G352" s="9"/>
      <c r="H352" s="9"/>
      <c r="I352" s="9"/>
      <c r="J352" s="9"/>
      <c r="K352" s="9"/>
      <c r="L352" s="9"/>
      <c r="M352" s="9"/>
      <c r="N352" s="9"/>
      <c r="O352" s="9"/>
      <c r="P352" s="9"/>
      <c r="Q352" s="9"/>
      <c r="R352" s="9"/>
      <c r="S352" s="9"/>
      <c r="T352" s="9"/>
      <c r="U352" s="9"/>
      <c r="V352" s="9"/>
      <c r="W352" s="9"/>
      <c r="X352" s="9"/>
      <c r="Y352" s="9"/>
      <c r="Z352" s="9"/>
    </row>
    <row r="353" spans="1:26" s="5" customFormat="1">
      <c r="A353" s="14" t="s">
        <v>36</v>
      </c>
      <c r="B353" s="14" t="s">
        <v>2778</v>
      </c>
      <c r="C353" s="14" t="s">
        <v>2197</v>
      </c>
      <c r="D353" s="14" t="s">
        <v>2208</v>
      </c>
      <c r="E353" s="14">
        <v>1.75</v>
      </c>
      <c r="F353" s="9"/>
      <c r="G353" s="9"/>
      <c r="H353" s="9"/>
      <c r="I353" s="9"/>
      <c r="J353" s="9"/>
      <c r="K353" s="9"/>
      <c r="L353" s="9"/>
      <c r="M353" s="9"/>
      <c r="N353" s="9"/>
      <c r="O353" s="9"/>
      <c r="P353" s="9"/>
      <c r="Q353" s="9"/>
      <c r="R353" s="9"/>
      <c r="S353" s="9"/>
      <c r="T353" s="9"/>
      <c r="U353" s="9"/>
      <c r="V353" s="9"/>
      <c r="W353" s="9"/>
      <c r="X353" s="9"/>
      <c r="Y353" s="9"/>
      <c r="Z353" s="9"/>
    </row>
    <row r="354" spans="1:26" s="5" customFormat="1">
      <c r="A354" s="14" t="s">
        <v>36</v>
      </c>
      <c r="B354" s="14" t="s">
        <v>2778</v>
      </c>
      <c r="C354" s="14" t="s">
        <v>2614</v>
      </c>
      <c r="D354" s="14" t="s">
        <v>2779</v>
      </c>
      <c r="E354" s="14">
        <v>1</v>
      </c>
      <c r="F354" s="9"/>
      <c r="G354" s="9"/>
      <c r="H354" s="9"/>
      <c r="I354" s="9"/>
      <c r="J354" s="9"/>
      <c r="K354" s="9"/>
      <c r="L354" s="9"/>
      <c r="M354" s="9"/>
      <c r="N354" s="9"/>
      <c r="O354" s="9"/>
      <c r="P354" s="9"/>
      <c r="Q354" s="9"/>
      <c r="R354" s="9"/>
      <c r="S354" s="9"/>
      <c r="T354" s="9"/>
      <c r="U354" s="9"/>
      <c r="V354" s="9"/>
      <c r="W354" s="9"/>
      <c r="X354" s="9"/>
      <c r="Y354" s="9"/>
      <c r="Z354" s="9"/>
    </row>
    <row r="355" spans="1:26" s="5" customFormat="1">
      <c r="A355" s="14" t="s">
        <v>36</v>
      </c>
      <c r="B355" s="14" t="s">
        <v>2778</v>
      </c>
      <c r="C355" s="14" t="s">
        <v>2780</v>
      </c>
      <c r="D355" s="14" t="s">
        <v>2781</v>
      </c>
      <c r="E355" s="14">
        <v>0.75</v>
      </c>
      <c r="F355" s="9"/>
      <c r="G355" s="9"/>
      <c r="H355" s="9"/>
      <c r="I355" s="9"/>
      <c r="J355" s="9"/>
      <c r="K355" s="9"/>
      <c r="L355" s="9"/>
      <c r="M355" s="9"/>
      <c r="N355" s="9"/>
      <c r="O355" s="9"/>
      <c r="P355" s="9"/>
      <c r="Q355" s="9"/>
      <c r="R355" s="9"/>
      <c r="S355" s="9"/>
      <c r="T355" s="9"/>
      <c r="U355" s="9"/>
      <c r="V355" s="9"/>
      <c r="W355" s="9"/>
      <c r="X355" s="9"/>
      <c r="Y355" s="9"/>
      <c r="Z355" s="9"/>
    </row>
    <row r="356" spans="1:26" s="5" customFormat="1">
      <c r="A356" s="14" t="s">
        <v>36</v>
      </c>
      <c r="B356" s="14" t="s">
        <v>2778</v>
      </c>
      <c r="C356" s="14" t="s">
        <v>2782</v>
      </c>
      <c r="D356" s="14" t="s">
        <v>2783</v>
      </c>
      <c r="E356" s="14">
        <v>0.75</v>
      </c>
      <c r="F356" s="9"/>
      <c r="G356" s="9"/>
      <c r="H356" s="9"/>
      <c r="I356" s="9"/>
      <c r="J356" s="9"/>
      <c r="K356" s="9"/>
      <c r="L356" s="9"/>
      <c r="M356" s="9"/>
      <c r="N356" s="9"/>
      <c r="O356" s="9"/>
      <c r="P356" s="9"/>
      <c r="Q356" s="9"/>
      <c r="R356" s="9"/>
      <c r="S356" s="9"/>
      <c r="T356" s="9"/>
      <c r="U356" s="9"/>
      <c r="V356" s="9"/>
      <c r="W356" s="9"/>
      <c r="X356" s="9"/>
      <c r="Y356" s="9"/>
      <c r="Z356" s="9"/>
    </row>
    <row r="357" spans="1:26" s="5" customFormat="1">
      <c r="A357" s="14" t="s">
        <v>36</v>
      </c>
      <c r="B357" s="14" t="s">
        <v>2778</v>
      </c>
      <c r="C357" s="14" t="s">
        <v>2755</v>
      </c>
      <c r="D357" s="14" t="s">
        <v>2586</v>
      </c>
      <c r="E357" s="14">
        <v>0.25</v>
      </c>
      <c r="F357" s="9"/>
      <c r="G357" s="9"/>
      <c r="H357" s="9"/>
      <c r="I357" s="9"/>
      <c r="J357" s="9"/>
      <c r="K357" s="9"/>
      <c r="L357" s="9"/>
      <c r="M357" s="9"/>
      <c r="N357" s="9"/>
      <c r="O357" s="9"/>
      <c r="P357" s="9"/>
      <c r="Q357" s="9"/>
      <c r="R357" s="9"/>
      <c r="S357" s="9"/>
      <c r="T357" s="9"/>
      <c r="U357" s="9"/>
      <c r="V357" s="9"/>
      <c r="W357" s="9"/>
      <c r="X357" s="9"/>
      <c r="Y357" s="9"/>
      <c r="Z357" s="9"/>
    </row>
    <row r="358" spans="1:26" s="5" customFormat="1">
      <c r="A358" s="14" t="s">
        <v>36</v>
      </c>
      <c r="B358" s="14" t="s">
        <v>2778</v>
      </c>
      <c r="C358" s="14" t="s">
        <v>2784</v>
      </c>
      <c r="D358" s="14" t="s">
        <v>2536</v>
      </c>
      <c r="E358" s="14">
        <v>1</v>
      </c>
      <c r="F358" s="9"/>
      <c r="G358" s="9"/>
      <c r="H358" s="9"/>
      <c r="I358" s="9"/>
      <c r="J358" s="9"/>
      <c r="K358" s="9"/>
      <c r="L358" s="9"/>
      <c r="M358" s="9"/>
      <c r="N358" s="9"/>
      <c r="O358" s="9"/>
      <c r="P358" s="9"/>
      <c r="Q358" s="9"/>
      <c r="R358" s="9"/>
      <c r="S358" s="9"/>
      <c r="T358" s="9"/>
      <c r="U358" s="9"/>
      <c r="V358" s="9"/>
      <c r="W358" s="9"/>
      <c r="X358" s="9"/>
      <c r="Y358" s="9"/>
      <c r="Z358" s="9"/>
    </row>
    <row r="359" spans="1:26" s="5" customFormat="1">
      <c r="A359" s="14" t="s">
        <v>36</v>
      </c>
      <c r="B359" s="14" t="s">
        <v>2778</v>
      </c>
      <c r="C359" s="14" t="s">
        <v>2785</v>
      </c>
      <c r="D359" s="14" t="s">
        <v>2786</v>
      </c>
      <c r="E359" s="14">
        <v>0.25</v>
      </c>
      <c r="F359" s="9"/>
      <c r="G359" s="9"/>
      <c r="H359" s="9"/>
      <c r="I359" s="9"/>
      <c r="J359" s="9"/>
      <c r="K359" s="9"/>
      <c r="L359" s="9"/>
      <c r="M359" s="9"/>
      <c r="N359" s="9"/>
      <c r="O359" s="9"/>
      <c r="P359" s="9"/>
      <c r="Q359" s="9"/>
      <c r="R359" s="9"/>
      <c r="S359" s="9"/>
      <c r="T359" s="9"/>
      <c r="U359" s="9"/>
      <c r="V359" s="9"/>
      <c r="W359" s="9"/>
      <c r="X359" s="9"/>
      <c r="Y359" s="9"/>
      <c r="Z359" s="9"/>
    </row>
    <row r="360" spans="1:26" s="5" customFormat="1">
      <c r="A360" s="14" t="s">
        <v>36</v>
      </c>
      <c r="B360" s="14" t="s">
        <v>2778</v>
      </c>
      <c r="C360" s="14" t="s">
        <v>2787</v>
      </c>
      <c r="D360" s="14" t="s">
        <v>2788</v>
      </c>
      <c r="E360" s="14">
        <v>0.5</v>
      </c>
      <c r="F360" s="9"/>
      <c r="G360" s="9"/>
      <c r="H360" s="9"/>
      <c r="I360" s="9"/>
      <c r="J360" s="9"/>
      <c r="K360" s="9"/>
      <c r="L360" s="9"/>
      <c r="M360" s="9"/>
      <c r="N360" s="9"/>
      <c r="O360" s="9"/>
      <c r="P360" s="9"/>
      <c r="Q360" s="9"/>
      <c r="R360" s="9"/>
      <c r="S360" s="9"/>
      <c r="T360" s="9"/>
      <c r="U360" s="9"/>
      <c r="V360" s="9"/>
      <c r="W360" s="9"/>
      <c r="X360" s="9"/>
      <c r="Y360" s="9"/>
      <c r="Z360" s="9"/>
    </row>
    <row r="361" spans="1:26" s="5" customFormat="1">
      <c r="A361" s="14" t="s">
        <v>36</v>
      </c>
      <c r="B361" s="14" t="s">
        <v>2778</v>
      </c>
      <c r="C361" s="14" t="s">
        <v>2789</v>
      </c>
      <c r="D361" s="14" t="s">
        <v>2790</v>
      </c>
      <c r="E361" s="14">
        <v>0.75</v>
      </c>
      <c r="F361" s="9"/>
      <c r="G361" s="9"/>
      <c r="H361" s="9"/>
      <c r="I361" s="9"/>
      <c r="J361" s="9"/>
      <c r="K361" s="9"/>
      <c r="L361" s="9"/>
      <c r="M361" s="9"/>
      <c r="N361" s="9"/>
      <c r="O361" s="9"/>
      <c r="P361" s="9"/>
      <c r="Q361" s="9"/>
      <c r="R361" s="9"/>
      <c r="S361" s="9"/>
      <c r="T361" s="9"/>
      <c r="U361" s="9"/>
      <c r="V361" s="9"/>
      <c r="W361" s="9"/>
      <c r="X361" s="9"/>
      <c r="Y361" s="9"/>
      <c r="Z361" s="9"/>
    </row>
    <row r="362" spans="1:26" s="5" customFormat="1">
      <c r="A362" s="14" t="s">
        <v>274</v>
      </c>
      <c r="B362" s="14" t="s">
        <v>2791</v>
      </c>
      <c r="C362" s="14" t="s">
        <v>2265</v>
      </c>
      <c r="D362" s="14" t="s">
        <v>2287</v>
      </c>
      <c r="E362" s="14">
        <v>0.25</v>
      </c>
      <c r="F362" s="9"/>
      <c r="G362" s="9"/>
      <c r="H362" s="9"/>
      <c r="I362" s="9"/>
      <c r="J362" s="9"/>
      <c r="K362" s="9"/>
      <c r="L362" s="9"/>
      <c r="M362" s="9"/>
      <c r="N362" s="9"/>
      <c r="O362" s="9"/>
      <c r="P362" s="9"/>
      <c r="Q362" s="9"/>
      <c r="R362" s="9"/>
      <c r="S362" s="9"/>
      <c r="T362" s="9"/>
      <c r="U362" s="9"/>
      <c r="V362" s="9"/>
      <c r="W362" s="9"/>
      <c r="X362" s="9"/>
      <c r="Y362" s="9"/>
      <c r="Z362" s="9"/>
    </row>
    <row r="363" spans="1:26" s="5" customFormat="1">
      <c r="A363" s="14" t="s">
        <v>274</v>
      </c>
      <c r="B363" s="14" t="s">
        <v>2791</v>
      </c>
      <c r="C363" s="14" t="s">
        <v>2288</v>
      </c>
      <c r="D363" s="14" t="s">
        <v>2289</v>
      </c>
      <c r="E363" s="14">
        <v>0.25</v>
      </c>
      <c r="F363" s="9"/>
      <c r="G363" s="9"/>
      <c r="H363" s="9"/>
      <c r="I363" s="9"/>
      <c r="J363" s="9"/>
      <c r="K363" s="9"/>
      <c r="L363" s="9"/>
      <c r="M363" s="9"/>
      <c r="N363" s="9"/>
      <c r="O363" s="9"/>
      <c r="P363" s="9"/>
      <c r="Q363" s="9"/>
      <c r="R363" s="9"/>
      <c r="S363" s="9"/>
      <c r="T363" s="9"/>
      <c r="U363" s="9"/>
      <c r="V363" s="9"/>
      <c r="W363" s="9"/>
      <c r="X363" s="9"/>
      <c r="Y363" s="9"/>
      <c r="Z363" s="9"/>
    </row>
    <row r="364" spans="1:26" s="5" customFormat="1">
      <c r="A364" s="14" t="s">
        <v>118</v>
      </c>
      <c r="B364" s="14" t="s">
        <v>2792</v>
      </c>
      <c r="C364" s="14" t="s">
        <v>2215</v>
      </c>
      <c r="D364" s="14" t="s">
        <v>2793</v>
      </c>
      <c r="E364" s="14">
        <v>0.33300000000000002</v>
      </c>
      <c r="F364" s="9"/>
      <c r="G364" s="9"/>
      <c r="H364" s="9"/>
      <c r="I364" s="9"/>
      <c r="J364" s="9"/>
      <c r="K364" s="9"/>
      <c r="L364" s="9"/>
      <c r="M364" s="9"/>
      <c r="N364" s="9"/>
      <c r="O364" s="9"/>
      <c r="P364" s="9"/>
      <c r="Q364" s="9"/>
      <c r="R364" s="9"/>
      <c r="S364" s="9"/>
      <c r="T364" s="9"/>
      <c r="U364" s="9"/>
      <c r="V364" s="9"/>
      <c r="W364" s="9"/>
      <c r="X364" s="9"/>
      <c r="Y364" s="9"/>
      <c r="Z364" s="9"/>
    </row>
    <row r="365" spans="1:26" s="5" customFormat="1">
      <c r="A365" s="14" t="s">
        <v>118</v>
      </c>
      <c r="B365" s="14" t="s">
        <v>2792</v>
      </c>
      <c r="C365" s="14" t="s">
        <v>2794</v>
      </c>
      <c r="D365" s="14" t="s">
        <v>2198</v>
      </c>
      <c r="E365" s="14">
        <v>0.58299999999999996</v>
      </c>
      <c r="F365" s="9"/>
      <c r="G365" s="9"/>
      <c r="H365" s="9"/>
      <c r="I365" s="9"/>
      <c r="J365" s="9"/>
      <c r="K365" s="9"/>
      <c r="L365" s="9"/>
      <c r="M365" s="9"/>
      <c r="N365" s="9"/>
      <c r="O365" s="9"/>
      <c r="P365" s="9"/>
      <c r="Q365" s="9"/>
      <c r="R365" s="9"/>
      <c r="S365" s="9"/>
      <c r="T365" s="9"/>
      <c r="U365" s="9"/>
      <c r="V365" s="9"/>
      <c r="W365" s="9"/>
      <c r="X365" s="9"/>
      <c r="Y365" s="9"/>
      <c r="Z365" s="9"/>
    </row>
    <row r="366" spans="1:26" s="5" customFormat="1">
      <c r="A366" s="14" t="s">
        <v>118</v>
      </c>
      <c r="B366" s="14" t="s">
        <v>2792</v>
      </c>
      <c r="C366" s="14" t="s">
        <v>2209</v>
      </c>
      <c r="D366" s="14" t="s">
        <v>2795</v>
      </c>
      <c r="E366" s="14">
        <v>0.66700000000000004</v>
      </c>
      <c r="F366" s="9"/>
      <c r="G366" s="9"/>
      <c r="H366" s="9"/>
      <c r="I366" s="9"/>
      <c r="J366" s="9"/>
      <c r="K366" s="9"/>
      <c r="L366" s="9"/>
      <c r="M366" s="9"/>
      <c r="N366" s="9"/>
      <c r="O366" s="9"/>
      <c r="P366" s="9"/>
      <c r="Q366" s="9"/>
      <c r="R366" s="9"/>
      <c r="S366" s="9"/>
      <c r="T366" s="9"/>
      <c r="U366" s="9"/>
      <c r="V366" s="9"/>
      <c r="W366" s="9"/>
      <c r="X366" s="9"/>
      <c r="Y366" s="9"/>
      <c r="Z366" s="9"/>
    </row>
    <row r="367" spans="1:26" s="5" customFormat="1">
      <c r="A367" s="14" t="s">
        <v>118</v>
      </c>
      <c r="B367" s="14" t="s">
        <v>2792</v>
      </c>
      <c r="C367" s="14" t="s">
        <v>2725</v>
      </c>
      <c r="D367" s="14" t="s">
        <v>2353</v>
      </c>
      <c r="E367" s="14">
        <v>0.58299999999999996</v>
      </c>
      <c r="F367" s="9"/>
      <c r="G367" s="9"/>
      <c r="H367" s="9"/>
      <c r="I367" s="9"/>
      <c r="J367" s="9"/>
      <c r="K367" s="9"/>
      <c r="L367" s="9"/>
      <c r="M367" s="9"/>
      <c r="N367" s="9"/>
      <c r="O367" s="9"/>
      <c r="P367" s="9"/>
      <c r="Q367" s="9"/>
      <c r="R367" s="9"/>
      <c r="S367" s="9"/>
      <c r="T367" s="9"/>
      <c r="U367" s="9"/>
      <c r="V367" s="9"/>
      <c r="W367" s="9"/>
      <c r="X367" s="9"/>
      <c r="Y367" s="9"/>
      <c r="Z367" s="9"/>
    </row>
    <row r="368" spans="1:26" s="5" customFormat="1">
      <c r="A368" s="14" t="s">
        <v>599</v>
      </c>
      <c r="B368" s="14" t="s">
        <v>2796</v>
      </c>
      <c r="C368" s="14" t="s">
        <v>2205</v>
      </c>
      <c r="D368" s="14" t="s">
        <v>2237</v>
      </c>
      <c r="E368" s="14">
        <v>0.25</v>
      </c>
      <c r="F368" s="9"/>
      <c r="G368" s="9"/>
      <c r="H368" s="9"/>
      <c r="I368" s="9"/>
      <c r="J368" s="9"/>
      <c r="K368" s="9"/>
      <c r="L368" s="9"/>
      <c r="M368" s="9"/>
      <c r="N368" s="9"/>
      <c r="O368" s="9"/>
      <c r="P368" s="9"/>
      <c r="Q368" s="9"/>
      <c r="R368" s="9"/>
      <c r="S368" s="9"/>
      <c r="T368" s="9"/>
      <c r="U368" s="9"/>
      <c r="V368" s="9"/>
      <c r="W368" s="9"/>
      <c r="X368" s="9"/>
      <c r="Y368" s="9"/>
      <c r="Z368" s="9"/>
    </row>
    <row r="369" spans="1:26" s="5" customFormat="1">
      <c r="A369" s="14" t="s">
        <v>369</v>
      </c>
      <c r="B369" s="14" t="s">
        <v>2797</v>
      </c>
      <c r="C369" s="14" t="s">
        <v>2682</v>
      </c>
      <c r="D369" s="14" t="s">
        <v>2249</v>
      </c>
      <c r="E369" s="14">
        <v>0.25</v>
      </c>
      <c r="F369" s="9"/>
      <c r="G369" s="9"/>
      <c r="H369" s="9"/>
      <c r="I369" s="9"/>
      <c r="J369" s="9"/>
      <c r="K369" s="9"/>
      <c r="L369" s="9"/>
      <c r="M369" s="9"/>
      <c r="N369" s="9"/>
      <c r="O369" s="9"/>
      <c r="P369" s="9"/>
      <c r="Q369" s="9"/>
      <c r="R369" s="9"/>
      <c r="S369" s="9"/>
      <c r="T369" s="9"/>
      <c r="U369" s="9"/>
      <c r="V369" s="9"/>
      <c r="W369" s="9"/>
      <c r="X369" s="9"/>
      <c r="Y369" s="9"/>
      <c r="Z369" s="9"/>
    </row>
    <row r="370" spans="1:26" s="5" customFormat="1">
      <c r="A370" s="14" t="s">
        <v>369</v>
      </c>
      <c r="B370" s="14" t="s">
        <v>2797</v>
      </c>
      <c r="C370" s="14" t="s">
        <v>2530</v>
      </c>
      <c r="D370" s="14" t="s">
        <v>2238</v>
      </c>
      <c r="E370" s="14">
        <v>0.16700000000000001</v>
      </c>
      <c r="F370" s="9"/>
      <c r="G370" s="9"/>
      <c r="H370" s="9"/>
      <c r="I370" s="9"/>
      <c r="J370" s="9"/>
      <c r="K370" s="9"/>
      <c r="L370" s="9"/>
      <c r="M370" s="9"/>
      <c r="N370" s="9"/>
      <c r="O370" s="9"/>
      <c r="P370" s="9"/>
      <c r="Q370" s="9"/>
      <c r="R370" s="9"/>
      <c r="S370" s="9"/>
      <c r="T370" s="9"/>
      <c r="U370" s="9"/>
      <c r="V370" s="9"/>
      <c r="W370" s="9"/>
      <c r="X370" s="9"/>
      <c r="Y370" s="9"/>
      <c r="Z370" s="9"/>
    </row>
    <row r="371" spans="1:26" s="5" customFormat="1">
      <c r="A371" s="14" t="s">
        <v>454</v>
      </c>
      <c r="B371" s="14" t="s">
        <v>2798</v>
      </c>
      <c r="C371" s="14" t="s">
        <v>2638</v>
      </c>
      <c r="D371" s="14" t="s">
        <v>2268</v>
      </c>
      <c r="E371" s="14">
        <v>1.5</v>
      </c>
      <c r="F371" s="9"/>
      <c r="G371" s="9"/>
      <c r="H371" s="9"/>
      <c r="I371" s="9"/>
      <c r="J371" s="9"/>
      <c r="K371" s="9"/>
      <c r="L371" s="9"/>
      <c r="M371" s="9"/>
      <c r="N371" s="9"/>
      <c r="O371" s="9"/>
      <c r="P371" s="9"/>
      <c r="Q371" s="9"/>
      <c r="R371" s="9"/>
      <c r="S371" s="9"/>
      <c r="T371" s="9"/>
      <c r="U371" s="9"/>
      <c r="V371" s="9"/>
      <c r="W371" s="9"/>
      <c r="X371" s="9"/>
      <c r="Y371" s="9"/>
      <c r="Z371" s="9"/>
    </row>
    <row r="372" spans="1:26" s="5" customFormat="1">
      <c r="A372" s="14" t="s">
        <v>358</v>
      </c>
      <c r="B372" s="14" t="s">
        <v>2799</v>
      </c>
      <c r="C372" s="14" t="s">
        <v>2279</v>
      </c>
      <c r="D372" s="14" t="s">
        <v>2209</v>
      </c>
      <c r="E372" s="14">
        <v>0.5</v>
      </c>
      <c r="F372" s="9"/>
      <c r="G372" s="9"/>
      <c r="H372" s="9"/>
      <c r="I372" s="9"/>
      <c r="J372" s="9"/>
      <c r="K372" s="9"/>
      <c r="L372" s="9"/>
      <c r="M372" s="9"/>
      <c r="N372" s="9"/>
      <c r="O372" s="9"/>
      <c r="P372" s="9"/>
      <c r="Q372" s="9"/>
      <c r="R372" s="9"/>
      <c r="S372" s="9"/>
      <c r="T372" s="9"/>
      <c r="U372" s="9"/>
      <c r="V372" s="9"/>
      <c r="W372" s="9"/>
      <c r="X372" s="9"/>
      <c r="Y372" s="9"/>
      <c r="Z372" s="9"/>
    </row>
    <row r="373" spans="1:26" s="5" customFormat="1">
      <c r="A373" s="14" t="s">
        <v>358</v>
      </c>
      <c r="B373" s="14" t="s">
        <v>2799</v>
      </c>
      <c r="C373" s="14" t="s">
        <v>2664</v>
      </c>
      <c r="D373" s="14" t="s">
        <v>2682</v>
      </c>
      <c r="E373" s="14">
        <v>0.33300000000000002</v>
      </c>
      <c r="F373" s="9"/>
      <c r="G373" s="9"/>
      <c r="H373" s="9"/>
      <c r="I373" s="9"/>
      <c r="J373" s="9"/>
      <c r="K373" s="9"/>
      <c r="L373" s="9"/>
      <c r="M373" s="9"/>
      <c r="N373" s="9"/>
      <c r="O373" s="9"/>
      <c r="P373" s="9"/>
      <c r="Q373" s="9"/>
      <c r="R373" s="9"/>
      <c r="S373" s="9"/>
      <c r="T373" s="9"/>
      <c r="U373" s="9"/>
      <c r="V373" s="9"/>
      <c r="W373" s="9"/>
      <c r="X373" s="9"/>
      <c r="Y373" s="9"/>
      <c r="Z373" s="9"/>
    </row>
    <row r="374" spans="1:26" s="5" customFormat="1">
      <c r="A374" s="14" t="s">
        <v>164</v>
      </c>
      <c r="B374" s="14" t="s">
        <v>2800</v>
      </c>
      <c r="C374" s="14" t="s">
        <v>2287</v>
      </c>
      <c r="D374" s="14" t="s">
        <v>2288</v>
      </c>
      <c r="E374" s="14">
        <v>0.25</v>
      </c>
      <c r="F374" s="9"/>
      <c r="G374" s="9"/>
      <c r="H374" s="9"/>
      <c r="I374" s="9"/>
      <c r="J374" s="9"/>
      <c r="K374" s="9"/>
      <c r="L374" s="9"/>
      <c r="M374" s="9"/>
      <c r="N374" s="9"/>
      <c r="O374" s="9"/>
      <c r="P374" s="9"/>
      <c r="Q374" s="9"/>
      <c r="R374" s="9"/>
      <c r="S374" s="9"/>
      <c r="T374" s="9"/>
      <c r="U374" s="9"/>
      <c r="V374" s="9"/>
      <c r="W374" s="9"/>
      <c r="X374" s="9"/>
      <c r="Y374" s="9"/>
      <c r="Z374" s="9"/>
    </row>
    <row r="375" spans="1:26" s="5" customFormat="1">
      <c r="A375" s="14" t="s">
        <v>164</v>
      </c>
      <c r="B375" s="14" t="s">
        <v>2800</v>
      </c>
      <c r="C375" s="14" t="s">
        <v>2198</v>
      </c>
      <c r="D375" s="14" t="s">
        <v>2278</v>
      </c>
      <c r="E375" s="14">
        <v>0.5</v>
      </c>
      <c r="F375" s="9"/>
      <c r="G375" s="9"/>
      <c r="H375" s="9"/>
      <c r="I375" s="9"/>
      <c r="J375" s="9"/>
      <c r="K375" s="9"/>
      <c r="L375" s="9"/>
      <c r="M375" s="9"/>
      <c r="N375" s="9"/>
      <c r="O375" s="9"/>
      <c r="P375" s="9"/>
      <c r="Q375" s="9"/>
      <c r="R375" s="9"/>
      <c r="S375" s="9"/>
      <c r="T375" s="9"/>
      <c r="U375" s="9"/>
      <c r="V375" s="9"/>
      <c r="W375" s="9"/>
      <c r="X375" s="9"/>
      <c r="Y375" s="9"/>
      <c r="Z375" s="9"/>
    </row>
    <row r="376" spans="1:26" s="5" customFormat="1">
      <c r="A376" s="14" t="s">
        <v>164</v>
      </c>
      <c r="B376" s="14" t="s">
        <v>2800</v>
      </c>
      <c r="C376" s="14" t="s">
        <v>2293</v>
      </c>
      <c r="D376" s="14" t="s">
        <v>2801</v>
      </c>
      <c r="E376" s="14">
        <v>0.25</v>
      </c>
      <c r="F376" s="9"/>
      <c r="G376" s="9"/>
      <c r="H376" s="9"/>
      <c r="I376" s="9"/>
      <c r="J376" s="9"/>
      <c r="K376" s="9"/>
      <c r="L376" s="9"/>
      <c r="M376" s="9"/>
      <c r="N376" s="9"/>
      <c r="O376" s="9"/>
      <c r="P376" s="9"/>
      <c r="Q376" s="9"/>
      <c r="R376" s="9"/>
      <c r="S376" s="9"/>
      <c r="T376" s="9"/>
      <c r="U376" s="9"/>
      <c r="V376" s="9"/>
      <c r="W376" s="9"/>
      <c r="X376" s="9"/>
      <c r="Y376" s="9"/>
      <c r="Z376" s="9"/>
    </row>
    <row r="377" spans="1:26" s="5" customFormat="1">
      <c r="A377" s="14" t="s">
        <v>661</v>
      </c>
      <c r="B377" s="14" t="s">
        <v>2802</v>
      </c>
      <c r="C377" s="14" t="s">
        <v>2219</v>
      </c>
      <c r="D377" s="14" t="s">
        <v>2662</v>
      </c>
      <c r="E377" s="14">
        <v>2.5</v>
      </c>
      <c r="F377" s="9"/>
      <c r="G377" s="9"/>
      <c r="H377" s="9"/>
      <c r="I377" s="9"/>
      <c r="J377" s="9"/>
      <c r="K377" s="9"/>
      <c r="L377" s="9"/>
      <c r="M377" s="9"/>
      <c r="N377" s="9"/>
      <c r="O377" s="9"/>
      <c r="P377" s="9"/>
      <c r="Q377" s="9"/>
      <c r="R377" s="9"/>
      <c r="S377" s="9"/>
      <c r="T377" s="9"/>
      <c r="U377" s="9"/>
      <c r="V377" s="9"/>
      <c r="W377" s="9"/>
      <c r="X377" s="9"/>
      <c r="Y377" s="9"/>
      <c r="Z377" s="9"/>
    </row>
    <row r="378" spans="1:26" s="5" customFormat="1">
      <c r="A378" s="14" t="s">
        <v>121</v>
      </c>
      <c r="B378" s="14" t="s">
        <v>2802</v>
      </c>
      <c r="C378" s="14" t="s">
        <v>2313</v>
      </c>
      <c r="D378" s="14" t="s">
        <v>2803</v>
      </c>
      <c r="E378" s="14">
        <v>5.75</v>
      </c>
      <c r="F378" s="9"/>
      <c r="G378" s="9"/>
      <c r="H378" s="9"/>
      <c r="I378" s="9"/>
      <c r="J378" s="9"/>
      <c r="K378" s="9"/>
      <c r="L378" s="9"/>
      <c r="M378" s="9"/>
      <c r="N378" s="9"/>
      <c r="O378" s="9"/>
      <c r="P378" s="9"/>
      <c r="Q378" s="9"/>
      <c r="R378" s="9"/>
      <c r="S378" s="9"/>
      <c r="T378" s="9"/>
      <c r="U378" s="9"/>
      <c r="V378" s="9"/>
      <c r="W378" s="9"/>
      <c r="X378" s="9"/>
      <c r="Y378" s="9"/>
      <c r="Z378" s="9"/>
    </row>
    <row r="379" spans="1:26" s="5" customFormat="1">
      <c r="A379" s="14" t="s">
        <v>121</v>
      </c>
      <c r="B379" s="14" t="s">
        <v>2802</v>
      </c>
      <c r="C379" s="14" t="s">
        <v>2804</v>
      </c>
      <c r="D379" s="14" t="s">
        <v>2805</v>
      </c>
      <c r="E379" s="14">
        <v>0.25</v>
      </c>
      <c r="F379" s="9"/>
      <c r="G379" s="9"/>
      <c r="H379" s="9"/>
      <c r="I379" s="9"/>
      <c r="J379" s="9"/>
      <c r="K379" s="9"/>
      <c r="L379" s="9"/>
      <c r="M379" s="9"/>
      <c r="N379" s="9"/>
      <c r="O379" s="9"/>
      <c r="P379" s="9"/>
      <c r="Q379" s="9"/>
      <c r="R379" s="9"/>
      <c r="S379" s="9"/>
      <c r="T379" s="9"/>
      <c r="U379" s="9"/>
      <c r="V379" s="9"/>
      <c r="W379" s="9"/>
      <c r="X379" s="9"/>
      <c r="Y379" s="9"/>
      <c r="Z379" s="9"/>
    </row>
    <row r="380" spans="1:26" s="5" customFormat="1">
      <c r="A380" s="14" t="s">
        <v>121</v>
      </c>
      <c r="B380" s="14" t="s">
        <v>2802</v>
      </c>
      <c r="C380" s="14" t="s">
        <v>2806</v>
      </c>
      <c r="D380" s="14" t="s">
        <v>2568</v>
      </c>
      <c r="E380" s="14">
        <v>0.25</v>
      </c>
      <c r="F380" s="9"/>
      <c r="G380" s="9"/>
      <c r="H380" s="9"/>
      <c r="I380" s="9"/>
      <c r="J380" s="9"/>
      <c r="K380" s="9"/>
      <c r="L380" s="9"/>
      <c r="M380" s="9"/>
      <c r="N380" s="9"/>
      <c r="O380" s="9"/>
      <c r="P380" s="9"/>
      <c r="Q380" s="9"/>
      <c r="R380" s="9"/>
      <c r="S380" s="9"/>
      <c r="T380" s="9"/>
      <c r="U380" s="9"/>
      <c r="V380" s="9"/>
      <c r="W380" s="9"/>
      <c r="X380" s="9"/>
      <c r="Y380" s="9"/>
      <c r="Z380" s="9"/>
    </row>
    <row r="381" spans="1:26" s="5" customFormat="1">
      <c r="A381" s="14" t="s">
        <v>121</v>
      </c>
      <c r="B381" s="14" t="s">
        <v>2802</v>
      </c>
      <c r="C381" s="14" t="s">
        <v>2425</v>
      </c>
      <c r="D381" s="14" t="s">
        <v>2432</v>
      </c>
      <c r="E381" s="14">
        <v>0.25</v>
      </c>
      <c r="F381" s="9"/>
      <c r="G381" s="9"/>
      <c r="H381" s="9"/>
      <c r="I381" s="9"/>
      <c r="J381" s="9"/>
      <c r="K381" s="9"/>
      <c r="L381" s="9"/>
      <c r="M381" s="9"/>
      <c r="N381" s="9"/>
      <c r="O381" s="9"/>
      <c r="P381" s="9"/>
      <c r="Q381" s="9"/>
      <c r="R381" s="9"/>
      <c r="S381" s="9"/>
      <c r="T381" s="9"/>
      <c r="U381" s="9"/>
      <c r="V381" s="9"/>
      <c r="W381" s="9"/>
      <c r="X381" s="9"/>
      <c r="Y381" s="9"/>
      <c r="Z381" s="9"/>
    </row>
    <row r="382" spans="1:26" s="5" customFormat="1">
      <c r="A382" s="14" t="s">
        <v>566</v>
      </c>
      <c r="B382" s="14" t="s">
        <v>2807</v>
      </c>
      <c r="C382" s="14" t="s">
        <v>2279</v>
      </c>
      <c r="D382" s="14" t="s">
        <v>2219</v>
      </c>
      <c r="E382" s="14">
        <v>1</v>
      </c>
      <c r="F382" s="9"/>
      <c r="G382" s="9"/>
      <c r="H382" s="9"/>
      <c r="I382" s="9"/>
      <c r="J382" s="9"/>
      <c r="K382" s="9"/>
      <c r="L382" s="9"/>
      <c r="M382" s="9"/>
      <c r="N382" s="9"/>
      <c r="O382" s="9"/>
      <c r="P382" s="9"/>
      <c r="Q382" s="9"/>
      <c r="R382" s="9"/>
      <c r="S382" s="9"/>
      <c r="T382" s="9"/>
      <c r="U382" s="9"/>
      <c r="V382" s="9"/>
      <c r="W382" s="9"/>
      <c r="X382" s="9"/>
      <c r="Y382" s="9"/>
      <c r="Z382" s="9"/>
    </row>
    <row r="383" spans="1:26" s="5" customFormat="1">
      <c r="A383" s="14" t="s">
        <v>391</v>
      </c>
      <c r="B383" s="14" t="s">
        <v>2808</v>
      </c>
      <c r="C383" s="14" t="s">
        <v>2219</v>
      </c>
      <c r="D383" s="14" t="s">
        <v>2809</v>
      </c>
      <c r="E383" s="14">
        <v>0.56699999999999995</v>
      </c>
      <c r="F383" s="9"/>
      <c r="G383" s="9"/>
      <c r="H383" s="9"/>
      <c r="I383" s="9"/>
      <c r="J383" s="9"/>
      <c r="K383" s="9"/>
      <c r="L383" s="9"/>
      <c r="M383" s="9"/>
      <c r="N383" s="9"/>
      <c r="O383" s="9"/>
      <c r="P383" s="9"/>
      <c r="Q383" s="9"/>
      <c r="R383" s="9"/>
      <c r="S383" s="9"/>
      <c r="T383" s="9"/>
      <c r="U383" s="9"/>
      <c r="V383" s="9"/>
      <c r="W383" s="9"/>
      <c r="X383" s="9"/>
      <c r="Y383" s="9"/>
      <c r="Z383" s="9"/>
    </row>
    <row r="384" spans="1:26" s="5" customFormat="1">
      <c r="A384" s="14" t="s">
        <v>391</v>
      </c>
      <c r="B384" s="14" t="s">
        <v>2808</v>
      </c>
      <c r="C384" s="14" t="s">
        <v>2237</v>
      </c>
      <c r="D384" s="14" t="s">
        <v>2240</v>
      </c>
      <c r="E384" s="14">
        <v>0.5</v>
      </c>
      <c r="F384" s="9"/>
      <c r="G384" s="9"/>
      <c r="H384" s="9"/>
      <c r="I384" s="9"/>
      <c r="J384" s="9"/>
      <c r="K384" s="9"/>
      <c r="L384" s="9"/>
      <c r="M384" s="9"/>
      <c r="N384" s="9"/>
      <c r="O384" s="9"/>
      <c r="P384" s="9"/>
      <c r="Q384" s="9"/>
      <c r="R384" s="9"/>
      <c r="S384" s="9"/>
      <c r="T384" s="9"/>
      <c r="U384" s="9"/>
      <c r="V384" s="9"/>
      <c r="W384" s="9"/>
      <c r="X384" s="9"/>
      <c r="Y384" s="9"/>
      <c r="Z384" s="9"/>
    </row>
    <row r="385" spans="1:26" s="5" customFormat="1">
      <c r="A385" s="14" t="s">
        <v>43</v>
      </c>
      <c r="B385" s="14" t="s">
        <v>2810</v>
      </c>
      <c r="C385" s="14" t="s">
        <v>2561</v>
      </c>
      <c r="D385" s="14" t="s">
        <v>2219</v>
      </c>
      <c r="E385" s="14">
        <v>0.25</v>
      </c>
      <c r="F385" s="9"/>
      <c r="G385" s="9"/>
      <c r="H385" s="9"/>
      <c r="I385" s="9"/>
      <c r="J385" s="9"/>
      <c r="K385" s="9"/>
      <c r="L385" s="9"/>
      <c r="M385" s="9"/>
      <c r="N385" s="9"/>
      <c r="O385" s="9"/>
      <c r="P385" s="9"/>
      <c r="Q385" s="9"/>
      <c r="R385" s="9"/>
      <c r="S385" s="9"/>
      <c r="T385" s="9"/>
      <c r="U385" s="9"/>
      <c r="V385" s="9"/>
      <c r="W385" s="9"/>
      <c r="X385" s="9"/>
      <c r="Y385" s="9"/>
      <c r="Z385" s="9"/>
    </row>
    <row r="386" spans="1:26" s="5" customFormat="1">
      <c r="A386" s="14" t="s">
        <v>43</v>
      </c>
      <c r="B386" s="14" t="s">
        <v>2810</v>
      </c>
      <c r="C386" s="14" t="s">
        <v>2313</v>
      </c>
      <c r="D386" s="14" t="s">
        <v>2638</v>
      </c>
      <c r="E386" s="14">
        <v>0.25</v>
      </c>
      <c r="F386" s="9"/>
      <c r="G386" s="9"/>
      <c r="H386" s="9"/>
      <c r="I386" s="9"/>
      <c r="J386" s="9"/>
      <c r="K386" s="9"/>
      <c r="L386" s="9"/>
      <c r="M386" s="9"/>
      <c r="N386" s="9"/>
      <c r="O386" s="9"/>
      <c r="P386" s="9"/>
      <c r="Q386" s="9"/>
      <c r="R386" s="9"/>
      <c r="S386" s="9"/>
      <c r="T386" s="9"/>
      <c r="U386" s="9"/>
      <c r="V386" s="9"/>
      <c r="W386" s="9"/>
      <c r="X386" s="9"/>
      <c r="Y386" s="9"/>
      <c r="Z386" s="9"/>
    </row>
    <row r="387" spans="1:26" s="5" customFormat="1">
      <c r="A387" s="14" t="s">
        <v>43</v>
      </c>
      <c r="B387" s="14" t="s">
        <v>2810</v>
      </c>
      <c r="C387" s="14" t="s">
        <v>2811</v>
      </c>
      <c r="D387" s="14" t="s">
        <v>2812</v>
      </c>
      <c r="E387" s="14">
        <v>0.25</v>
      </c>
      <c r="F387" s="9"/>
      <c r="G387" s="9"/>
      <c r="H387" s="9"/>
      <c r="I387" s="9"/>
      <c r="J387" s="9"/>
      <c r="K387" s="9"/>
      <c r="L387" s="9"/>
      <c r="M387" s="9"/>
      <c r="N387" s="9"/>
      <c r="O387" s="9"/>
      <c r="P387" s="9"/>
      <c r="Q387" s="9"/>
      <c r="R387" s="9"/>
      <c r="S387" s="9"/>
      <c r="T387" s="9"/>
      <c r="U387" s="9"/>
      <c r="V387" s="9"/>
      <c r="W387" s="9"/>
      <c r="X387" s="9"/>
      <c r="Y387" s="9"/>
      <c r="Z387" s="9"/>
    </row>
    <row r="388" spans="1:26" s="5" customFormat="1">
      <c r="A388" s="14" t="s">
        <v>43</v>
      </c>
      <c r="B388" s="14" t="s">
        <v>2810</v>
      </c>
      <c r="C388" s="14" t="s">
        <v>2813</v>
      </c>
      <c r="D388" s="14" t="s">
        <v>2814</v>
      </c>
      <c r="E388" s="14">
        <v>0.25</v>
      </c>
      <c r="F388" s="9"/>
      <c r="G388" s="9"/>
      <c r="H388" s="9"/>
      <c r="I388" s="9"/>
      <c r="J388" s="9"/>
      <c r="K388" s="9"/>
      <c r="L388" s="9"/>
      <c r="M388" s="9"/>
      <c r="N388" s="9"/>
      <c r="O388" s="9"/>
      <c r="P388" s="9"/>
      <c r="Q388" s="9"/>
      <c r="R388" s="9"/>
      <c r="S388" s="9"/>
      <c r="T388" s="9"/>
      <c r="U388" s="9"/>
      <c r="V388" s="9"/>
      <c r="W388" s="9"/>
      <c r="X388" s="9"/>
      <c r="Y388" s="9"/>
      <c r="Z388" s="9"/>
    </row>
    <row r="389" spans="1:26" s="5" customFormat="1">
      <c r="A389" s="14" t="s">
        <v>43</v>
      </c>
      <c r="B389" s="14" t="s">
        <v>2810</v>
      </c>
      <c r="C389" s="14" t="s">
        <v>2815</v>
      </c>
      <c r="D389" s="14" t="s">
        <v>2816</v>
      </c>
      <c r="E389" s="14">
        <v>0.75</v>
      </c>
      <c r="F389" s="9"/>
      <c r="G389" s="9"/>
      <c r="H389" s="9"/>
      <c r="I389" s="9"/>
      <c r="J389" s="9"/>
      <c r="K389" s="9"/>
      <c r="L389" s="9"/>
      <c r="M389" s="9"/>
      <c r="N389" s="9"/>
      <c r="O389" s="9"/>
      <c r="P389" s="9"/>
      <c r="Q389" s="9"/>
      <c r="R389" s="9"/>
      <c r="S389" s="9"/>
      <c r="T389" s="9"/>
      <c r="U389" s="9"/>
      <c r="V389" s="9"/>
      <c r="W389" s="9"/>
      <c r="X389" s="9"/>
      <c r="Y389" s="9"/>
      <c r="Z389" s="9"/>
    </row>
    <row r="390" spans="1:26" s="5" customFormat="1">
      <c r="A390" s="14" t="s">
        <v>43</v>
      </c>
      <c r="B390" s="14" t="s">
        <v>2810</v>
      </c>
      <c r="C390" s="14" t="s">
        <v>2817</v>
      </c>
      <c r="D390" s="14" t="s">
        <v>2818</v>
      </c>
      <c r="E390" s="14">
        <v>0.25</v>
      </c>
      <c r="F390" s="9"/>
      <c r="G390" s="9"/>
      <c r="H390" s="9"/>
      <c r="I390" s="9"/>
      <c r="J390" s="9"/>
      <c r="K390" s="9"/>
      <c r="L390" s="9"/>
      <c r="M390" s="9"/>
      <c r="N390" s="9"/>
      <c r="O390" s="9"/>
      <c r="P390" s="9"/>
      <c r="Q390" s="9"/>
      <c r="R390" s="9"/>
      <c r="S390" s="9"/>
      <c r="T390" s="9"/>
      <c r="U390" s="9"/>
      <c r="V390" s="9"/>
      <c r="W390" s="9"/>
      <c r="X390" s="9"/>
      <c r="Y390" s="9"/>
      <c r="Z390" s="9"/>
    </row>
    <row r="391" spans="1:26" s="5" customFormat="1">
      <c r="A391" s="14" t="s">
        <v>43</v>
      </c>
      <c r="B391" s="14" t="s">
        <v>2810</v>
      </c>
      <c r="C391" s="14" t="s">
        <v>2819</v>
      </c>
      <c r="D391" s="14" t="s">
        <v>2820</v>
      </c>
      <c r="E391" s="14">
        <v>0.25</v>
      </c>
      <c r="F391" s="9"/>
      <c r="G391" s="9"/>
      <c r="H391" s="9"/>
      <c r="I391" s="9"/>
      <c r="J391" s="9"/>
      <c r="K391" s="9"/>
      <c r="L391" s="9"/>
      <c r="M391" s="9"/>
      <c r="N391" s="9"/>
      <c r="O391" s="9"/>
      <c r="P391" s="9"/>
      <c r="Q391" s="9"/>
      <c r="R391" s="9"/>
      <c r="S391" s="9"/>
      <c r="T391" s="9"/>
      <c r="U391" s="9"/>
      <c r="V391" s="9"/>
      <c r="W391" s="9"/>
      <c r="X391" s="9"/>
      <c r="Y391" s="9"/>
      <c r="Z391" s="9"/>
    </row>
    <row r="392" spans="1:26" s="5" customFormat="1">
      <c r="A392" s="14" t="s">
        <v>43</v>
      </c>
      <c r="B392" s="14" t="s">
        <v>2810</v>
      </c>
      <c r="C392" s="14" t="s">
        <v>2821</v>
      </c>
      <c r="D392" s="14" t="s">
        <v>2822</v>
      </c>
      <c r="E392" s="14">
        <v>0.75</v>
      </c>
      <c r="F392" s="9"/>
      <c r="G392" s="9"/>
      <c r="H392" s="9"/>
      <c r="I392" s="9"/>
      <c r="J392" s="9"/>
      <c r="K392" s="9"/>
      <c r="L392" s="9"/>
      <c r="M392" s="9"/>
      <c r="N392" s="9"/>
      <c r="O392" s="9"/>
      <c r="P392" s="9"/>
      <c r="Q392" s="9"/>
      <c r="R392" s="9"/>
      <c r="S392" s="9"/>
      <c r="T392" s="9"/>
      <c r="U392" s="9"/>
      <c r="V392" s="9"/>
      <c r="W392" s="9"/>
      <c r="X392" s="9"/>
      <c r="Y392" s="9"/>
      <c r="Z392" s="9"/>
    </row>
    <row r="393" spans="1:26" s="5" customFormat="1">
      <c r="A393" s="14" t="s">
        <v>43</v>
      </c>
      <c r="B393" s="14" t="s">
        <v>2810</v>
      </c>
      <c r="C393" s="14" t="s">
        <v>2823</v>
      </c>
      <c r="D393" s="14" t="s">
        <v>2824</v>
      </c>
      <c r="E393" s="14">
        <v>0.5</v>
      </c>
      <c r="F393" s="9"/>
      <c r="G393" s="9"/>
      <c r="H393" s="9"/>
      <c r="I393" s="9"/>
      <c r="J393" s="9"/>
      <c r="K393" s="9"/>
      <c r="L393" s="9"/>
      <c r="M393" s="9"/>
      <c r="N393" s="9"/>
      <c r="O393" s="9"/>
      <c r="P393" s="9"/>
      <c r="Q393" s="9"/>
      <c r="R393" s="9"/>
      <c r="S393" s="9"/>
      <c r="T393" s="9"/>
      <c r="U393" s="9"/>
      <c r="V393" s="9"/>
      <c r="W393" s="9"/>
      <c r="X393" s="9"/>
      <c r="Y393" s="9"/>
      <c r="Z393" s="9"/>
    </row>
    <row r="394" spans="1:26" s="5" customFormat="1">
      <c r="A394" s="14" t="s">
        <v>201</v>
      </c>
      <c r="B394" s="14" t="s">
        <v>2825</v>
      </c>
      <c r="C394" s="14" t="s">
        <v>2826</v>
      </c>
      <c r="D394" s="14" t="s">
        <v>2827</v>
      </c>
      <c r="E394" s="14">
        <v>0.5</v>
      </c>
      <c r="F394" s="9"/>
      <c r="G394" s="9"/>
      <c r="H394" s="9"/>
      <c r="I394" s="9"/>
      <c r="J394" s="9"/>
      <c r="K394" s="9"/>
      <c r="L394" s="9"/>
      <c r="M394" s="9"/>
      <c r="N394" s="9"/>
      <c r="O394" s="9"/>
      <c r="P394" s="9"/>
      <c r="Q394" s="9"/>
      <c r="R394" s="9"/>
      <c r="S394" s="9"/>
      <c r="T394" s="9"/>
      <c r="U394" s="9"/>
      <c r="V394" s="9"/>
      <c r="W394" s="9"/>
      <c r="X394" s="9"/>
      <c r="Y394" s="9"/>
      <c r="Z394" s="9"/>
    </row>
    <row r="395" spans="1:26" s="5" customFormat="1">
      <c r="A395" s="14" t="s">
        <v>201</v>
      </c>
      <c r="B395" s="14" t="s">
        <v>2825</v>
      </c>
      <c r="C395" s="14" t="s">
        <v>2265</v>
      </c>
      <c r="D395" s="14" t="s">
        <v>2288</v>
      </c>
      <c r="E395" s="14">
        <v>0.5</v>
      </c>
      <c r="F395" s="9"/>
      <c r="G395" s="9"/>
      <c r="H395" s="9"/>
      <c r="I395" s="9"/>
      <c r="J395" s="9"/>
      <c r="K395" s="9"/>
      <c r="L395" s="9"/>
      <c r="M395" s="9"/>
      <c r="N395" s="9"/>
      <c r="O395" s="9"/>
      <c r="P395" s="9"/>
      <c r="Q395" s="9"/>
      <c r="R395" s="9"/>
      <c r="S395" s="9"/>
      <c r="T395" s="9"/>
      <c r="U395" s="9"/>
      <c r="V395" s="9"/>
      <c r="W395" s="9"/>
      <c r="X395" s="9"/>
      <c r="Y395" s="9"/>
      <c r="Z395" s="9"/>
    </row>
    <row r="396" spans="1:26" s="5" customFormat="1">
      <c r="A396" s="14" t="s">
        <v>201</v>
      </c>
      <c r="B396" s="14" t="s">
        <v>2825</v>
      </c>
      <c r="C396" s="14" t="s">
        <v>2289</v>
      </c>
      <c r="D396" s="14" t="s">
        <v>2290</v>
      </c>
      <c r="E396" s="14">
        <v>0.25</v>
      </c>
      <c r="F396" s="9"/>
      <c r="G396" s="9"/>
      <c r="H396" s="9"/>
      <c r="I396" s="9"/>
      <c r="J396" s="9"/>
      <c r="K396" s="9"/>
      <c r="L396" s="9"/>
      <c r="M396" s="9"/>
      <c r="N396" s="9"/>
      <c r="O396" s="9"/>
      <c r="P396" s="9"/>
      <c r="Q396" s="9"/>
      <c r="R396" s="9"/>
      <c r="S396" s="9"/>
      <c r="T396" s="9"/>
      <c r="U396" s="9"/>
      <c r="V396" s="9"/>
      <c r="W396" s="9"/>
      <c r="X396" s="9"/>
      <c r="Y396" s="9"/>
      <c r="Z396" s="9"/>
    </row>
    <row r="397" spans="1:26" s="5" customFormat="1">
      <c r="A397" s="14" t="s">
        <v>537</v>
      </c>
      <c r="B397" s="14" t="s">
        <v>2828</v>
      </c>
      <c r="C397" s="14" t="s">
        <v>2829</v>
      </c>
      <c r="D397" s="14" t="s">
        <v>2830</v>
      </c>
      <c r="E397" s="14">
        <v>0.6</v>
      </c>
      <c r="F397" s="9"/>
      <c r="G397" s="9"/>
      <c r="H397" s="9"/>
      <c r="I397" s="9"/>
      <c r="J397" s="9"/>
      <c r="K397" s="9"/>
      <c r="L397" s="9"/>
      <c r="M397" s="9"/>
      <c r="N397" s="9"/>
      <c r="O397" s="9"/>
      <c r="P397" s="9"/>
      <c r="Q397" s="9"/>
      <c r="R397" s="9"/>
      <c r="S397" s="9"/>
      <c r="T397" s="9"/>
      <c r="U397" s="9"/>
      <c r="V397" s="9"/>
      <c r="W397" s="9"/>
      <c r="X397" s="9"/>
      <c r="Y397" s="9"/>
      <c r="Z397" s="9"/>
    </row>
    <row r="398" spans="1:26" s="5" customFormat="1">
      <c r="A398" s="14" t="s">
        <v>100</v>
      </c>
      <c r="B398" s="14" t="s">
        <v>2831</v>
      </c>
      <c r="C398" s="14" t="s">
        <v>2264</v>
      </c>
      <c r="D398" s="14" t="s">
        <v>2287</v>
      </c>
      <c r="E398" s="14">
        <v>0.5</v>
      </c>
      <c r="F398" s="9"/>
      <c r="G398" s="9"/>
      <c r="H398" s="9"/>
      <c r="I398" s="9"/>
      <c r="J398" s="9"/>
      <c r="K398" s="9"/>
      <c r="L398" s="9"/>
      <c r="M398" s="9"/>
      <c r="N398" s="9"/>
      <c r="O398" s="9"/>
      <c r="P398" s="9"/>
      <c r="Q398" s="9"/>
      <c r="R398" s="9"/>
      <c r="S398" s="9"/>
      <c r="T398" s="9"/>
      <c r="U398" s="9"/>
      <c r="V398" s="9"/>
      <c r="W398" s="9"/>
      <c r="X398" s="9"/>
      <c r="Y398" s="9"/>
      <c r="Z398" s="9"/>
    </row>
    <row r="399" spans="1:26" s="5" customFormat="1">
      <c r="A399" s="14" t="s">
        <v>100</v>
      </c>
      <c r="B399" s="14" t="s">
        <v>2831</v>
      </c>
      <c r="C399" s="14" t="s">
        <v>2793</v>
      </c>
      <c r="D399" s="14" t="s">
        <v>2391</v>
      </c>
      <c r="E399" s="14">
        <v>0.25</v>
      </c>
      <c r="F399" s="9"/>
      <c r="G399" s="9"/>
      <c r="H399" s="9"/>
      <c r="I399" s="9"/>
      <c r="J399" s="9"/>
      <c r="K399" s="9"/>
      <c r="L399" s="9"/>
      <c r="M399" s="9"/>
      <c r="N399" s="9"/>
      <c r="O399" s="9"/>
      <c r="P399" s="9"/>
      <c r="Q399" s="9"/>
      <c r="R399" s="9"/>
      <c r="S399" s="9"/>
      <c r="T399" s="9"/>
      <c r="U399" s="9"/>
      <c r="V399" s="9"/>
      <c r="W399" s="9"/>
      <c r="X399" s="9"/>
      <c r="Y399" s="9"/>
      <c r="Z399" s="9"/>
    </row>
    <row r="400" spans="1:26" s="5" customFormat="1">
      <c r="A400" s="14" t="s">
        <v>100</v>
      </c>
      <c r="B400" s="14" t="s">
        <v>2831</v>
      </c>
      <c r="C400" s="14" t="s">
        <v>2197</v>
      </c>
      <c r="D400" s="14" t="s">
        <v>2285</v>
      </c>
      <c r="E400" s="14">
        <v>0.75</v>
      </c>
      <c r="F400" s="9"/>
      <c r="G400" s="9"/>
      <c r="H400" s="9"/>
      <c r="I400" s="9"/>
      <c r="J400" s="9"/>
      <c r="K400" s="9"/>
      <c r="L400" s="9"/>
      <c r="M400" s="9"/>
      <c r="N400" s="9"/>
      <c r="O400" s="9"/>
      <c r="P400" s="9"/>
      <c r="Q400" s="9"/>
      <c r="R400" s="9"/>
      <c r="S400" s="9"/>
      <c r="T400" s="9"/>
      <c r="U400" s="9"/>
      <c r="V400" s="9"/>
      <c r="W400" s="9"/>
      <c r="X400" s="9"/>
      <c r="Y400" s="9"/>
      <c r="Z400" s="9"/>
    </row>
    <row r="401" spans="1:26" s="5" customFormat="1">
      <c r="A401" s="14" t="s">
        <v>100</v>
      </c>
      <c r="B401" s="14" t="s">
        <v>2831</v>
      </c>
      <c r="C401" s="14" t="s">
        <v>2832</v>
      </c>
      <c r="D401" s="14" t="s">
        <v>2564</v>
      </c>
      <c r="E401" s="14">
        <v>0.5</v>
      </c>
      <c r="F401" s="9"/>
      <c r="G401" s="9"/>
      <c r="H401" s="9"/>
      <c r="I401" s="9"/>
      <c r="J401" s="9"/>
      <c r="K401" s="9"/>
      <c r="L401" s="9"/>
      <c r="M401" s="9"/>
      <c r="N401" s="9"/>
      <c r="O401" s="9"/>
      <c r="P401" s="9"/>
      <c r="Q401" s="9"/>
      <c r="R401" s="9"/>
      <c r="S401" s="9"/>
      <c r="T401" s="9"/>
      <c r="U401" s="9"/>
      <c r="V401" s="9"/>
      <c r="W401" s="9"/>
      <c r="X401" s="9"/>
      <c r="Y401" s="9"/>
      <c r="Z401" s="9"/>
    </row>
    <row r="402" spans="1:26" s="5" customFormat="1">
      <c r="A402" s="14" t="s">
        <v>100</v>
      </c>
      <c r="B402" s="14" t="s">
        <v>2831</v>
      </c>
      <c r="C402" s="14" t="s">
        <v>2833</v>
      </c>
      <c r="D402" s="14" t="s">
        <v>2834</v>
      </c>
      <c r="E402" s="14">
        <v>0.25</v>
      </c>
      <c r="F402" s="9"/>
      <c r="G402" s="9"/>
      <c r="H402" s="9"/>
      <c r="I402" s="9"/>
      <c r="J402" s="9"/>
      <c r="K402" s="9"/>
      <c r="L402" s="9"/>
      <c r="M402" s="9"/>
      <c r="N402" s="9"/>
      <c r="O402" s="9"/>
      <c r="P402" s="9"/>
      <c r="Q402" s="9"/>
      <c r="R402" s="9"/>
      <c r="S402" s="9"/>
      <c r="T402" s="9"/>
      <c r="U402" s="9"/>
      <c r="V402" s="9"/>
      <c r="W402" s="9"/>
      <c r="X402" s="9"/>
      <c r="Y402" s="9"/>
      <c r="Z402" s="9"/>
    </row>
    <row r="403" spans="1:26" s="5" customFormat="1">
      <c r="A403" s="14" t="s">
        <v>306</v>
      </c>
      <c r="B403" s="14" t="s">
        <v>2835</v>
      </c>
      <c r="C403" s="14" t="s">
        <v>2206</v>
      </c>
      <c r="D403" s="14" t="s">
        <v>2662</v>
      </c>
      <c r="E403" s="14">
        <v>0.25</v>
      </c>
      <c r="F403" s="9"/>
      <c r="G403" s="9"/>
      <c r="H403" s="9"/>
      <c r="I403" s="9"/>
      <c r="J403" s="9"/>
      <c r="K403" s="9"/>
      <c r="L403" s="9"/>
      <c r="M403" s="9"/>
      <c r="N403" s="9"/>
      <c r="O403" s="9"/>
      <c r="P403" s="9"/>
      <c r="Q403" s="9"/>
      <c r="R403" s="9"/>
      <c r="S403" s="9"/>
      <c r="T403" s="9"/>
      <c r="U403" s="9"/>
      <c r="V403" s="9"/>
      <c r="W403" s="9"/>
      <c r="X403" s="9"/>
      <c r="Y403" s="9"/>
      <c r="Z403" s="9"/>
    </row>
    <row r="404" spans="1:26" s="5" customFormat="1">
      <c r="A404" s="14" t="s">
        <v>306</v>
      </c>
      <c r="B404" s="14" t="s">
        <v>2835</v>
      </c>
      <c r="C404" s="14" t="s">
        <v>2224</v>
      </c>
      <c r="D404" s="14" t="s">
        <v>2836</v>
      </c>
      <c r="E404" s="14">
        <v>0.5</v>
      </c>
      <c r="F404" s="9"/>
      <c r="G404" s="9"/>
      <c r="H404" s="9"/>
      <c r="I404" s="9"/>
      <c r="J404" s="9"/>
      <c r="K404" s="9"/>
      <c r="L404" s="9"/>
      <c r="M404" s="9"/>
      <c r="N404" s="9"/>
      <c r="O404" s="9"/>
      <c r="P404" s="9"/>
      <c r="Q404" s="9"/>
      <c r="R404" s="9"/>
      <c r="S404" s="9"/>
      <c r="T404" s="9"/>
      <c r="U404" s="9"/>
      <c r="V404" s="9"/>
      <c r="W404" s="9"/>
      <c r="X404" s="9"/>
      <c r="Y404" s="9"/>
      <c r="Z404" s="9"/>
    </row>
    <row r="405" spans="1:26" s="5" customFormat="1">
      <c r="A405" s="14" t="s">
        <v>644</v>
      </c>
      <c r="B405" s="14" t="s">
        <v>2837</v>
      </c>
      <c r="C405" s="14" t="s">
        <v>2240</v>
      </c>
      <c r="D405" s="14" t="s">
        <v>2268</v>
      </c>
      <c r="E405" s="14">
        <v>0.25</v>
      </c>
      <c r="F405" s="9"/>
      <c r="G405" s="9"/>
      <c r="H405" s="9"/>
      <c r="I405" s="9"/>
      <c r="J405" s="9"/>
      <c r="K405" s="9"/>
      <c r="L405" s="9"/>
      <c r="M405" s="9"/>
      <c r="N405" s="9"/>
      <c r="O405" s="9"/>
      <c r="P405" s="9"/>
      <c r="Q405" s="9"/>
      <c r="R405" s="9"/>
      <c r="S405" s="9"/>
      <c r="T405" s="9"/>
      <c r="U405" s="9"/>
      <c r="V405" s="9"/>
      <c r="W405" s="9"/>
      <c r="X405" s="9"/>
      <c r="Y405" s="9"/>
      <c r="Z405" s="9"/>
    </row>
    <row r="406" spans="1:26" s="5" customFormat="1">
      <c r="A406" s="14" t="s">
        <v>381</v>
      </c>
      <c r="B406" s="14" t="s">
        <v>2838</v>
      </c>
      <c r="C406" s="14" t="s">
        <v>2793</v>
      </c>
      <c r="D406" s="14" t="s">
        <v>2839</v>
      </c>
      <c r="E406" s="14">
        <v>1</v>
      </c>
      <c r="F406" s="9"/>
      <c r="G406" s="9"/>
      <c r="H406" s="9"/>
      <c r="I406" s="9"/>
      <c r="J406" s="9"/>
      <c r="K406" s="9"/>
      <c r="L406" s="9"/>
      <c r="M406" s="9"/>
      <c r="N406" s="9"/>
      <c r="O406" s="9"/>
      <c r="P406" s="9"/>
      <c r="Q406" s="9"/>
      <c r="R406" s="9"/>
      <c r="S406" s="9"/>
      <c r="T406" s="9"/>
      <c r="U406" s="9"/>
      <c r="V406" s="9"/>
      <c r="W406" s="9"/>
      <c r="X406" s="9"/>
      <c r="Y406" s="9"/>
      <c r="Z406" s="9"/>
    </row>
    <row r="407" spans="1:26" s="5" customFormat="1">
      <c r="A407" s="14" t="s">
        <v>381</v>
      </c>
      <c r="B407" s="14" t="s">
        <v>2838</v>
      </c>
      <c r="C407" s="14" t="s">
        <v>2285</v>
      </c>
      <c r="D407" s="14" t="s">
        <v>2840</v>
      </c>
      <c r="E407" s="14">
        <v>7</v>
      </c>
      <c r="F407" s="9"/>
      <c r="G407" s="9"/>
      <c r="H407" s="9"/>
      <c r="I407" s="9"/>
      <c r="J407" s="9"/>
      <c r="K407" s="9"/>
      <c r="L407" s="9"/>
      <c r="M407" s="9"/>
      <c r="N407" s="9"/>
      <c r="O407" s="9"/>
      <c r="P407" s="9"/>
      <c r="Q407" s="9"/>
      <c r="R407" s="9"/>
      <c r="S407" s="9"/>
      <c r="T407" s="9"/>
      <c r="U407" s="9"/>
      <c r="V407" s="9"/>
      <c r="W407" s="9"/>
      <c r="X407" s="9"/>
      <c r="Y407" s="9"/>
      <c r="Z407" s="9"/>
    </row>
    <row r="408" spans="1:26" s="5" customFormat="1">
      <c r="A408" s="14" t="s">
        <v>715</v>
      </c>
      <c r="B408" s="14" t="s">
        <v>2841</v>
      </c>
      <c r="C408" s="14" t="s">
        <v>2205</v>
      </c>
      <c r="D408" s="14" t="s">
        <v>2237</v>
      </c>
      <c r="E408" s="14">
        <v>0.25</v>
      </c>
      <c r="F408" s="9"/>
      <c r="G408" s="9"/>
      <c r="H408" s="9"/>
      <c r="I408" s="9"/>
      <c r="J408" s="9"/>
      <c r="K408" s="9"/>
      <c r="L408" s="9"/>
      <c r="M408" s="9"/>
      <c r="N408" s="9"/>
      <c r="O408" s="9"/>
      <c r="P408" s="9"/>
      <c r="Q408" s="9"/>
      <c r="R408" s="9"/>
      <c r="S408" s="9"/>
      <c r="T408" s="9"/>
      <c r="U408" s="9"/>
      <c r="V408" s="9"/>
      <c r="W408" s="9"/>
      <c r="X408" s="9"/>
      <c r="Y408" s="9"/>
      <c r="Z408" s="9"/>
    </row>
    <row r="409" spans="1:26" s="5" customFormat="1">
      <c r="A409" s="14" t="s">
        <v>278</v>
      </c>
      <c r="B409" s="14" t="s">
        <v>2842</v>
      </c>
      <c r="C409" s="14" t="s">
        <v>2391</v>
      </c>
      <c r="D409" s="14" t="s">
        <v>2409</v>
      </c>
      <c r="E409" s="14">
        <v>0.25</v>
      </c>
      <c r="F409" s="9"/>
      <c r="G409" s="9"/>
      <c r="H409" s="9"/>
      <c r="I409" s="9"/>
      <c r="J409" s="9"/>
      <c r="K409" s="9"/>
      <c r="L409" s="9"/>
      <c r="M409" s="9"/>
      <c r="N409" s="9"/>
      <c r="O409" s="9"/>
      <c r="P409" s="9"/>
      <c r="Q409" s="9"/>
      <c r="R409" s="9"/>
      <c r="S409" s="9"/>
      <c r="T409" s="9"/>
      <c r="U409" s="9"/>
      <c r="V409" s="9"/>
      <c r="W409" s="9"/>
      <c r="X409" s="9"/>
      <c r="Y409" s="9"/>
      <c r="Z409" s="9"/>
    </row>
    <row r="410" spans="1:26" s="5" customFormat="1">
      <c r="A410" s="14" t="s">
        <v>278</v>
      </c>
      <c r="B410" s="14" t="s">
        <v>2842</v>
      </c>
      <c r="C410" s="14" t="s">
        <v>2278</v>
      </c>
      <c r="D410" s="14" t="s">
        <v>2217</v>
      </c>
      <c r="E410" s="14">
        <v>0.25</v>
      </c>
      <c r="F410" s="9"/>
      <c r="G410" s="9"/>
      <c r="H410" s="9"/>
      <c r="I410" s="9"/>
      <c r="J410" s="9"/>
      <c r="K410" s="9"/>
      <c r="L410" s="9"/>
      <c r="M410" s="9"/>
      <c r="N410" s="9"/>
      <c r="O410" s="9"/>
      <c r="P410" s="9"/>
      <c r="Q410" s="9"/>
      <c r="R410" s="9"/>
      <c r="S410" s="9"/>
      <c r="T410" s="9"/>
      <c r="U410" s="9"/>
      <c r="V410" s="9"/>
      <c r="W410" s="9"/>
      <c r="X410" s="9"/>
      <c r="Y410" s="9"/>
      <c r="Z410" s="9"/>
    </row>
    <row r="411" spans="1:26" s="5" customFormat="1">
      <c r="A411" s="14" t="s">
        <v>414</v>
      </c>
      <c r="B411" s="14" t="s">
        <v>2843</v>
      </c>
      <c r="C411" s="14" t="s">
        <v>2287</v>
      </c>
      <c r="D411" s="14" t="s">
        <v>2288</v>
      </c>
      <c r="E411" s="14">
        <v>0.25</v>
      </c>
      <c r="F411" s="9"/>
      <c r="G411" s="9"/>
      <c r="H411" s="9"/>
      <c r="I411" s="9"/>
      <c r="J411" s="9"/>
      <c r="K411" s="9"/>
      <c r="L411" s="9"/>
      <c r="M411" s="9"/>
      <c r="N411" s="9"/>
      <c r="O411" s="9"/>
      <c r="P411" s="9"/>
      <c r="Q411" s="9"/>
      <c r="R411" s="9"/>
      <c r="S411" s="9"/>
      <c r="T411" s="9"/>
      <c r="U411" s="9"/>
      <c r="V411" s="9"/>
      <c r="W411" s="9"/>
      <c r="X411" s="9"/>
      <c r="Y411" s="9"/>
      <c r="Z411" s="9"/>
    </row>
    <row r="412" spans="1:26" s="5" customFormat="1">
      <c r="A412" s="14" t="s">
        <v>414</v>
      </c>
      <c r="B412" s="14" t="s">
        <v>2843</v>
      </c>
      <c r="C412" s="14" t="s">
        <v>2285</v>
      </c>
      <c r="D412" s="14" t="s">
        <v>2231</v>
      </c>
      <c r="E412" s="14">
        <v>0.33300000000000002</v>
      </c>
      <c r="F412" s="9"/>
      <c r="G412" s="9"/>
      <c r="H412" s="9"/>
      <c r="I412" s="9"/>
      <c r="J412" s="9"/>
      <c r="K412" s="9"/>
      <c r="L412" s="9"/>
      <c r="M412" s="9"/>
      <c r="N412" s="9"/>
      <c r="O412" s="9"/>
      <c r="P412" s="9"/>
      <c r="Q412" s="9"/>
      <c r="R412" s="9"/>
      <c r="S412" s="9"/>
      <c r="T412" s="9"/>
      <c r="U412" s="9"/>
      <c r="V412" s="9"/>
      <c r="W412" s="9"/>
      <c r="X412" s="9"/>
      <c r="Y412" s="9"/>
      <c r="Z412" s="9"/>
    </row>
    <row r="413" spans="1:26" s="5" customFormat="1">
      <c r="A413" s="14" t="s">
        <v>577</v>
      </c>
      <c r="B413" s="14" t="s">
        <v>2844</v>
      </c>
      <c r="C413" s="14" t="s">
        <v>2237</v>
      </c>
      <c r="D413" s="14" t="s">
        <v>2238</v>
      </c>
      <c r="E413" s="14">
        <v>0.25</v>
      </c>
      <c r="F413" s="9"/>
      <c r="G413" s="9"/>
      <c r="H413" s="9"/>
      <c r="I413" s="9"/>
      <c r="J413" s="9"/>
      <c r="K413" s="9"/>
      <c r="L413" s="9"/>
      <c r="M413" s="9"/>
      <c r="N413" s="9"/>
      <c r="O413" s="9"/>
      <c r="P413" s="9"/>
      <c r="Q413" s="9"/>
      <c r="R413" s="9"/>
      <c r="S413" s="9"/>
      <c r="T413" s="9"/>
      <c r="U413" s="9"/>
      <c r="V413" s="9"/>
      <c r="W413" s="9"/>
      <c r="X413" s="9"/>
      <c r="Y413" s="9"/>
      <c r="Z413" s="9"/>
    </row>
    <row r="414" spans="1:26" s="5" customFormat="1">
      <c r="A414" s="14" t="s">
        <v>463</v>
      </c>
      <c r="B414" s="14" t="s">
        <v>2845</v>
      </c>
      <c r="C414" s="14" t="s">
        <v>2238</v>
      </c>
      <c r="D414" s="14" t="s">
        <v>2206</v>
      </c>
      <c r="E414" s="14">
        <v>0.75</v>
      </c>
      <c r="F414" s="9"/>
      <c r="G414" s="9"/>
      <c r="H414" s="9"/>
      <c r="I414" s="9"/>
      <c r="J414" s="9"/>
      <c r="K414" s="9"/>
      <c r="L414" s="9"/>
      <c r="M414" s="9"/>
      <c r="N414" s="9"/>
      <c r="O414" s="9"/>
      <c r="P414" s="9"/>
      <c r="Q414" s="9"/>
      <c r="R414" s="9"/>
      <c r="S414" s="9"/>
      <c r="T414" s="9"/>
      <c r="U414" s="9"/>
      <c r="V414" s="9"/>
      <c r="W414" s="9"/>
      <c r="X414" s="9"/>
      <c r="Y414" s="9"/>
      <c r="Z414" s="9"/>
    </row>
    <row r="415" spans="1:26" s="5" customFormat="1">
      <c r="A415" s="14" t="s">
        <v>182</v>
      </c>
      <c r="B415" s="14" t="s">
        <v>2846</v>
      </c>
      <c r="C415" s="14" t="s">
        <v>2295</v>
      </c>
      <c r="D415" s="14" t="s">
        <v>2289</v>
      </c>
      <c r="E415" s="14">
        <v>0.16700000000000001</v>
      </c>
      <c r="F415" s="9"/>
      <c r="G415" s="9"/>
      <c r="H415" s="9"/>
      <c r="I415" s="9"/>
      <c r="J415" s="9"/>
      <c r="K415" s="9"/>
      <c r="L415" s="9"/>
      <c r="M415" s="9"/>
      <c r="N415" s="9"/>
      <c r="O415" s="9"/>
      <c r="P415" s="9"/>
      <c r="Q415" s="9"/>
      <c r="R415" s="9"/>
      <c r="S415" s="9"/>
      <c r="T415" s="9"/>
      <c r="U415" s="9"/>
      <c r="V415" s="9"/>
      <c r="W415" s="9"/>
      <c r="X415" s="9"/>
      <c r="Y415" s="9"/>
      <c r="Z415" s="9"/>
    </row>
    <row r="416" spans="1:26" s="5" customFormat="1">
      <c r="A416" s="14" t="s">
        <v>182</v>
      </c>
      <c r="B416" s="14" t="s">
        <v>2846</v>
      </c>
      <c r="C416" s="14" t="s">
        <v>2847</v>
      </c>
      <c r="D416" s="14" t="s">
        <v>2848</v>
      </c>
      <c r="E416" s="14">
        <v>0.16700000000000001</v>
      </c>
      <c r="F416" s="9"/>
      <c r="G416" s="9"/>
      <c r="H416" s="9"/>
      <c r="I416" s="9"/>
      <c r="J416" s="9"/>
      <c r="K416" s="9"/>
      <c r="L416" s="9"/>
      <c r="M416" s="9"/>
      <c r="N416" s="9"/>
      <c r="O416" s="9"/>
      <c r="P416" s="9"/>
      <c r="Q416" s="9"/>
      <c r="R416" s="9"/>
      <c r="S416" s="9"/>
      <c r="T416" s="9"/>
      <c r="U416" s="9"/>
      <c r="V416" s="9"/>
      <c r="W416" s="9"/>
      <c r="X416" s="9"/>
      <c r="Y416" s="9"/>
      <c r="Z416" s="9"/>
    </row>
    <row r="417" spans="1:26" s="5" customFormat="1">
      <c r="A417" s="14" t="s">
        <v>182</v>
      </c>
      <c r="B417" s="14" t="s">
        <v>2846</v>
      </c>
      <c r="C417" s="14" t="s">
        <v>2682</v>
      </c>
      <c r="D417" s="14" t="s">
        <v>2249</v>
      </c>
      <c r="E417" s="14">
        <v>0.25</v>
      </c>
      <c r="F417" s="9"/>
      <c r="G417" s="9"/>
      <c r="H417" s="9"/>
      <c r="I417" s="9"/>
      <c r="J417" s="9"/>
      <c r="K417" s="9"/>
      <c r="L417" s="9"/>
      <c r="M417" s="9"/>
      <c r="N417" s="9"/>
      <c r="O417" s="9"/>
      <c r="P417" s="9"/>
      <c r="Q417" s="9"/>
      <c r="R417" s="9"/>
      <c r="S417" s="9"/>
      <c r="T417" s="9"/>
      <c r="U417" s="9"/>
      <c r="V417" s="9"/>
      <c r="W417" s="9"/>
      <c r="X417" s="9"/>
      <c r="Y417" s="9"/>
      <c r="Z417" s="9"/>
    </row>
    <row r="418" spans="1:26" s="5" customFormat="1">
      <c r="A418" s="14" t="s">
        <v>597</v>
      </c>
      <c r="B418" s="14" t="s">
        <v>2849</v>
      </c>
      <c r="C418" s="14" t="s">
        <v>2277</v>
      </c>
      <c r="D418" s="14" t="s">
        <v>2285</v>
      </c>
      <c r="E418" s="14">
        <v>1.25</v>
      </c>
      <c r="F418" s="9"/>
      <c r="G418" s="9"/>
      <c r="H418" s="9"/>
      <c r="I418" s="9"/>
      <c r="J418" s="9"/>
      <c r="K418" s="9"/>
      <c r="L418" s="9"/>
      <c r="M418" s="9"/>
      <c r="N418" s="9"/>
      <c r="O418" s="9"/>
      <c r="P418" s="9"/>
      <c r="Q418" s="9"/>
      <c r="R418" s="9"/>
      <c r="S418" s="9"/>
      <c r="T418" s="9"/>
      <c r="U418" s="9"/>
      <c r="V418" s="9"/>
      <c r="W418" s="9"/>
      <c r="X418" s="9"/>
      <c r="Y418" s="9"/>
      <c r="Z418" s="9"/>
    </row>
    <row r="419" spans="1:26" s="5" customFormat="1">
      <c r="A419" s="14" t="s">
        <v>425</v>
      </c>
      <c r="B419" s="14" t="s">
        <v>2850</v>
      </c>
      <c r="C419" s="14" t="s">
        <v>2848</v>
      </c>
      <c r="D419" s="14" t="s">
        <v>2851</v>
      </c>
      <c r="E419" s="14">
        <v>8.3000000000000004E-2</v>
      </c>
      <c r="F419" s="9"/>
      <c r="G419" s="9"/>
      <c r="H419" s="9"/>
      <c r="I419" s="9"/>
      <c r="J419" s="9"/>
      <c r="K419" s="9"/>
      <c r="L419" s="9"/>
      <c r="M419" s="9"/>
      <c r="N419" s="9"/>
      <c r="O419" s="9"/>
      <c r="P419" s="9"/>
      <c r="Q419" s="9"/>
      <c r="R419" s="9"/>
      <c r="S419" s="9"/>
      <c r="T419" s="9"/>
      <c r="U419" s="9"/>
      <c r="V419" s="9"/>
      <c r="W419" s="9"/>
      <c r="X419" s="9"/>
      <c r="Y419" s="9"/>
      <c r="Z419" s="9"/>
    </row>
    <row r="420" spans="1:26" s="5" customFormat="1">
      <c r="A420" s="14" t="s">
        <v>425</v>
      </c>
      <c r="B420" s="14" t="s">
        <v>2850</v>
      </c>
      <c r="C420" s="14" t="s">
        <v>2205</v>
      </c>
      <c r="D420" s="14" t="s">
        <v>2237</v>
      </c>
      <c r="E420" s="14">
        <v>0.25</v>
      </c>
      <c r="F420" s="9"/>
      <c r="G420" s="9"/>
      <c r="H420" s="9"/>
      <c r="I420" s="9"/>
      <c r="J420" s="9"/>
      <c r="K420" s="9"/>
      <c r="L420" s="9"/>
      <c r="M420" s="9"/>
      <c r="N420" s="9"/>
      <c r="O420" s="9"/>
      <c r="P420" s="9"/>
      <c r="Q420" s="9"/>
      <c r="R420" s="9"/>
      <c r="S420" s="9"/>
      <c r="T420" s="9"/>
      <c r="U420" s="9"/>
      <c r="V420" s="9"/>
      <c r="W420" s="9"/>
      <c r="X420" s="9"/>
      <c r="Y420" s="9"/>
      <c r="Z420" s="9"/>
    </row>
    <row r="421" spans="1:26" s="5" customFormat="1">
      <c r="A421" s="14" t="s">
        <v>800</v>
      </c>
      <c r="B421" s="14" t="s">
        <v>2852</v>
      </c>
      <c r="C421" s="14" t="s">
        <v>2853</v>
      </c>
      <c r="D421" s="14" t="s">
        <v>2293</v>
      </c>
      <c r="E421" s="14">
        <v>0.25</v>
      </c>
      <c r="F421" s="9"/>
      <c r="G421" s="9"/>
      <c r="H421" s="9"/>
      <c r="I421" s="9"/>
      <c r="J421" s="9"/>
      <c r="K421" s="9"/>
      <c r="L421" s="9"/>
      <c r="M421" s="9"/>
      <c r="N421" s="9"/>
      <c r="O421" s="9"/>
      <c r="P421" s="9"/>
      <c r="Q421" s="9"/>
      <c r="R421" s="9"/>
      <c r="S421" s="9"/>
      <c r="T421" s="9"/>
      <c r="U421" s="9"/>
      <c r="V421" s="9"/>
      <c r="W421" s="9"/>
      <c r="X421" s="9"/>
      <c r="Y421" s="9"/>
      <c r="Z421" s="9"/>
    </row>
    <row r="422" spans="1:26" s="5" customFormat="1">
      <c r="A422" s="14" t="s">
        <v>803</v>
      </c>
      <c r="B422" s="14" t="s">
        <v>2854</v>
      </c>
      <c r="C422" s="14" t="s">
        <v>2217</v>
      </c>
      <c r="D422" s="14" t="s">
        <v>2236</v>
      </c>
      <c r="E422" s="14">
        <v>2</v>
      </c>
      <c r="F422" s="9"/>
      <c r="G422" s="9"/>
      <c r="H422" s="9"/>
      <c r="I422" s="9"/>
      <c r="J422" s="9"/>
      <c r="K422" s="9"/>
      <c r="L422" s="9"/>
      <c r="M422" s="9"/>
      <c r="N422" s="9"/>
      <c r="O422" s="9"/>
      <c r="P422" s="9"/>
      <c r="Q422" s="9"/>
      <c r="R422" s="9"/>
      <c r="S422" s="9"/>
      <c r="T422" s="9"/>
      <c r="U422" s="9"/>
      <c r="V422" s="9"/>
      <c r="W422" s="9"/>
      <c r="X422" s="9"/>
      <c r="Y422" s="9"/>
      <c r="Z422" s="9"/>
    </row>
    <row r="423" spans="1:26" s="5" customFormat="1">
      <c r="A423" s="14" t="s">
        <v>237</v>
      </c>
      <c r="B423" s="14" t="s">
        <v>2855</v>
      </c>
      <c r="C423" s="14" t="s">
        <v>2265</v>
      </c>
      <c r="D423" s="14" t="s">
        <v>2289</v>
      </c>
      <c r="E423" s="14">
        <v>0.75</v>
      </c>
      <c r="F423" s="9"/>
      <c r="G423" s="9"/>
      <c r="H423" s="9"/>
      <c r="I423" s="9"/>
      <c r="J423" s="9"/>
      <c r="K423" s="9"/>
      <c r="L423" s="9"/>
      <c r="M423" s="9"/>
      <c r="N423" s="9"/>
      <c r="O423" s="9"/>
      <c r="P423" s="9"/>
      <c r="Q423" s="9"/>
      <c r="R423" s="9"/>
      <c r="S423" s="9"/>
      <c r="T423" s="9"/>
      <c r="U423" s="9"/>
      <c r="V423" s="9"/>
      <c r="W423" s="9"/>
      <c r="X423" s="9"/>
      <c r="Y423" s="9"/>
      <c r="Z423" s="9"/>
    </row>
    <row r="424" spans="1:26" s="5" customFormat="1">
      <c r="A424" s="14" t="s">
        <v>237</v>
      </c>
      <c r="B424" s="14" t="s">
        <v>2855</v>
      </c>
      <c r="C424" s="14" t="s">
        <v>2285</v>
      </c>
      <c r="D424" s="14" t="s">
        <v>2217</v>
      </c>
      <c r="E424" s="14">
        <v>0.5</v>
      </c>
      <c r="F424" s="9"/>
      <c r="G424" s="9"/>
      <c r="H424" s="9"/>
      <c r="I424" s="9"/>
      <c r="J424" s="9"/>
      <c r="K424" s="9"/>
      <c r="L424" s="9"/>
      <c r="M424" s="9"/>
      <c r="N424" s="9"/>
      <c r="O424" s="9"/>
      <c r="P424" s="9"/>
      <c r="Q424" s="9"/>
      <c r="R424" s="9"/>
      <c r="S424" s="9"/>
      <c r="T424" s="9"/>
      <c r="U424" s="9"/>
      <c r="V424" s="9"/>
      <c r="W424" s="9"/>
      <c r="X424" s="9"/>
      <c r="Y424" s="9"/>
      <c r="Z424" s="9"/>
    </row>
    <row r="425" spans="1:26" s="5" customFormat="1">
      <c r="A425" s="14" t="s">
        <v>237</v>
      </c>
      <c r="B425" s="14" t="s">
        <v>2855</v>
      </c>
      <c r="C425" s="14" t="s">
        <v>2208</v>
      </c>
      <c r="D425" s="14" t="s">
        <v>2561</v>
      </c>
      <c r="E425" s="14">
        <v>0.5</v>
      </c>
      <c r="F425" s="9"/>
      <c r="G425" s="9"/>
      <c r="H425" s="9"/>
      <c r="I425" s="9"/>
      <c r="J425" s="9"/>
      <c r="K425" s="9"/>
      <c r="L425" s="9"/>
      <c r="M425" s="9"/>
      <c r="N425" s="9"/>
      <c r="O425" s="9"/>
      <c r="P425" s="9"/>
      <c r="Q425" s="9"/>
      <c r="R425" s="9"/>
      <c r="S425" s="9"/>
      <c r="T425" s="9"/>
      <c r="U425" s="9"/>
      <c r="V425" s="9"/>
      <c r="W425" s="9"/>
      <c r="X425" s="9"/>
      <c r="Y425" s="9"/>
      <c r="Z425" s="9"/>
    </row>
    <row r="426" spans="1:26" s="5" customFormat="1">
      <c r="A426" s="14" t="s">
        <v>725</v>
      </c>
      <c r="B426" s="14" t="s">
        <v>2856</v>
      </c>
      <c r="C426" s="14" t="s">
        <v>2197</v>
      </c>
      <c r="D426" s="14" t="s">
        <v>2262</v>
      </c>
      <c r="E426" s="14">
        <v>0.25</v>
      </c>
      <c r="F426" s="9"/>
      <c r="G426" s="9"/>
      <c r="H426" s="9"/>
      <c r="I426" s="9"/>
      <c r="J426" s="9"/>
      <c r="K426" s="9"/>
      <c r="L426" s="9"/>
      <c r="M426" s="9"/>
      <c r="N426" s="9"/>
      <c r="O426" s="9"/>
      <c r="P426" s="9"/>
      <c r="Q426" s="9"/>
      <c r="R426" s="9"/>
      <c r="S426" s="9"/>
      <c r="T426" s="9"/>
      <c r="U426" s="9"/>
      <c r="V426" s="9"/>
      <c r="W426" s="9"/>
      <c r="X426" s="9"/>
      <c r="Y426" s="9"/>
      <c r="Z426" s="9"/>
    </row>
    <row r="427" spans="1:26" s="5" customFormat="1">
      <c r="A427" s="14" t="s">
        <v>317</v>
      </c>
      <c r="B427" s="14" t="s">
        <v>2857</v>
      </c>
      <c r="C427" s="14" t="s">
        <v>2205</v>
      </c>
      <c r="D427" s="14" t="s">
        <v>2530</v>
      </c>
      <c r="E427" s="14">
        <v>0.33300000000000002</v>
      </c>
      <c r="F427" s="9"/>
      <c r="G427" s="9"/>
      <c r="H427" s="9"/>
      <c r="I427" s="9"/>
      <c r="J427" s="9"/>
      <c r="K427" s="9"/>
      <c r="L427" s="9"/>
      <c r="M427" s="9"/>
      <c r="N427" s="9"/>
      <c r="O427" s="9"/>
      <c r="P427" s="9"/>
      <c r="Q427" s="9"/>
      <c r="R427" s="9"/>
      <c r="S427" s="9"/>
      <c r="T427" s="9"/>
      <c r="U427" s="9"/>
      <c r="V427" s="9"/>
      <c r="W427" s="9"/>
      <c r="X427" s="9"/>
      <c r="Y427" s="9"/>
      <c r="Z427" s="9"/>
    </row>
    <row r="428" spans="1:26" s="5" customFormat="1">
      <c r="A428" s="14" t="s">
        <v>317</v>
      </c>
      <c r="B428" s="14" t="s">
        <v>2857</v>
      </c>
      <c r="C428" s="14" t="s">
        <v>2348</v>
      </c>
      <c r="D428" s="14" t="s">
        <v>2349</v>
      </c>
      <c r="E428" s="14">
        <v>0.5</v>
      </c>
      <c r="F428" s="9"/>
      <c r="G428" s="9"/>
      <c r="H428" s="9"/>
      <c r="I428" s="9"/>
      <c r="J428" s="9"/>
      <c r="K428" s="9"/>
      <c r="L428" s="9"/>
      <c r="M428" s="9"/>
      <c r="N428" s="9"/>
      <c r="O428" s="9"/>
      <c r="P428" s="9"/>
      <c r="Q428" s="9"/>
      <c r="R428" s="9"/>
      <c r="S428" s="9"/>
      <c r="T428" s="9"/>
      <c r="U428" s="9"/>
      <c r="V428" s="9"/>
      <c r="W428" s="9"/>
      <c r="X428" s="9"/>
      <c r="Y428" s="9"/>
      <c r="Z428" s="9"/>
    </row>
    <row r="429" spans="1:26" s="5" customFormat="1">
      <c r="A429" s="14" t="s">
        <v>576</v>
      </c>
      <c r="B429" s="14" t="s">
        <v>2858</v>
      </c>
      <c r="C429" s="14" t="s">
        <v>2339</v>
      </c>
      <c r="D429" s="14" t="s">
        <v>2424</v>
      </c>
      <c r="E429" s="14">
        <v>1.167</v>
      </c>
      <c r="F429" s="9"/>
      <c r="G429" s="9"/>
      <c r="H429" s="9"/>
      <c r="I429" s="9"/>
      <c r="J429" s="9"/>
      <c r="K429" s="9"/>
      <c r="L429" s="9"/>
      <c r="M429" s="9"/>
      <c r="N429" s="9"/>
      <c r="O429" s="9"/>
      <c r="P429" s="9"/>
      <c r="Q429" s="9"/>
      <c r="R429" s="9"/>
      <c r="S429" s="9"/>
      <c r="T429" s="9"/>
      <c r="U429" s="9"/>
      <c r="V429" s="9"/>
      <c r="W429" s="9"/>
      <c r="X429" s="9"/>
      <c r="Y429" s="9"/>
      <c r="Z429" s="9"/>
    </row>
    <row r="430" spans="1:26" s="5" customFormat="1">
      <c r="A430" s="14" t="s">
        <v>601</v>
      </c>
      <c r="B430" s="14" t="s">
        <v>2859</v>
      </c>
      <c r="C430" s="14" t="s">
        <v>2197</v>
      </c>
      <c r="D430" s="14" t="s">
        <v>2262</v>
      </c>
      <c r="E430" s="14">
        <v>0.25</v>
      </c>
      <c r="F430" s="9"/>
      <c r="G430" s="9"/>
      <c r="H430" s="9"/>
      <c r="I430" s="9"/>
      <c r="J430" s="9"/>
      <c r="K430" s="9"/>
      <c r="L430" s="9"/>
      <c r="M430" s="9"/>
      <c r="N430" s="9"/>
      <c r="O430" s="9"/>
      <c r="P430" s="9"/>
      <c r="Q430" s="9"/>
      <c r="R430" s="9"/>
      <c r="S430" s="9"/>
      <c r="T430" s="9"/>
      <c r="U430" s="9"/>
      <c r="V430" s="9"/>
      <c r="W430" s="9"/>
      <c r="X430" s="9"/>
      <c r="Y430" s="9"/>
      <c r="Z430" s="9"/>
    </row>
    <row r="431" spans="1:26" s="5" customFormat="1">
      <c r="A431" s="14" t="s">
        <v>464</v>
      </c>
      <c r="B431" s="14" t="s">
        <v>2860</v>
      </c>
      <c r="C431" s="14" t="s">
        <v>2206</v>
      </c>
      <c r="D431" s="14" t="s">
        <v>2314</v>
      </c>
      <c r="E431" s="14">
        <v>0.5</v>
      </c>
      <c r="F431" s="9"/>
      <c r="G431" s="9"/>
      <c r="H431" s="9"/>
      <c r="I431" s="9"/>
      <c r="J431" s="9"/>
      <c r="K431" s="9"/>
      <c r="L431" s="9"/>
      <c r="M431" s="9"/>
      <c r="N431" s="9"/>
      <c r="O431" s="9"/>
      <c r="P431" s="9"/>
      <c r="Q431" s="9"/>
      <c r="R431" s="9"/>
      <c r="S431" s="9"/>
      <c r="T431" s="9"/>
      <c r="U431" s="9"/>
      <c r="V431" s="9"/>
      <c r="W431" s="9"/>
      <c r="X431" s="9"/>
      <c r="Y431" s="9"/>
      <c r="Z431" s="9"/>
    </row>
    <row r="432" spans="1:26" s="5" customFormat="1">
      <c r="A432" s="14" t="s">
        <v>340</v>
      </c>
      <c r="B432" s="14" t="s">
        <v>2861</v>
      </c>
      <c r="C432" s="14" t="s">
        <v>2279</v>
      </c>
      <c r="D432" s="14" t="s">
        <v>2209</v>
      </c>
      <c r="E432" s="14">
        <v>0.5</v>
      </c>
      <c r="F432" s="9"/>
      <c r="G432" s="9"/>
      <c r="H432" s="9"/>
      <c r="I432" s="9"/>
      <c r="J432" s="9"/>
      <c r="K432" s="9"/>
      <c r="L432" s="9"/>
      <c r="M432" s="9"/>
      <c r="N432" s="9"/>
      <c r="O432" s="9"/>
      <c r="P432" s="9"/>
      <c r="Q432" s="9"/>
      <c r="R432" s="9"/>
      <c r="S432" s="9"/>
      <c r="T432" s="9"/>
      <c r="U432" s="9"/>
      <c r="V432" s="9"/>
      <c r="W432" s="9"/>
      <c r="X432" s="9"/>
      <c r="Y432" s="9"/>
      <c r="Z432" s="9"/>
    </row>
    <row r="433" spans="1:26" s="5" customFormat="1">
      <c r="A433" s="14" t="s">
        <v>340</v>
      </c>
      <c r="B433" s="14" t="s">
        <v>2861</v>
      </c>
      <c r="C433" s="14" t="s">
        <v>2313</v>
      </c>
      <c r="D433" s="14" t="s">
        <v>2638</v>
      </c>
      <c r="E433" s="14">
        <v>0.25</v>
      </c>
      <c r="F433" s="9"/>
      <c r="G433" s="9"/>
      <c r="H433" s="9"/>
      <c r="I433" s="9"/>
      <c r="J433" s="9"/>
      <c r="K433" s="9"/>
      <c r="L433" s="9"/>
      <c r="M433" s="9"/>
      <c r="N433" s="9"/>
      <c r="O433" s="9"/>
      <c r="P433" s="9"/>
      <c r="Q433" s="9"/>
      <c r="R433" s="9"/>
      <c r="S433" s="9"/>
      <c r="T433" s="9"/>
      <c r="U433" s="9"/>
      <c r="V433" s="9"/>
      <c r="W433" s="9"/>
      <c r="X433" s="9"/>
      <c r="Y433" s="9"/>
      <c r="Z433" s="9"/>
    </row>
    <row r="434" spans="1:26" s="5" customFormat="1">
      <c r="A434" s="14" t="s">
        <v>633</v>
      </c>
      <c r="B434" s="14" t="s">
        <v>2862</v>
      </c>
      <c r="C434" s="14" t="s">
        <v>2205</v>
      </c>
      <c r="D434" s="14" t="s">
        <v>2240</v>
      </c>
      <c r="E434" s="14">
        <v>0.75</v>
      </c>
      <c r="F434" s="9"/>
      <c r="G434" s="9"/>
      <c r="H434" s="9"/>
      <c r="I434" s="9"/>
      <c r="J434" s="9"/>
      <c r="K434" s="9"/>
      <c r="L434" s="9"/>
      <c r="M434" s="9"/>
      <c r="N434" s="9"/>
      <c r="O434" s="9"/>
      <c r="P434" s="9"/>
      <c r="Q434" s="9"/>
      <c r="R434" s="9"/>
      <c r="S434" s="9"/>
      <c r="T434" s="9"/>
      <c r="U434" s="9"/>
      <c r="V434" s="9"/>
      <c r="W434" s="9"/>
      <c r="X434" s="9"/>
      <c r="Y434" s="9"/>
      <c r="Z434" s="9"/>
    </row>
    <row r="435" spans="1:26" s="5" customFormat="1">
      <c r="A435" s="14" t="s">
        <v>322</v>
      </c>
      <c r="B435" s="14" t="s">
        <v>2863</v>
      </c>
      <c r="C435" s="14" t="s">
        <v>2290</v>
      </c>
      <c r="D435" s="14" t="s">
        <v>2410</v>
      </c>
      <c r="E435" s="14">
        <v>1</v>
      </c>
      <c r="F435" s="9"/>
      <c r="G435" s="9"/>
      <c r="H435" s="9"/>
      <c r="I435" s="9"/>
      <c r="J435" s="9"/>
      <c r="K435" s="9"/>
      <c r="L435" s="9"/>
      <c r="M435" s="9"/>
      <c r="N435" s="9"/>
      <c r="O435" s="9"/>
      <c r="P435" s="9"/>
      <c r="Q435" s="9"/>
      <c r="R435" s="9"/>
      <c r="S435" s="9"/>
      <c r="T435" s="9"/>
      <c r="U435" s="9"/>
      <c r="V435" s="9"/>
      <c r="W435" s="9"/>
      <c r="X435" s="9"/>
      <c r="Y435" s="9"/>
      <c r="Z435" s="9"/>
    </row>
    <row r="436" spans="1:26" s="5" customFormat="1">
      <c r="A436" s="14" t="s">
        <v>322</v>
      </c>
      <c r="B436" s="14" t="s">
        <v>2863</v>
      </c>
      <c r="C436" s="14" t="s">
        <v>2197</v>
      </c>
      <c r="D436" s="14" t="s">
        <v>2638</v>
      </c>
      <c r="E436" s="14">
        <v>3</v>
      </c>
      <c r="F436" s="9"/>
      <c r="G436" s="9"/>
      <c r="H436" s="9"/>
      <c r="I436" s="9"/>
      <c r="J436" s="9"/>
      <c r="K436" s="9"/>
      <c r="L436" s="9"/>
      <c r="M436" s="9"/>
      <c r="N436" s="9"/>
      <c r="O436" s="9"/>
      <c r="P436" s="9"/>
      <c r="Q436" s="9"/>
      <c r="R436" s="9"/>
      <c r="S436" s="9"/>
      <c r="T436" s="9"/>
      <c r="U436" s="9"/>
      <c r="V436" s="9"/>
      <c r="W436" s="9"/>
      <c r="X436" s="9"/>
      <c r="Y436" s="9"/>
      <c r="Z436" s="9"/>
    </row>
    <row r="437" spans="1:26" s="5" customFormat="1">
      <c r="A437" s="14" t="s">
        <v>612</v>
      </c>
      <c r="B437" s="14" t="s">
        <v>2864</v>
      </c>
      <c r="C437" s="14" t="s">
        <v>2865</v>
      </c>
      <c r="D437" s="14" t="s">
        <v>2626</v>
      </c>
      <c r="E437" s="14">
        <v>0.58299999999999996</v>
      </c>
      <c r="F437" s="9"/>
      <c r="G437" s="9"/>
      <c r="H437" s="9"/>
      <c r="I437" s="9"/>
      <c r="J437" s="9"/>
      <c r="K437" s="9"/>
      <c r="L437" s="9"/>
      <c r="M437" s="9"/>
      <c r="N437" s="9"/>
      <c r="O437" s="9"/>
      <c r="P437" s="9"/>
      <c r="Q437" s="9"/>
      <c r="R437" s="9"/>
      <c r="S437" s="9"/>
      <c r="T437" s="9"/>
      <c r="U437" s="9"/>
      <c r="V437" s="9"/>
      <c r="W437" s="9"/>
      <c r="X437" s="9"/>
      <c r="Y437" s="9"/>
      <c r="Z437" s="9"/>
    </row>
    <row r="438" spans="1:26" s="5" customFormat="1">
      <c r="A438" s="14" t="s">
        <v>236</v>
      </c>
      <c r="B438" s="14" t="s">
        <v>2866</v>
      </c>
      <c r="C438" s="14" t="s">
        <v>2616</v>
      </c>
      <c r="D438" s="14" t="s">
        <v>2290</v>
      </c>
      <c r="E438" s="14">
        <v>0.58299999999999996</v>
      </c>
      <c r="F438" s="9"/>
      <c r="G438" s="9"/>
      <c r="H438" s="9"/>
      <c r="I438" s="9"/>
      <c r="J438" s="9"/>
      <c r="K438" s="9"/>
      <c r="L438" s="9"/>
      <c r="M438" s="9"/>
      <c r="N438" s="9"/>
      <c r="O438" s="9"/>
      <c r="P438" s="9"/>
      <c r="Q438" s="9"/>
      <c r="R438" s="9"/>
      <c r="S438" s="9"/>
      <c r="T438" s="9"/>
      <c r="U438" s="9"/>
      <c r="V438" s="9"/>
      <c r="W438" s="9"/>
      <c r="X438" s="9"/>
      <c r="Y438" s="9"/>
      <c r="Z438" s="9"/>
    </row>
    <row r="439" spans="1:26" s="5" customFormat="1">
      <c r="A439" s="14" t="s">
        <v>236</v>
      </c>
      <c r="B439" s="14" t="s">
        <v>2866</v>
      </c>
      <c r="C439" s="14" t="s">
        <v>2279</v>
      </c>
      <c r="D439" s="14" t="s">
        <v>2865</v>
      </c>
      <c r="E439" s="14">
        <v>0.33300000000000002</v>
      </c>
      <c r="F439" s="9"/>
      <c r="G439" s="9"/>
      <c r="H439" s="9"/>
      <c r="I439" s="9"/>
      <c r="J439" s="9"/>
      <c r="K439" s="9"/>
      <c r="L439" s="9"/>
      <c r="M439" s="9"/>
      <c r="N439" s="9"/>
      <c r="O439" s="9"/>
      <c r="P439" s="9"/>
      <c r="Q439" s="9"/>
      <c r="R439" s="9"/>
      <c r="S439" s="9"/>
      <c r="T439" s="9"/>
      <c r="U439" s="9"/>
      <c r="V439" s="9"/>
      <c r="W439" s="9"/>
      <c r="X439" s="9"/>
      <c r="Y439" s="9"/>
      <c r="Z439" s="9"/>
    </row>
    <row r="440" spans="1:26" s="5" customFormat="1">
      <c r="A440" s="14" t="s">
        <v>236</v>
      </c>
      <c r="B440" s="14" t="s">
        <v>2866</v>
      </c>
      <c r="C440" s="14" t="s">
        <v>2867</v>
      </c>
      <c r="D440" s="14" t="s">
        <v>2868</v>
      </c>
      <c r="E440" s="14">
        <v>0.41699999999999998</v>
      </c>
      <c r="F440" s="9"/>
      <c r="G440" s="9"/>
      <c r="H440" s="9"/>
      <c r="I440" s="9"/>
      <c r="J440" s="9"/>
      <c r="K440" s="9"/>
      <c r="L440" s="9"/>
      <c r="M440" s="9"/>
      <c r="N440" s="9"/>
      <c r="O440" s="9"/>
      <c r="P440" s="9"/>
      <c r="Q440" s="9"/>
      <c r="R440" s="9"/>
      <c r="S440" s="9"/>
      <c r="T440" s="9"/>
      <c r="U440" s="9"/>
      <c r="V440" s="9"/>
      <c r="W440" s="9"/>
      <c r="X440" s="9"/>
      <c r="Y440" s="9"/>
      <c r="Z440" s="9"/>
    </row>
    <row r="441" spans="1:26" s="5" customFormat="1">
      <c r="A441" s="14" t="s">
        <v>724</v>
      </c>
      <c r="B441" s="14" t="s">
        <v>2869</v>
      </c>
      <c r="C441" s="14" t="s">
        <v>2591</v>
      </c>
      <c r="D441" s="14" t="s">
        <v>2645</v>
      </c>
      <c r="E441" s="14">
        <v>0.25</v>
      </c>
      <c r="F441" s="9"/>
      <c r="G441" s="9"/>
      <c r="H441" s="9"/>
      <c r="I441" s="9"/>
      <c r="J441" s="9"/>
      <c r="K441" s="9"/>
      <c r="L441" s="9"/>
      <c r="M441" s="9"/>
      <c r="N441" s="9"/>
      <c r="O441" s="9"/>
      <c r="P441" s="9"/>
      <c r="Q441" s="9"/>
      <c r="R441" s="9"/>
      <c r="S441" s="9"/>
      <c r="T441" s="9"/>
      <c r="U441" s="9"/>
      <c r="V441" s="9"/>
      <c r="W441" s="9"/>
      <c r="X441" s="9"/>
      <c r="Y441" s="9"/>
      <c r="Z441" s="9"/>
    </row>
    <row r="442" spans="1:26" s="5" customFormat="1">
      <c r="A442" s="14" t="s">
        <v>214</v>
      </c>
      <c r="B442" s="14" t="s">
        <v>2870</v>
      </c>
      <c r="C442" s="14" t="s">
        <v>2871</v>
      </c>
      <c r="D442" s="14" t="s">
        <v>2532</v>
      </c>
      <c r="E442" s="14">
        <v>0.16700000000000001</v>
      </c>
      <c r="F442" s="9"/>
      <c r="G442" s="9"/>
      <c r="H442" s="9"/>
      <c r="I442" s="9"/>
      <c r="J442" s="9"/>
      <c r="K442" s="9"/>
      <c r="L442" s="9"/>
      <c r="M442" s="9"/>
      <c r="N442" s="9"/>
      <c r="O442" s="9"/>
      <c r="P442" s="9"/>
      <c r="Q442" s="9"/>
      <c r="R442" s="9"/>
      <c r="S442" s="9"/>
      <c r="T442" s="9"/>
      <c r="U442" s="9"/>
      <c r="V442" s="9"/>
      <c r="W442" s="9"/>
      <c r="X442" s="9"/>
      <c r="Y442" s="9"/>
      <c r="Z442" s="9"/>
    </row>
    <row r="443" spans="1:26" s="5" customFormat="1">
      <c r="A443" s="14" t="s">
        <v>214</v>
      </c>
      <c r="B443" s="14" t="s">
        <v>2870</v>
      </c>
      <c r="C443" s="14" t="s">
        <v>2271</v>
      </c>
      <c r="D443" s="14" t="s">
        <v>2278</v>
      </c>
      <c r="E443" s="14">
        <v>0.16700000000000001</v>
      </c>
      <c r="F443" s="9"/>
      <c r="G443" s="9"/>
      <c r="H443" s="9"/>
      <c r="I443" s="9"/>
      <c r="J443" s="9"/>
      <c r="K443" s="9"/>
      <c r="L443" s="9"/>
      <c r="M443" s="9"/>
      <c r="N443" s="9"/>
      <c r="O443" s="9"/>
      <c r="P443" s="9"/>
      <c r="Q443" s="9"/>
      <c r="R443" s="9"/>
      <c r="S443" s="9"/>
      <c r="T443" s="9"/>
      <c r="U443" s="9"/>
      <c r="V443" s="9"/>
      <c r="W443" s="9"/>
      <c r="X443" s="9"/>
      <c r="Y443" s="9"/>
      <c r="Z443" s="9"/>
    </row>
    <row r="444" spans="1:26" s="5" customFormat="1">
      <c r="A444" s="14" t="s">
        <v>214</v>
      </c>
      <c r="B444" s="14" t="s">
        <v>2870</v>
      </c>
      <c r="C444" s="14" t="s">
        <v>2872</v>
      </c>
      <c r="D444" s="14" t="s">
        <v>2873</v>
      </c>
      <c r="E444" s="14">
        <v>0.41699999999999998</v>
      </c>
      <c r="F444" s="9"/>
      <c r="G444" s="9"/>
      <c r="H444" s="9"/>
      <c r="I444" s="9"/>
      <c r="J444" s="9"/>
      <c r="K444" s="9"/>
      <c r="L444" s="9"/>
      <c r="M444" s="9"/>
      <c r="N444" s="9"/>
      <c r="O444" s="9"/>
      <c r="P444" s="9"/>
      <c r="Q444" s="9"/>
      <c r="R444" s="9"/>
      <c r="S444" s="9"/>
      <c r="T444" s="9"/>
      <c r="U444" s="9"/>
      <c r="V444" s="9"/>
      <c r="W444" s="9"/>
      <c r="X444" s="9"/>
      <c r="Y444" s="9"/>
      <c r="Z444" s="9"/>
    </row>
    <row r="445" spans="1:26" s="5" customFormat="1">
      <c r="A445" s="14" t="s">
        <v>256</v>
      </c>
      <c r="B445" s="14" t="s">
        <v>2874</v>
      </c>
      <c r="C445" s="14" t="s">
        <v>2873</v>
      </c>
      <c r="D445" s="14" t="s">
        <v>2608</v>
      </c>
      <c r="E445" s="14">
        <v>8.3000000000000004E-2</v>
      </c>
      <c r="F445" s="9"/>
      <c r="G445" s="9"/>
      <c r="H445" s="9"/>
      <c r="I445" s="9"/>
      <c r="J445" s="9"/>
      <c r="K445" s="9"/>
      <c r="L445" s="9"/>
      <c r="M445" s="9"/>
      <c r="N445" s="9"/>
      <c r="O445" s="9"/>
      <c r="P445" s="9"/>
      <c r="Q445" s="9"/>
      <c r="R445" s="9"/>
      <c r="S445" s="9"/>
      <c r="T445" s="9"/>
      <c r="U445" s="9"/>
      <c r="V445" s="9"/>
      <c r="W445" s="9"/>
      <c r="X445" s="9"/>
      <c r="Y445" s="9"/>
      <c r="Z445" s="9"/>
    </row>
    <row r="446" spans="1:26" s="5" customFormat="1">
      <c r="A446" s="14" t="s">
        <v>256</v>
      </c>
      <c r="B446" s="14" t="s">
        <v>2874</v>
      </c>
      <c r="C446" s="14" t="s">
        <v>2875</v>
      </c>
      <c r="D446" s="14" t="s">
        <v>2876</v>
      </c>
      <c r="E446" s="14">
        <v>0.25</v>
      </c>
      <c r="F446" s="9"/>
      <c r="G446" s="9"/>
      <c r="H446" s="9"/>
      <c r="I446" s="9"/>
      <c r="J446" s="9"/>
      <c r="K446" s="9"/>
      <c r="L446" s="9"/>
      <c r="M446" s="9"/>
      <c r="N446" s="9"/>
      <c r="O446" s="9"/>
      <c r="P446" s="9"/>
      <c r="Q446" s="9"/>
      <c r="R446" s="9"/>
      <c r="S446" s="9"/>
      <c r="T446" s="9"/>
      <c r="U446" s="9"/>
      <c r="V446" s="9"/>
      <c r="W446" s="9"/>
      <c r="X446" s="9"/>
      <c r="Y446" s="9"/>
      <c r="Z446" s="9"/>
    </row>
    <row r="447" spans="1:26" s="5" customFormat="1">
      <c r="A447" s="14" t="s">
        <v>256</v>
      </c>
      <c r="B447" s="14" t="s">
        <v>2874</v>
      </c>
      <c r="C447" s="14" t="s">
        <v>2877</v>
      </c>
      <c r="D447" s="14" t="s">
        <v>2878</v>
      </c>
      <c r="E447" s="14">
        <v>8.3000000000000004E-2</v>
      </c>
      <c r="F447" s="9"/>
      <c r="G447" s="9"/>
      <c r="H447" s="9"/>
      <c r="I447" s="9"/>
      <c r="J447" s="9"/>
      <c r="K447" s="9"/>
      <c r="L447" s="9"/>
      <c r="M447" s="9"/>
      <c r="N447" s="9"/>
      <c r="O447" s="9"/>
      <c r="P447" s="9"/>
      <c r="Q447" s="9"/>
      <c r="R447" s="9"/>
      <c r="S447" s="9"/>
      <c r="T447" s="9"/>
      <c r="U447" s="9"/>
      <c r="V447" s="9"/>
      <c r="W447" s="9"/>
      <c r="X447" s="9"/>
      <c r="Y447" s="9"/>
      <c r="Z447" s="9"/>
    </row>
    <row r="448" spans="1:26" s="5" customFormat="1">
      <c r="A448" s="14" t="s">
        <v>187</v>
      </c>
      <c r="B448" s="14" t="s">
        <v>2879</v>
      </c>
      <c r="C448" s="14" t="s">
        <v>2265</v>
      </c>
      <c r="D448" s="14" t="s">
        <v>2793</v>
      </c>
      <c r="E448" s="14">
        <v>1.25</v>
      </c>
      <c r="F448" s="9"/>
      <c r="G448" s="9"/>
      <c r="H448" s="9"/>
      <c r="I448" s="9"/>
      <c r="J448" s="9"/>
      <c r="K448" s="9"/>
      <c r="L448" s="9"/>
      <c r="M448" s="9"/>
      <c r="N448" s="9"/>
      <c r="O448" s="9"/>
      <c r="P448" s="9"/>
      <c r="Q448" s="9"/>
      <c r="R448" s="9"/>
      <c r="S448" s="9"/>
      <c r="T448" s="9"/>
      <c r="U448" s="9"/>
      <c r="V448" s="9"/>
      <c r="W448" s="9"/>
      <c r="X448" s="9"/>
      <c r="Y448" s="9"/>
      <c r="Z448" s="9"/>
    </row>
    <row r="449" spans="1:26" s="5" customFormat="1">
      <c r="A449" s="14" t="s">
        <v>187</v>
      </c>
      <c r="B449" s="14" t="s">
        <v>2879</v>
      </c>
      <c r="C449" s="14" t="s">
        <v>2198</v>
      </c>
      <c r="D449" s="14" t="s">
        <v>2561</v>
      </c>
      <c r="E449" s="14">
        <v>1.75</v>
      </c>
      <c r="F449" s="9"/>
      <c r="G449" s="9"/>
      <c r="H449" s="9"/>
      <c r="I449" s="9"/>
      <c r="J449" s="9"/>
      <c r="K449" s="9"/>
      <c r="L449" s="9"/>
      <c r="M449" s="9"/>
      <c r="N449" s="9"/>
      <c r="O449" s="9"/>
      <c r="P449" s="9"/>
      <c r="Q449" s="9"/>
      <c r="R449" s="9"/>
      <c r="S449" s="9"/>
      <c r="T449" s="9"/>
      <c r="U449" s="9"/>
      <c r="V449" s="9"/>
      <c r="W449" s="9"/>
      <c r="X449" s="9"/>
      <c r="Y449" s="9"/>
      <c r="Z449" s="9"/>
    </row>
    <row r="450" spans="1:26" s="5" customFormat="1">
      <c r="A450" s="14" t="s">
        <v>187</v>
      </c>
      <c r="B450" s="14" t="s">
        <v>2879</v>
      </c>
      <c r="C450" s="14" t="s">
        <v>2801</v>
      </c>
      <c r="D450" s="14" t="s">
        <v>2639</v>
      </c>
      <c r="E450" s="14">
        <v>0.25</v>
      </c>
      <c r="F450" s="9"/>
      <c r="G450" s="9"/>
      <c r="H450" s="9"/>
      <c r="I450" s="9"/>
      <c r="J450" s="9"/>
      <c r="K450" s="9"/>
      <c r="L450" s="9"/>
      <c r="M450" s="9"/>
      <c r="N450" s="9"/>
      <c r="O450" s="9"/>
      <c r="P450" s="9"/>
      <c r="Q450" s="9"/>
      <c r="R450" s="9"/>
      <c r="S450" s="9"/>
      <c r="T450" s="9"/>
      <c r="U450" s="9"/>
      <c r="V450" s="9"/>
      <c r="W450" s="9"/>
      <c r="X450" s="9"/>
      <c r="Y450" s="9"/>
      <c r="Z450" s="9"/>
    </row>
    <row r="451" spans="1:26" s="5" customFormat="1">
      <c r="A451" s="14" t="s">
        <v>617</v>
      </c>
      <c r="B451" s="14" t="s">
        <v>2880</v>
      </c>
      <c r="C451" s="14" t="s">
        <v>2240</v>
      </c>
      <c r="D451" s="14" t="s">
        <v>2630</v>
      </c>
      <c r="E451" s="14">
        <v>0.58299999999999996</v>
      </c>
      <c r="F451" s="9"/>
      <c r="G451" s="9"/>
      <c r="H451" s="9"/>
      <c r="I451" s="9"/>
      <c r="J451" s="9"/>
      <c r="K451" s="9"/>
      <c r="L451" s="9"/>
      <c r="M451" s="9"/>
      <c r="N451" s="9"/>
      <c r="O451" s="9"/>
      <c r="P451" s="9"/>
      <c r="Q451" s="9"/>
      <c r="R451" s="9"/>
      <c r="S451" s="9"/>
      <c r="T451" s="9"/>
      <c r="U451" s="9"/>
      <c r="V451" s="9"/>
      <c r="W451" s="9"/>
      <c r="X451" s="9"/>
      <c r="Y451" s="9"/>
      <c r="Z451" s="9"/>
    </row>
    <row r="452" spans="1:26" s="5" customFormat="1">
      <c r="A452" s="14" t="s">
        <v>114</v>
      </c>
      <c r="B452" s="14" t="s">
        <v>2881</v>
      </c>
      <c r="C452" s="14" t="s">
        <v>2287</v>
      </c>
      <c r="D452" s="14" t="s">
        <v>2288</v>
      </c>
      <c r="E452" s="14">
        <v>0.25</v>
      </c>
      <c r="F452" s="9"/>
      <c r="G452" s="9"/>
      <c r="H452" s="9"/>
      <c r="I452" s="9"/>
      <c r="J452" s="9"/>
      <c r="K452" s="9"/>
      <c r="L452" s="9"/>
      <c r="M452" s="9"/>
      <c r="N452" s="9"/>
      <c r="O452" s="9"/>
      <c r="P452" s="9"/>
      <c r="Q452" s="9"/>
      <c r="R452" s="9"/>
      <c r="S452" s="9"/>
      <c r="T452" s="9"/>
      <c r="U452" s="9"/>
      <c r="V452" s="9"/>
      <c r="W452" s="9"/>
      <c r="X452" s="9"/>
      <c r="Y452" s="9"/>
      <c r="Z452" s="9"/>
    </row>
    <row r="453" spans="1:26" s="5" customFormat="1">
      <c r="A453" s="14" t="s">
        <v>114</v>
      </c>
      <c r="B453" s="14" t="s">
        <v>2881</v>
      </c>
      <c r="C453" s="14" t="s">
        <v>2289</v>
      </c>
      <c r="D453" s="14" t="s">
        <v>2290</v>
      </c>
      <c r="E453" s="14">
        <v>0.25</v>
      </c>
      <c r="F453" s="9"/>
      <c r="G453" s="9"/>
      <c r="H453" s="9"/>
      <c r="I453" s="9"/>
      <c r="J453" s="9"/>
      <c r="K453" s="9"/>
      <c r="L453" s="9"/>
      <c r="M453" s="9"/>
      <c r="N453" s="9"/>
      <c r="O453" s="9"/>
      <c r="P453" s="9"/>
      <c r="Q453" s="9"/>
      <c r="R453" s="9"/>
      <c r="S453" s="9"/>
      <c r="T453" s="9"/>
      <c r="U453" s="9"/>
      <c r="V453" s="9"/>
      <c r="W453" s="9"/>
      <c r="X453" s="9"/>
      <c r="Y453" s="9"/>
      <c r="Z453" s="9"/>
    </row>
    <row r="454" spans="1:26" s="5" customFormat="1">
      <c r="A454" s="14" t="s">
        <v>114</v>
      </c>
      <c r="B454" s="14" t="s">
        <v>2881</v>
      </c>
      <c r="C454" s="14" t="s">
        <v>2217</v>
      </c>
      <c r="D454" s="14" t="s">
        <v>2279</v>
      </c>
      <c r="E454" s="14">
        <v>0.25</v>
      </c>
      <c r="F454" s="9"/>
      <c r="G454" s="9"/>
      <c r="H454" s="9"/>
      <c r="I454" s="9"/>
      <c r="J454" s="9"/>
      <c r="K454" s="9"/>
      <c r="L454" s="9"/>
      <c r="M454" s="9"/>
      <c r="N454" s="9"/>
      <c r="O454" s="9"/>
      <c r="P454" s="9"/>
      <c r="Q454" s="9"/>
      <c r="R454" s="9"/>
      <c r="S454" s="9"/>
      <c r="T454" s="9"/>
      <c r="U454" s="9"/>
      <c r="V454" s="9"/>
      <c r="W454" s="9"/>
      <c r="X454" s="9"/>
      <c r="Y454" s="9"/>
      <c r="Z454" s="9"/>
    </row>
    <row r="455" spans="1:26" s="5" customFormat="1">
      <c r="A455" s="14" t="s">
        <v>114</v>
      </c>
      <c r="B455" s="14" t="s">
        <v>2881</v>
      </c>
      <c r="C455" s="14" t="s">
        <v>2404</v>
      </c>
      <c r="D455" s="14" t="s">
        <v>2298</v>
      </c>
      <c r="E455" s="14">
        <v>0.25</v>
      </c>
      <c r="F455" s="9"/>
      <c r="G455" s="9"/>
      <c r="H455" s="9"/>
      <c r="I455" s="9"/>
      <c r="J455" s="9"/>
      <c r="K455" s="9"/>
      <c r="L455" s="9"/>
      <c r="M455" s="9"/>
      <c r="N455" s="9"/>
      <c r="O455" s="9"/>
      <c r="P455" s="9"/>
      <c r="Q455" s="9"/>
      <c r="R455" s="9"/>
      <c r="S455" s="9"/>
      <c r="T455" s="9"/>
      <c r="U455" s="9"/>
      <c r="V455" s="9"/>
      <c r="W455" s="9"/>
      <c r="X455" s="9"/>
      <c r="Y455" s="9"/>
      <c r="Z455" s="9"/>
    </row>
    <row r="456" spans="1:26" s="5" customFormat="1">
      <c r="A456" s="14" t="s">
        <v>219</v>
      </c>
      <c r="B456" s="14" t="s">
        <v>2882</v>
      </c>
      <c r="C456" s="14" t="s">
        <v>2287</v>
      </c>
      <c r="D456" s="14" t="s">
        <v>2355</v>
      </c>
      <c r="E456" s="14">
        <v>1.083</v>
      </c>
      <c r="F456" s="9"/>
      <c r="G456" s="9"/>
      <c r="H456" s="9"/>
      <c r="I456" s="9"/>
      <c r="J456" s="9"/>
      <c r="K456" s="9"/>
      <c r="L456" s="9"/>
      <c r="M456" s="9"/>
      <c r="N456" s="9"/>
      <c r="O456" s="9"/>
      <c r="P456" s="9"/>
      <c r="Q456" s="9"/>
      <c r="R456" s="9"/>
      <c r="S456" s="9"/>
      <c r="T456" s="9"/>
      <c r="U456" s="9"/>
      <c r="V456" s="9"/>
      <c r="W456" s="9"/>
      <c r="X456" s="9"/>
      <c r="Y456" s="9"/>
      <c r="Z456" s="9"/>
    </row>
    <row r="457" spans="1:26" s="5" customFormat="1">
      <c r="A457" s="14" t="s">
        <v>219</v>
      </c>
      <c r="B457" s="14" t="s">
        <v>2882</v>
      </c>
      <c r="C457" s="14" t="s">
        <v>2231</v>
      </c>
      <c r="D457" s="14" t="s">
        <v>2577</v>
      </c>
      <c r="E457" s="14">
        <v>0.83299999999999996</v>
      </c>
      <c r="F457" s="9"/>
      <c r="G457" s="9"/>
      <c r="H457" s="9"/>
      <c r="I457" s="9"/>
      <c r="J457" s="9"/>
      <c r="K457" s="9"/>
      <c r="L457" s="9"/>
      <c r="M457" s="9"/>
      <c r="N457" s="9"/>
      <c r="O457" s="9"/>
      <c r="P457" s="9"/>
      <c r="Q457" s="9"/>
      <c r="R457" s="9"/>
      <c r="S457" s="9"/>
      <c r="T457" s="9"/>
      <c r="U457" s="9"/>
      <c r="V457" s="9"/>
      <c r="W457" s="9"/>
      <c r="X457" s="9"/>
      <c r="Y457" s="9"/>
      <c r="Z457" s="9"/>
    </row>
    <row r="458" spans="1:26" s="5" customFormat="1">
      <c r="A458" s="14" t="s">
        <v>219</v>
      </c>
      <c r="B458" s="14" t="s">
        <v>2882</v>
      </c>
      <c r="C458" s="14" t="s">
        <v>2883</v>
      </c>
      <c r="D458" s="14" t="s">
        <v>2591</v>
      </c>
      <c r="E458" s="14">
        <v>0.33300000000000002</v>
      </c>
      <c r="F458" s="9"/>
      <c r="G458" s="9"/>
      <c r="H458" s="9"/>
      <c r="I458" s="9"/>
      <c r="J458" s="9"/>
      <c r="K458" s="9"/>
      <c r="L458" s="9"/>
      <c r="M458" s="9"/>
      <c r="N458" s="9"/>
      <c r="O458" s="9"/>
      <c r="P458" s="9"/>
      <c r="Q458" s="9"/>
      <c r="R458" s="9"/>
      <c r="S458" s="9"/>
      <c r="T458" s="9"/>
      <c r="U458" s="9"/>
      <c r="V458" s="9"/>
      <c r="W458" s="9"/>
      <c r="X458" s="9"/>
      <c r="Y458" s="9"/>
      <c r="Z458" s="9"/>
    </row>
    <row r="459" spans="1:26" s="5" customFormat="1">
      <c r="A459" s="14" t="s">
        <v>758</v>
      </c>
      <c r="B459" s="14" t="s">
        <v>2884</v>
      </c>
      <c r="C459" s="14" t="s">
        <v>2219</v>
      </c>
      <c r="D459" s="14" t="s">
        <v>2638</v>
      </c>
      <c r="E459" s="14">
        <v>0.5</v>
      </c>
      <c r="F459" s="9"/>
      <c r="G459" s="9"/>
      <c r="H459" s="9"/>
      <c r="I459" s="9"/>
      <c r="J459" s="9"/>
      <c r="K459" s="9"/>
      <c r="L459" s="9"/>
      <c r="M459" s="9"/>
      <c r="N459" s="9"/>
      <c r="O459" s="9"/>
      <c r="P459" s="9"/>
      <c r="Q459" s="9"/>
      <c r="R459" s="9"/>
      <c r="S459" s="9"/>
      <c r="T459" s="9"/>
      <c r="U459" s="9"/>
      <c r="V459" s="9"/>
      <c r="W459" s="9"/>
      <c r="X459" s="9"/>
      <c r="Y459" s="9"/>
      <c r="Z459" s="9"/>
    </row>
    <row r="460" spans="1:26" s="5" customFormat="1">
      <c r="A460" s="14" t="s">
        <v>180</v>
      </c>
      <c r="B460" s="14" t="s">
        <v>2885</v>
      </c>
      <c r="C460" s="14" t="s">
        <v>2720</v>
      </c>
      <c r="D460" s="14" t="s">
        <v>2208</v>
      </c>
      <c r="E460" s="14">
        <v>0.16700000000000001</v>
      </c>
      <c r="F460" s="9"/>
      <c r="G460" s="9"/>
      <c r="H460" s="9"/>
      <c r="I460" s="9"/>
      <c r="J460" s="9"/>
      <c r="K460" s="9"/>
      <c r="L460" s="9"/>
      <c r="M460" s="9"/>
      <c r="N460" s="9"/>
      <c r="O460" s="9"/>
      <c r="P460" s="9"/>
      <c r="Q460" s="9"/>
      <c r="R460" s="9"/>
      <c r="S460" s="9"/>
      <c r="T460" s="9"/>
      <c r="U460" s="9"/>
      <c r="V460" s="9"/>
      <c r="W460" s="9"/>
      <c r="X460" s="9"/>
      <c r="Y460" s="9"/>
      <c r="Z460" s="9"/>
    </row>
    <row r="461" spans="1:26" s="5" customFormat="1">
      <c r="A461" s="14" t="s">
        <v>180</v>
      </c>
      <c r="B461" s="14" t="s">
        <v>2885</v>
      </c>
      <c r="C461" s="14" t="s">
        <v>2664</v>
      </c>
      <c r="D461" s="14" t="s">
        <v>2236</v>
      </c>
      <c r="E461" s="14">
        <v>0.16700000000000001</v>
      </c>
      <c r="F461" s="9"/>
      <c r="G461" s="9"/>
      <c r="H461" s="9"/>
      <c r="I461" s="9"/>
      <c r="J461" s="9"/>
      <c r="K461" s="9"/>
      <c r="L461" s="9"/>
      <c r="M461" s="9"/>
      <c r="N461" s="9"/>
      <c r="O461" s="9"/>
      <c r="P461" s="9"/>
      <c r="Q461" s="9"/>
      <c r="R461" s="9"/>
      <c r="S461" s="9"/>
      <c r="T461" s="9"/>
      <c r="U461" s="9"/>
      <c r="V461" s="9"/>
      <c r="W461" s="9"/>
      <c r="X461" s="9"/>
      <c r="Y461" s="9"/>
      <c r="Z461" s="9"/>
    </row>
    <row r="462" spans="1:26" s="5" customFormat="1">
      <c r="A462" s="14" t="s">
        <v>180</v>
      </c>
      <c r="B462" s="14" t="s">
        <v>2885</v>
      </c>
      <c r="C462" s="14" t="s">
        <v>2298</v>
      </c>
      <c r="D462" s="14" t="s">
        <v>2886</v>
      </c>
      <c r="E462" s="14">
        <v>0.16700000000000001</v>
      </c>
      <c r="F462" s="9"/>
      <c r="G462" s="9"/>
      <c r="H462" s="9"/>
      <c r="I462" s="9"/>
      <c r="J462" s="9"/>
      <c r="K462" s="9"/>
      <c r="L462" s="9"/>
      <c r="M462" s="9"/>
      <c r="N462" s="9"/>
      <c r="O462" s="9"/>
      <c r="P462" s="9"/>
      <c r="Q462" s="9"/>
      <c r="R462" s="9"/>
      <c r="S462" s="9"/>
      <c r="T462" s="9"/>
      <c r="U462" s="9"/>
      <c r="V462" s="9"/>
      <c r="W462" s="9"/>
      <c r="X462" s="9"/>
      <c r="Y462" s="9"/>
      <c r="Z462" s="9"/>
    </row>
    <row r="463" spans="1:26" s="5" customFormat="1">
      <c r="A463" s="14" t="s">
        <v>336</v>
      </c>
      <c r="B463" s="14" t="s">
        <v>2887</v>
      </c>
      <c r="C463" s="14" t="s">
        <v>2287</v>
      </c>
      <c r="D463" s="14" t="s">
        <v>2289</v>
      </c>
      <c r="E463" s="14">
        <v>0.5</v>
      </c>
      <c r="F463" s="9"/>
      <c r="G463" s="9"/>
      <c r="H463" s="9"/>
      <c r="I463" s="9"/>
      <c r="J463" s="9"/>
      <c r="K463" s="9"/>
      <c r="L463" s="9"/>
      <c r="M463" s="9"/>
      <c r="N463" s="9"/>
      <c r="O463" s="9"/>
      <c r="P463" s="9"/>
      <c r="Q463" s="9"/>
      <c r="R463" s="9"/>
      <c r="S463" s="9"/>
      <c r="T463" s="9"/>
      <c r="U463" s="9"/>
      <c r="V463" s="9"/>
      <c r="W463" s="9"/>
      <c r="X463" s="9"/>
      <c r="Y463" s="9"/>
      <c r="Z463" s="9"/>
    </row>
    <row r="464" spans="1:26" s="5" customFormat="1">
      <c r="A464" s="14" t="s">
        <v>336</v>
      </c>
      <c r="B464" s="14" t="s">
        <v>2887</v>
      </c>
      <c r="C464" s="14" t="s">
        <v>2285</v>
      </c>
      <c r="D464" s="14" t="s">
        <v>2278</v>
      </c>
      <c r="E464" s="14">
        <v>0.25</v>
      </c>
      <c r="F464" s="9"/>
      <c r="G464" s="9"/>
      <c r="H464" s="9"/>
      <c r="I464" s="9"/>
      <c r="J464" s="9"/>
      <c r="K464" s="9"/>
      <c r="L464" s="9"/>
      <c r="M464" s="9"/>
      <c r="N464" s="9"/>
      <c r="O464" s="9"/>
      <c r="P464" s="9"/>
      <c r="Q464" s="9"/>
      <c r="R464" s="9"/>
      <c r="S464" s="9"/>
      <c r="T464" s="9"/>
      <c r="U464" s="9"/>
      <c r="V464" s="9"/>
      <c r="W464" s="9"/>
      <c r="X464" s="9"/>
      <c r="Y464" s="9"/>
      <c r="Z464" s="9"/>
    </row>
    <row r="465" spans="1:26" s="5" customFormat="1">
      <c r="A465" s="14" t="s">
        <v>467</v>
      </c>
      <c r="B465" s="14" t="s">
        <v>2888</v>
      </c>
      <c r="C465" s="14" t="s">
        <v>2205</v>
      </c>
      <c r="D465" s="14" t="s">
        <v>2238</v>
      </c>
      <c r="E465" s="14">
        <v>0.5</v>
      </c>
      <c r="F465" s="9"/>
      <c r="G465" s="9"/>
      <c r="H465" s="9"/>
      <c r="I465" s="9"/>
      <c r="J465" s="9"/>
      <c r="K465" s="9"/>
      <c r="L465" s="9"/>
      <c r="M465" s="9"/>
      <c r="N465" s="9"/>
      <c r="O465" s="9"/>
      <c r="P465" s="9"/>
      <c r="Q465" s="9"/>
      <c r="R465" s="9"/>
      <c r="S465" s="9"/>
      <c r="T465" s="9"/>
      <c r="U465" s="9"/>
      <c r="V465" s="9"/>
      <c r="W465" s="9"/>
      <c r="X465" s="9"/>
      <c r="Y465" s="9"/>
      <c r="Z465" s="9"/>
    </row>
    <row r="466" spans="1:26" s="5" customFormat="1">
      <c r="A466" s="14" t="s">
        <v>352</v>
      </c>
      <c r="B466" s="14" t="s">
        <v>2889</v>
      </c>
      <c r="C466" s="14" t="s">
        <v>2288</v>
      </c>
      <c r="D466" s="14" t="s">
        <v>2289</v>
      </c>
      <c r="E466" s="14">
        <v>0.25</v>
      </c>
      <c r="F466" s="9"/>
      <c r="G466" s="9"/>
      <c r="H466" s="9"/>
      <c r="I466" s="9"/>
      <c r="J466" s="9"/>
      <c r="K466" s="9"/>
      <c r="L466" s="9"/>
      <c r="M466" s="9"/>
      <c r="N466" s="9"/>
      <c r="O466" s="9"/>
      <c r="P466" s="9"/>
      <c r="Q466" s="9"/>
      <c r="R466" s="9"/>
      <c r="S466" s="9"/>
      <c r="T466" s="9"/>
      <c r="U466" s="9"/>
      <c r="V466" s="9"/>
      <c r="W466" s="9"/>
      <c r="X466" s="9"/>
      <c r="Y466" s="9"/>
      <c r="Z466" s="9"/>
    </row>
    <row r="467" spans="1:26" s="5" customFormat="1">
      <c r="A467" s="14" t="s">
        <v>352</v>
      </c>
      <c r="B467" s="14" t="s">
        <v>2889</v>
      </c>
      <c r="C467" s="14" t="s">
        <v>2682</v>
      </c>
      <c r="D467" s="14" t="s">
        <v>2238</v>
      </c>
      <c r="E467" s="14">
        <v>0.58299999999999996</v>
      </c>
      <c r="F467" s="9"/>
      <c r="G467" s="9"/>
      <c r="H467" s="9"/>
      <c r="I467" s="9"/>
      <c r="J467" s="9"/>
      <c r="K467" s="9"/>
      <c r="L467" s="9"/>
      <c r="M467" s="9"/>
      <c r="N467" s="9"/>
      <c r="O467" s="9"/>
      <c r="P467" s="9"/>
      <c r="Q467" s="9"/>
      <c r="R467" s="9"/>
      <c r="S467" s="9"/>
      <c r="T467" s="9"/>
      <c r="U467" s="9"/>
      <c r="V467" s="9"/>
      <c r="W467" s="9"/>
      <c r="X467" s="9"/>
      <c r="Y467" s="9"/>
      <c r="Z467" s="9"/>
    </row>
    <row r="468" spans="1:26" s="5" customFormat="1">
      <c r="A468" s="14" t="s">
        <v>186</v>
      </c>
      <c r="B468" s="14" t="s">
        <v>2890</v>
      </c>
      <c r="C468" s="14" t="s">
        <v>2288</v>
      </c>
      <c r="D468" s="14" t="s">
        <v>2409</v>
      </c>
      <c r="E468" s="14">
        <v>1.25</v>
      </c>
      <c r="F468" s="9"/>
      <c r="G468" s="9"/>
      <c r="H468" s="9"/>
      <c r="I468" s="9"/>
      <c r="J468" s="9"/>
      <c r="K468" s="9"/>
      <c r="L468" s="9"/>
      <c r="M468" s="9"/>
      <c r="N468" s="9"/>
      <c r="O468" s="9"/>
      <c r="P468" s="9"/>
      <c r="Q468" s="9"/>
      <c r="R468" s="9"/>
      <c r="S468" s="9"/>
      <c r="T468" s="9"/>
      <c r="U468" s="9"/>
      <c r="V468" s="9"/>
      <c r="W468" s="9"/>
      <c r="X468" s="9"/>
      <c r="Y468" s="9"/>
      <c r="Z468" s="9"/>
    </row>
    <row r="469" spans="1:26" s="5" customFormat="1">
      <c r="A469" s="14" t="s">
        <v>186</v>
      </c>
      <c r="B469" s="14" t="s">
        <v>2890</v>
      </c>
      <c r="C469" s="14" t="s">
        <v>2279</v>
      </c>
      <c r="D469" s="14" t="s">
        <v>2209</v>
      </c>
      <c r="E469" s="14">
        <v>0.5</v>
      </c>
      <c r="F469" s="9"/>
      <c r="G469" s="9"/>
      <c r="H469" s="9"/>
      <c r="I469" s="9"/>
      <c r="J469" s="9"/>
      <c r="K469" s="9"/>
      <c r="L469" s="9"/>
      <c r="M469" s="9"/>
      <c r="N469" s="9"/>
      <c r="O469" s="9"/>
      <c r="P469" s="9"/>
      <c r="Q469" s="9"/>
      <c r="R469" s="9"/>
      <c r="S469" s="9"/>
      <c r="T469" s="9"/>
      <c r="U469" s="9"/>
      <c r="V469" s="9"/>
      <c r="W469" s="9"/>
      <c r="X469" s="9"/>
      <c r="Y469" s="9"/>
      <c r="Z469" s="9"/>
    </row>
    <row r="470" spans="1:26" s="5" customFormat="1">
      <c r="A470" s="14" t="s">
        <v>186</v>
      </c>
      <c r="B470" s="14" t="s">
        <v>2890</v>
      </c>
      <c r="C470" s="14" t="s">
        <v>2591</v>
      </c>
      <c r="D470" s="14" t="s">
        <v>2891</v>
      </c>
      <c r="E470" s="14">
        <v>0.5</v>
      </c>
      <c r="F470" s="9"/>
      <c r="G470" s="9"/>
      <c r="H470" s="9"/>
      <c r="I470" s="9"/>
      <c r="J470" s="9"/>
      <c r="K470" s="9"/>
      <c r="L470" s="9"/>
      <c r="M470" s="9"/>
      <c r="N470" s="9"/>
      <c r="O470" s="9"/>
      <c r="P470" s="9"/>
      <c r="Q470" s="9"/>
      <c r="R470" s="9"/>
      <c r="S470" s="9"/>
      <c r="T470" s="9"/>
      <c r="U470" s="9"/>
      <c r="V470" s="9"/>
      <c r="W470" s="9"/>
      <c r="X470" s="9"/>
      <c r="Y470" s="9"/>
      <c r="Z470" s="9"/>
    </row>
    <row r="471" spans="1:26" s="5" customFormat="1">
      <c r="A471" s="14" t="s">
        <v>651</v>
      </c>
      <c r="B471" s="14" t="s">
        <v>2892</v>
      </c>
      <c r="C471" s="14" t="s">
        <v>2314</v>
      </c>
      <c r="D471" s="14" t="s">
        <v>2893</v>
      </c>
      <c r="E471" s="14">
        <v>1.95</v>
      </c>
      <c r="F471" s="9"/>
      <c r="G471" s="9"/>
      <c r="H471" s="9"/>
      <c r="I471" s="9"/>
      <c r="J471" s="9"/>
      <c r="K471" s="9"/>
      <c r="L471" s="9"/>
      <c r="M471" s="9"/>
      <c r="N471" s="9"/>
      <c r="O471" s="9"/>
      <c r="P471" s="9"/>
      <c r="Q471" s="9"/>
      <c r="R471" s="9"/>
      <c r="S471" s="9"/>
      <c r="T471" s="9"/>
      <c r="U471" s="9"/>
      <c r="V471" s="9"/>
      <c r="W471" s="9"/>
      <c r="X471" s="9"/>
      <c r="Y471" s="9"/>
      <c r="Z471" s="9"/>
    </row>
    <row r="472" spans="1:26" s="5" customFormat="1">
      <c r="A472" s="14" t="s">
        <v>744</v>
      </c>
      <c r="B472" s="14" t="s">
        <v>2894</v>
      </c>
      <c r="C472" s="14" t="s">
        <v>2895</v>
      </c>
      <c r="D472" s="14" t="s">
        <v>2584</v>
      </c>
      <c r="E472" s="14">
        <v>8.3000000000000004E-2</v>
      </c>
      <c r="F472" s="9"/>
      <c r="G472" s="9"/>
      <c r="H472" s="9"/>
      <c r="I472" s="9"/>
      <c r="J472" s="9"/>
      <c r="K472" s="9"/>
      <c r="L472" s="9"/>
      <c r="M472" s="9"/>
      <c r="N472" s="9"/>
      <c r="O472" s="9"/>
      <c r="P472" s="9"/>
      <c r="Q472" s="9"/>
      <c r="R472" s="9"/>
      <c r="S472" s="9"/>
      <c r="T472" s="9"/>
      <c r="U472" s="9"/>
      <c r="V472" s="9"/>
      <c r="W472" s="9"/>
      <c r="X472" s="9"/>
      <c r="Y472" s="9"/>
      <c r="Z472" s="9"/>
    </row>
    <row r="473" spans="1:26" s="5" customFormat="1">
      <c r="A473" s="14" t="s">
        <v>333</v>
      </c>
      <c r="B473" s="14" t="s">
        <v>2896</v>
      </c>
      <c r="C473" s="14" t="s">
        <v>2897</v>
      </c>
      <c r="D473" s="14" t="s">
        <v>2898</v>
      </c>
      <c r="E473" s="14">
        <v>0.83299999999999996</v>
      </c>
      <c r="F473" s="9"/>
      <c r="G473" s="9"/>
      <c r="H473" s="9"/>
      <c r="I473" s="9"/>
      <c r="J473" s="9"/>
      <c r="K473" s="9"/>
      <c r="L473" s="9"/>
      <c r="M473" s="9"/>
      <c r="N473" s="9"/>
      <c r="O473" s="9"/>
      <c r="P473" s="9"/>
      <c r="Q473" s="9"/>
      <c r="R473" s="9"/>
      <c r="S473" s="9"/>
      <c r="T473" s="9"/>
      <c r="U473" s="9"/>
      <c r="V473" s="9"/>
      <c r="W473" s="9"/>
      <c r="X473" s="9"/>
      <c r="Y473" s="9"/>
      <c r="Z473" s="9"/>
    </row>
    <row r="474" spans="1:26" s="5" customFormat="1">
      <c r="A474" s="14" t="s">
        <v>333</v>
      </c>
      <c r="B474" s="14" t="s">
        <v>2896</v>
      </c>
      <c r="C474" s="14" t="s">
        <v>2279</v>
      </c>
      <c r="D474" s="14" t="s">
        <v>2872</v>
      </c>
      <c r="E474" s="14">
        <v>0.16700000000000001</v>
      </c>
      <c r="F474" s="9"/>
      <c r="G474" s="9"/>
      <c r="H474" s="9"/>
      <c r="I474" s="9"/>
      <c r="J474" s="9"/>
      <c r="K474" s="9"/>
      <c r="L474" s="9"/>
      <c r="M474" s="9"/>
      <c r="N474" s="9"/>
      <c r="O474" s="9"/>
      <c r="P474" s="9"/>
      <c r="Q474" s="9"/>
      <c r="R474" s="9"/>
      <c r="S474" s="9"/>
      <c r="T474" s="9"/>
      <c r="U474" s="9"/>
      <c r="V474" s="9"/>
      <c r="W474" s="9"/>
      <c r="X474" s="9"/>
      <c r="Y474" s="9"/>
      <c r="Z474" s="9"/>
    </row>
    <row r="475" spans="1:26" s="5" customFormat="1">
      <c r="A475" s="14" t="s">
        <v>119</v>
      </c>
      <c r="B475" s="14" t="s">
        <v>2899</v>
      </c>
      <c r="C475" s="14" t="s">
        <v>2287</v>
      </c>
      <c r="D475" s="14" t="s">
        <v>2289</v>
      </c>
      <c r="E475" s="14">
        <v>0.5</v>
      </c>
      <c r="F475" s="9"/>
      <c r="G475" s="9"/>
      <c r="H475" s="9"/>
      <c r="I475" s="9"/>
      <c r="J475" s="9"/>
      <c r="K475" s="9"/>
      <c r="L475" s="9"/>
      <c r="M475" s="9"/>
      <c r="N475" s="9"/>
      <c r="O475" s="9"/>
      <c r="P475" s="9"/>
      <c r="Q475" s="9"/>
      <c r="R475" s="9"/>
      <c r="S475" s="9"/>
      <c r="T475" s="9"/>
      <c r="U475" s="9"/>
      <c r="V475" s="9"/>
      <c r="W475" s="9"/>
      <c r="X475" s="9"/>
      <c r="Y475" s="9"/>
      <c r="Z475" s="9"/>
    </row>
    <row r="476" spans="1:26" s="5" customFormat="1">
      <c r="A476" s="14" t="s">
        <v>119</v>
      </c>
      <c r="B476" s="14" t="s">
        <v>2899</v>
      </c>
      <c r="C476" s="14" t="s">
        <v>2290</v>
      </c>
      <c r="D476" s="14" t="s">
        <v>2900</v>
      </c>
      <c r="E476" s="14">
        <v>8.3000000000000004E-2</v>
      </c>
      <c r="F476" s="9"/>
      <c r="G476" s="9"/>
      <c r="H476" s="9"/>
      <c r="I476" s="9"/>
      <c r="J476" s="9"/>
      <c r="K476" s="9"/>
      <c r="L476" s="9"/>
      <c r="M476" s="9"/>
      <c r="N476" s="9"/>
      <c r="O476" s="9"/>
      <c r="P476" s="9"/>
      <c r="Q476" s="9"/>
      <c r="R476" s="9"/>
      <c r="S476" s="9"/>
      <c r="T476" s="9"/>
      <c r="U476" s="9"/>
      <c r="V476" s="9"/>
      <c r="W476" s="9"/>
      <c r="X476" s="9"/>
      <c r="Y476" s="9"/>
      <c r="Z476" s="9"/>
    </row>
    <row r="477" spans="1:26" s="5" customFormat="1">
      <c r="A477" s="14" t="s">
        <v>119</v>
      </c>
      <c r="B477" s="14" t="s">
        <v>2899</v>
      </c>
      <c r="C477" s="14" t="s">
        <v>2271</v>
      </c>
      <c r="D477" s="14" t="s">
        <v>2278</v>
      </c>
      <c r="E477" s="14">
        <v>0.16700000000000001</v>
      </c>
      <c r="F477" s="9"/>
      <c r="G477" s="9"/>
      <c r="H477" s="9"/>
      <c r="I477" s="9"/>
      <c r="J477" s="9"/>
      <c r="K477" s="9"/>
      <c r="L477" s="9"/>
      <c r="M477" s="9"/>
      <c r="N477" s="9"/>
      <c r="O477" s="9"/>
      <c r="P477" s="9"/>
      <c r="Q477" s="9"/>
      <c r="R477" s="9"/>
      <c r="S477" s="9"/>
      <c r="T477" s="9"/>
      <c r="U477" s="9"/>
      <c r="V477" s="9"/>
      <c r="W477" s="9"/>
      <c r="X477" s="9"/>
      <c r="Y477" s="9"/>
      <c r="Z477" s="9"/>
    </row>
    <row r="478" spans="1:26" s="5" customFormat="1">
      <c r="A478" s="14" t="s">
        <v>119</v>
      </c>
      <c r="B478" s="14" t="s">
        <v>2899</v>
      </c>
      <c r="C478" s="14" t="s">
        <v>2872</v>
      </c>
      <c r="D478" s="14" t="s">
        <v>2873</v>
      </c>
      <c r="E478" s="14">
        <v>0.41699999999999998</v>
      </c>
      <c r="F478" s="9"/>
      <c r="G478" s="9"/>
      <c r="H478" s="9"/>
      <c r="I478" s="9"/>
      <c r="J478" s="9"/>
      <c r="K478" s="9"/>
      <c r="L478" s="9"/>
      <c r="M478" s="9"/>
      <c r="N478" s="9"/>
      <c r="O478" s="9"/>
      <c r="P478" s="9"/>
      <c r="Q478" s="9"/>
      <c r="R478" s="9"/>
      <c r="S478" s="9"/>
      <c r="T478" s="9"/>
      <c r="U478" s="9"/>
      <c r="V478" s="9"/>
      <c r="W478" s="9"/>
      <c r="X478" s="9"/>
      <c r="Y478" s="9"/>
      <c r="Z478" s="9"/>
    </row>
    <row r="479" spans="1:26" s="5" customFormat="1">
      <c r="A479" s="14" t="s">
        <v>596</v>
      </c>
      <c r="B479" s="14" t="s">
        <v>2901</v>
      </c>
      <c r="C479" s="14" t="s">
        <v>2198</v>
      </c>
      <c r="D479" s="14" t="s">
        <v>2209</v>
      </c>
      <c r="E479" s="14">
        <v>1.5</v>
      </c>
      <c r="F479" s="9"/>
      <c r="G479" s="9"/>
      <c r="H479" s="9"/>
      <c r="I479" s="9"/>
      <c r="J479" s="9"/>
      <c r="K479" s="9"/>
      <c r="L479" s="9"/>
      <c r="M479" s="9"/>
      <c r="N479" s="9"/>
      <c r="O479" s="9"/>
      <c r="P479" s="9"/>
      <c r="Q479" s="9"/>
      <c r="R479" s="9"/>
      <c r="S479" s="9"/>
      <c r="T479" s="9"/>
      <c r="U479" s="9"/>
      <c r="V479" s="9"/>
      <c r="W479" s="9"/>
      <c r="X479" s="9"/>
      <c r="Y479" s="9"/>
      <c r="Z479" s="9"/>
    </row>
    <row r="480" spans="1:26" s="5" customFormat="1">
      <c r="A480" s="14" t="s">
        <v>82</v>
      </c>
      <c r="B480" s="14" t="s">
        <v>2902</v>
      </c>
      <c r="C480" s="14" t="s">
        <v>2903</v>
      </c>
      <c r="D480" s="14" t="s">
        <v>2904</v>
      </c>
      <c r="E480" s="14">
        <v>0.16700000000000001</v>
      </c>
      <c r="F480" s="9"/>
      <c r="G480" s="9"/>
      <c r="H480" s="9"/>
      <c r="I480" s="9"/>
      <c r="J480" s="9"/>
      <c r="K480" s="9"/>
      <c r="L480" s="9"/>
      <c r="M480" s="9"/>
      <c r="N480" s="9"/>
      <c r="O480" s="9"/>
      <c r="P480" s="9"/>
      <c r="Q480" s="9"/>
      <c r="R480" s="9"/>
      <c r="S480" s="9"/>
      <c r="T480" s="9"/>
      <c r="U480" s="9"/>
      <c r="V480" s="9"/>
      <c r="W480" s="9"/>
      <c r="X480" s="9"/>
      <c r="Y480" s="9"/>
      <c r="Z480" s="9"/>
    </row>
    <row r="481" spans="1:26" s="5" customFormat="1">
      <c r="A481" s="14" t="s">
        <v>82</v>
      </c>
      <c r="B481" s="14" t="s">
        <v>2902</v>
      </c>
      <c r="C481" s="14" t="s">
        <v>2905</v>
      </c>
      <c r="D481" s="14" t="s">
        <v>2906</v>
      </c>
      <c r="E481" s="14">
        <v>8.3000000000000004E-2</v>
      </c>
      <c r="F481" s="9"/>
      <c r="G481" s="9"/>
      <c r="H481" s="9"/>
      <c r="I481" s="9"/>
      <c r="J481" s="9"/>
      <c r="K481" s="9"/>
      <c r="L481" s="9"/>
      <c r="M481" s="9"/>
      <c r="N481" s="9"/>
      <c r="O481" s="9"/>
      <c r="P481" s="9"/>
      <c r="Q481" s="9"/>
      <c r="R481" s="9"/>
      <c r="S481" s="9"/>
      <c r="T481" s="9"/>
      <c r="U481" s="9"/>
      <c r="V481" s="9"/>
      <c r="W481" s="9"/>
      <c r="X481" s="9"/>
      <c r="Y481" s="9"/>
      <c r="Z481" s="9"/>
    </row>
    <row r="482" spans="1:26" s="5" customFormat="1">
      <c r="A482" s="14" t="s">
        <v>82</v>
      </c>
      <c r="B482" s="14" t="s">
        <v>2902</v>
      </c>
      <c r="C482" s="14" t="s">
        <v>2907</v>
      </c>
      <c r="D482" s="14" t="s">
        <v>2908</v>
      </c>
      <c r="E482" s="14">
        <v>0.16700000000000001</v>
      </c>
      <c r="F482" s="9"/>
      <c r="G482" s="9"/>
      <c r="H482" s="9"/>
      <c r="I482" s="9"/>
      <c r="J482" s="9"/>
      <c r="K482" s="9"/>
      <c r="L482" s="9"/>
      <c r="M482" s="9"/>
      <c r="N482" s="9"/>
      <c r="O482" s="9"/>
      <c r="P482" s="9"/>
      <c r="Q482" s="9"/>
      <c r="R482" s="9"/>
      <c r="S482" s="9"/>
      <c r="T482" s="9"/>
      <c r="U482" s="9"/>
      <c r="V482" s="9"/>
      <c r="W482" s="9"/>
      <c r="X482" s="9"/>
      <c r="Y482" s="9"/>
      <c r="Z482" s="9"/>
    </row>
    <row r="483" spans="1:26" s="5" customFormat="1">
      <c r="A483" s="14" t="s">
        <v>82</v>
      </c>
      <c r="B483" s="14" t="s">
        <v>2902</v>
      </c>
      <c r="C483" s="14" t="s">
        <v>2909</v>
      </c>
      <c r="D483" s="14" t="s">
        <v>2910</v>
      </c>
      <c r="E483" s="14">
        <v>8.3000000000000004E-2</v>
      </c>
      <c r="F483" s="9"/>
      <c r="G483" s="9"/>
      <c r="H483" s="9"/>
      <c r="I483" s="9"/>
      <c r="J483" s="9"/>
      <c r="K483" s="9"/>
      <c r="L483" s="9"/>
      <c r="M483" s="9"/>
      <c r="N483" s="9"/>
      <c r="O483" s="9"/>
      <c r="P483" s="9"/>
      <c r="Q483" s="9"/>
      <c r="R483" s="9"/>
      <c r="S483" s="9"/>
      <c r="T483" s="9"/>
      <c r="U483" s="9"/>
      <c r="V483" s="9"/>
      <c r="W483" s="9"/>
      <c r="X483" s="9"/>
      <c r="Y483" s="9"/>
      <c r="Z483" s="9"/>
    </row>
    <row r="484" spans="1:26" s="5" customFormat="1">
      <c r="A484" s="14" t="s">
        <v>82</v>
      </c>
      <c r="B484" s="14" t="s">
        <v>2902</v>
      </c>
      <c r="C484" s="14" t="s">
        <v>2911</v>
      </c>
      <c r="D484" s="14" t="s">
        <v>2912</v>
      </c>
      <c r="E484" s="14">
        <v>8.3000000000000004E-2</v>
      </c>
      <c r="F484" s="9"/>
      <c r="G484" s="9"/>
      <c r="H484" s="9"/>
      <c r="I484" s="9"/>
      <c r="J484" s="9"/>
      <c r="K484" s="9"/>
      <c r="L484" s="9"/>
      <c r="M484" s="9"/>
      <c r="N484" s="9"/>
      <c r="O484" s="9"/>
      <c r="P484" s="9"/>
      <c r="Q484" s="9"/>
      <c r="R484" s="9"/>
      <c r="S484" s="9"/>
      <c r="T484" s="9"/>
      <c r="U484" s="9"/>
      <c r="V484" s="9"/>
      <c r="W484" s="9"/>
      <c r="X484" s="9"/>
      <c r="Y484" s="9"/>
      <c r="Z484" s="9"/>
    </row>
    <row r="485" spans="1:26" s="5" customFormat="1">
      <c r="A485" s="14" t="s">
        <v>82</v>
      </c>
      <c r="B485" s="14" t="s">
        <v>2902</v>
      </c>
      <c r="C485" s="14" t="s">
        <v>2913</v>
      </c>
      <c r="D485" s="14" t="s">
        <v>2914</v>
      </c>
      <c r="E485" s="14">
        <v>8.3000000000000004E-2</v>
      </c>
      <c r="F485" s="9"/>
      <c r="G485" s="9"/>
      <c r="H485" s="9"/>
      <c r="I485" s="9"/>
      <c r="J485" s="9"/>
      <c r="K485" s="9"/>
      <c r="L485" s="9"/>
      <c r="M485" s="9"/>
      <c r="N485" s="9"/>
      <c r="O485" s="9"/>
      <c r="P485" s="9"/>
      <c r="Q485" s="9"/>
      <c r="R485" s="9"/>
      <c r="S485" s="9"/>
      <c r="T485" s="9"/>
      <c r="U485" s="9"/>
      <c r="V485" s="9"/>
      <c r="W485" s="9"/>
      <c r="X485" s="9"/>
      <c r="Y485" s="9"/>
      <c r="Z485" s="9"/>
    </row>
    <row r="486" spans="1:26" s="5" customFormat="1">
      <c r="A486" s="14" t="s">
        <v>286</v>
      </c>
      <c r="B486" s="14" t="s">
        <v>2915</v>
      </c>
      <c r="C486" s="14" t="s">
        <v>2265</v>
      </c>
      <c r="D486" s="14" t="s">
        <v>2288</v>
      </c>
      <c r="E486" s="14">
        <v>0.5</v>
      </c>
      <c r="F486" s="9"/>
      <c r="G486" s="9"/>
      <c r="H486" s="9"/>
      <c r="I486" s="9"/>
      <c r="J486" s="9"/>
      <c r="K486" s="9"/>
      <c r="L486" s="9"/>
      <c r="M486" s="9"/>
      <c r="N486" s="9"/>
      <c r="O486" s="9"/>
      <c r="P486" s="9"/>
      <c r="Q486" s="9"/>
      <c r="R486" s="9"/>
      <c r="S486" s="9"/>
      <c r="T486" s="9"/>
      <c r="U486" s="9"/>
      <c r="V486" s="9"/>
      <c r="W486" s="9"/>
      <c r="X486" s="9"/>
      <c r="Y486" s="9"/>
      <c r="Z486" s="9"/>
    </row>
    <row r="487" spans="1:26" s="5" customFormat="1">
      <c r="A487" s="14" t="s">
        <v>286</v>
      </c>
      <c r="B487" s="14" t="s">
        <v>2915</v>
      </c>
      <c r="C487" s="14" t="s">
        <v>2277</v>
      </c>
      <c r="D487" s="14" t="s">
        <v>2197</v>
      </c>
      <c r="E487" s="14">
        <v>0.5</v>
      </c>
      <c r="F487" s="9"/>
      <c r="G487" s="9"/>
      <c r="H487" s="9"/>
      <c r="I487" s="9"/>
      <c r="J487" s="9"/>
      <c r="K487" s="9"/>
      <c r="L487" s="9"/>
      <c r="M487" s="9"/>
      <c r="N487" s="9"/>
      <c r="O487" s="9"/>
      <c r="P487" s="9"/>
      <c r="Q487" s="9"/>
      <c r="R487" s="9"/>
      <c r="S487" s="9"/>
      <c r="T487" s="9"/>
      <c r="U487" s="9"/>
      <c r="V487" s="9"/>
      <c r="W487" s="9"/>
      <c r="X487" s="9"/>
      <c r="Y487" s="9"/>
      <c r="Z487" s="9"/>
    </row>
    <row r="488" spans="1:26" s="5" customFormat="1">
      <c r="A488" s="14" t="s">
        <v>81</v>
      </c>
      <c r="B488" s="14" t="s">
        <v>2916</v>
      </c>
      <c r="C488" s="14" t="s">
        <v>2265</v>
      </c>
      <c r="D488" s="14" t="s">
        <v>2290</v>
      </c>
      <c r="E488" s="14">
        <v>1</v>
      </c>
      <c r="F488" s="9"/>
      <c r="G488" s="9"/>
      <c r="H488" s="9"/>
      <c r="I488" s="9"/>
      <c r="J488" s="9"/>
      <c r="K488" s="9"/>
      <c r="L488" s="9"/>
      <c r="M488" s="9"/>
      <c r="N488" s="9"/>
      <c r="O488" s="9"/>
      <c r="P488" s="9"/>
      <c r="Q488" s="9"/>
      <c r="R488" s="9"/>
      <c r="S488" s="9"/>
      <c r="T488" s="9"/>
      <c r="U488" s="9"/>
      <c r="V488" s="9"/>
      <c r="W488" s="9"/>
      <c r="X488" s="9"/>
      <c r="Y488" s="9"/>
      <c r="Z488" s="9"/>
    </row>
    <row r="489" spans="1:26" s="5" customFormat="1">
      <c r="A489" s="14" t="s">
        <v>81</v>
      </c>
      <c r="B489" s="14" t="s">
        <v>2916</v>
      </c>
      <c r="C489" s="14" t="s">
        <v>2917</v>
      </c>
      <c r="D489" s="14" t="s">
        <v>2918</v>
      </c>
      <c r="E489" s="14">
        <v>0.25</v>
      </c>
      <c r="F489" s="9"/>
      <c r="G489" s="9"/>
      <c r="H489" s="9"/>
      <c r="I489" s="9"/>
      <c r="J489" s="9"/>
      <c r="K489" s="9"/>
      <c r="L489" s="9"/>
      <c r="M489" s="9"/>
      <c r="N489" s="9"/>
      <c r="O489" s="9"/>
      <c r="P489" s="9"/>
      <c r="Q489" s="9"/>
      <c r="R489" s="9"/>
      <c r="S489" s="9"/>
      <c r="T489" s="9"/>
      <c r="U489" s="9"/>
      <c r="V489" s="9"/>
      <c r="W489" s="9"/>
      <c r="X489" s="9"/>
      <c r="Y489" s="9"/>
      <c r="Z489" s="9"/>
    </row>
    <row r="490" spans="1:26" s="5" customFormat="1">
      <c r="A490" s="14" t="s">
        <v>81</v>
      </c>
      <c r="B490" s="14" t="s">
        <v>2916</v>
      </c>
      <c r="C490" s="14" t="s">
        <v>2285</v>
      </c>
      <c r="D490" s="14" t="s">
        <v>2219</v>
      </c>
      <c r="E490" s="14">
        <v>1.75</v>
      </c>
      <c r="F490" s="9"/>
      <c r="G490" s="9"/>
      <c r="H490" s="9"/>
      <c r="I490" s="9"/>
      <c r="J490" s="9"/>
      <c r="K490" s="9"/>
      <c r="L490" s="9"/>
      <c r="M490" s="9"/>
      <c r="N490" s="9"/>
      <c r="O490" s="9"/>
      <c r="P490" s="9"/>
      <c r="Q490" s="9"/>
      <c r="R490" s="9"/>
      <c r="S490" s="9"/>
      <c r="T490" s="9"/>
      <c r="U490" s="9"/>
      <c r="V490" s="9"/>
      <c r="W490" s="9"/>
      <c r="X490" s="9"/>
      <c r="Y490" s="9"/>
      <c r="Z490" s="9"/>
    </row>
    <row r="491" spans="1:26" s="5" customFormat="1">
      <c r="A491" s="14" t="s">
        <v>81</v>
      </c>
      <c r="B491" s="14" t="s">
        <v>2916</v>
      </c>
      <c r="C491" s="14" t="s">
        <v>2584</v>
      </c>
      <c r="D491" s="14" t="s">
        <v>2585</v>
      </c>
      <c r="E491" s="14">
        <v>0.25</v>
      </c>
      <c r="F491" s="9"/>
      <c r="G491" s="9"/>
      <c r="H491" s="9"/>
      <c r="I491" s="9"/>
      <c r="J491" s="9"/>
      <c r="K491" s="9"/>
      <c r="L491" s="9"/>
      <c r="M491" s="9"/>
      <c r="N491" s="9"/>
      <c r="O491" s="9"/>
      <c r="P491" s="9"/>
      <c r="Q491" s="9"/>
      <c r="R491" s="9"/>
      <c r="S491" s="9"/>
      <c r="T491" s="9"/>
      <c r="U491" s="9"/>
      <c r="V491" s="9"/>
      <c r="W491" s="9"/>
      <c r="X491" s="9"/>
      <c r="Y491" s="9"/>
      <c r="Z491" s="9"/>
    </row>
    <row r="492" spans="1:26" s="5" customFormat="1">
      <c r="A492" s="14" t="s">
        <v>81</v>
      </c>
      <c r="B492" s="14" t="s">
        <v>2916</v>
      </c>
      <c r="C492" s="14" t="s">
        <v>2293</v>
      </c>
      <c r="D492" s="14" t="s">
        <v>2639</v>
      </c>
      <c r="E492" s="14">
        <v>0.5</v>
      </c>
      <c r="F492" s="9"/>
      <c r="G492" s="9"/>
      <c r="H492" s="9"/>
      <c r="I492" s="9"/>
      <c r="J492" s="9"/>
      <c r="K492" s="9"/>
      <c r="L492" s="9"/>
      <c r="M492" s="9"/>
      <c r="N492" s="9"/>
      <c r="O492" s="9"/>
      <c r="P492" s="9"/>
      <c r="Q492" s="9"/>
      <c r="R492" s="9"/>
      <c r="S492" s="9"/>
      <c r="T492" s="9"/>
      <c r="U492" s="9"/>
      <c r="V492" s="9"/>
      <c r="W492" s="9"/>
      <c r="X492" s="9"/>
      <c r="Y492" s="9"/>
      <c r="Z492" s="9"/>
    </row>
    <row r="493" spans="1:26" s="5" customFormat="1">
      <c r="A493" s="14" t="s">
        <v>81</v>
      </c>
      <c r="B493" s="14" t="s">
        <v>2916</v>
      </c>
      <c r="C493" s="14" t="s">
        <v>2919</v>
      </c>
      <c r="D493" s="14" t="s">
        <v>2759</v>
      </c>
      <c r="E493" s="14">
        <v>0.5</v>
      </c>
      <c r="F493" s="9"/>
      <c r="G493" s="9"/>
      <c r="H493" s="9"/>
      <c r="I493" s="9"/>
      <c r="J493" s="9"/>
      <c r="K493" s="9"/>
      <c r="L493" s="9"/>
      <c r="M493" s="9"/>
      <c r="N493" s="9"/>
      <c r="O493" s="9"/>
      <c r="P493" s="9"/>
      <c r="Q493" s="9"/>
      <c r="R493" s="9"/>
      <c r="S493" s="9"/>
      <c r="T493" s="9"/>
      <c r="U493" s="9"/>
      <c r="V493" s="9"/>
      <c r="W493" s="9"/>
      <c r="X493" s="9"/>
      <c r="Y493" s="9"/>
      <c r="Z493" s="9"/>
    </row>
    <row r="494" spans="1:26" s="5" customFormat="1">
      <c r="A494" s="14" t="s">
        <v>290</v>
      </c>
      <c r="B494" s="14" t="s">
        <v>2920</v>
      </c>
      <c r="C494" s="14" t="s">
        <v>2352</v>
      </c>
      <c r="D494" s="14" t="s">
        <v>2206</v>
      </c>
      <c r="E494" s="14">
        <v>1.833</v>
      </c>
      <c r="F494" s="9"/>
      <c r="G494" s="9"/>
      <c r="H494" s="9"/>
      <c r="I494" s="9"/>
      <c r="J494" s="9"/>
      <c r="K494" s="9"/>
      <c r="L494" s="9"/>
      <c r="M494" s="9"/>
      <c r="N494" s="9"/>
      <c r="O494" s="9"/>
      <c r="P494" s="9"/>
      <c r="Q494" s="9"/>
      <c r="R494" s="9"/>
      <c r="S494" s="9"/>
      <c r="T494" s="9"/>
      <c r="U494" s="9"/>
      <c r="V494" s="9"/>
      <c r="W494" s="9"/>
      <c r="X494" s="9"/>
      <c r="Y494" s="9"/>
      <c r="Z494" s="9"/>
    </row>
    <row r="495" spans="1:26" s="5" customFormat="1">
      <c r="A495" s="14" t="s">
        <v>290</v>
      </c>
      <c r="B495" s="14" t="s">
        <v>2920</v>
      </c>
      <c r="C495" s="14" t="s">
        <v>2921</v>
      </c>
      <c r="D495" s="14" t="s">
        <v>2922</v>
      </c>
      <c r="E495" s="14">
        <v>0.5</v>
      </c>
      <c r="F495" s="9"/>
      <c r="G495" s="9"/>
      <c r="H495" s="9"/>
      <c r="I495" s="9"/>
      <c r="J495" s="9"/>
      <c r="K495" s="9"/>
      <c r="L495" s="9"/>
      <c r="M495" s="9"/>
      <c r="N495" s="9"/>
      <c r="O495" s="9"/>
      <c r="P495" s="9"/>
      <c r="Q495" s="9"/>
      <c r="R495" s="9"/>
      <c r="S495" s="9"/>
      <c r="T495" s="9"/>
      <c r="U495" s="9"/>
      <c r="V495" s="9"/>
      <c r="W495" s="9"/>
      <c r="X495" s="9"/>
      <c r="Y495" s="9"/>
      <c r="Z495" s="9"/>
    </row>
    <row r="496" spans="1:26" s="5" customFormat="1">
      <c r="A496" s="14" t="s">
        <v>140</v>
      </c>
      <c r="B496" s="14" t="s">
        <v>2923</v>
      </c>
      <c r="C496" s="14" t="s">
        <v>2614</v>
      </c>
      <c r="D496" s="14" t="s">
        <v>2924</v>
      </c>
      <c r="E496" s="14">
        <v>8.3000000000000004E-2</v>
      </c>
      <c r="F496" s="9"/>
      <c r="G496" s="9"/>
      <c r="H496" s="9"/>
      <c r="I496" s="9"/>
      <c r="J496" s="9"/>
      <c r="K496" s="9"/>
      <c r="L496" s="9"/>
      <c r="M496" s="9"/>
      <c r="N496" s="9"/>
      <c r="O496" s="9"/>
      <c r="P496" s="9"/>
      <c r="Q496" s="9"/>
      <c r="R496" s="9"/>
      <c r="S496" s="9"/>
      <c r="T496" s="9"/>
      <c r="U496" s="9"/>
      <c r="V496" s="9"/>
      <c r="W496" s="9"/>
      <c r="X496" s="9"/>
      <c r="Y496" s="9"/>
      <c r="Z496" s="9"/>
    </row>
    <row r="497" spans="1:26" s="5" customFormat="1">
      <c r="A497" s="14" t="s">
        <v>140</v>
      </c>
      <c r="B497" s="14" t="s">
        <v>2923</v>
      </c>
      <c r="C497" s="14" t="s">
        <v>2564</v>
      </c>
      <c r="D497" s="14" t="s">
        <v>2925</v>
      </c>
      <c r="E497" s="14">
        <v>0.41699999999999998</v>
      </c>
      <c r="F497" s="9"/>
      <c r="G497" s="9"/>
      <c r="H497" s="9"/>
      <c r="I497" s="9"/>
      <c r="J497" s="9"/>
      <c r="K497" s="9"/>
      <c r="L497" s="9"/>
      <c r="M497" s="9"/>
      <c r="N497" s="9"/>
      <c r="O497" s="9"/>
      <c r="P497" s="9"/>
      <c r="Q497" s="9"/>
      <c r="R497" s="9"/>
      <c r="S497" s="9"/>
      <c r="T497" s="9"/>
      <c r="U497" s="9"/>
      <c r="V497" s="9"/>
      <c r="W497" s="9"/>
      <c r="X497" s="9"/>
      <c r="Y497" s="9"/>
      <c r="Z497" s="9"/>
    </row>
    <row r="498" spans="1:26" s="5" customFormat="1">
      <c r="A498" s="14" t="s">
        <v>140</v>
      </c>
      <c r="B498" s="14" t="s">
        <v>2923</v>
      </c>
      <c r="C498" s="14" t="s">
        <v>2926</v>
      </c>
      <c r="D498" s="14" t="s">
        <v>2927</v>
      </c>
      <c r="E498" s="14">
        <v>8.3000000000000004E-2</v>
      </c>
      <c r="F498" s="9"/>
      <c r="G498" s="9"/>
      <c r="H498" s="9"/>
      <c r="I498" s="9"/>
      <c r="J498" s="9"/>
      <c r="K498" s="9"/>
      <c r="L498" s="9"/>
      <c r="M498" s="9"/>
      <c r="N498" s="9"/>
      <c r="O498" s="9"/>
      <c r="P498" s="9"/>
      <c r="Q498" s="9"/>
      <c r="R498" s="9"/>
      <c r="S498" s="9"/>
      <c r="T498" s="9"/>
      <c r="U498" s="9"/>
      <c r="V498" s="9"/>
      <c r="W498" s="9"/>
      <c r="X498" s="9"/>
      <c r="Y498" s="9"/>
      <c r="Z498" s="9"/>
    </row>
    <row r="499" spans="1:26" s="5" customFormat="1">
      <c r="A499" s="14" t="s">
        <v>140</v>
      </c>
      <c r="B499" s="14" t="s">
        <v>2923</v>
      </c>
      <c r="C499" s="14" t="s">
        <v>2928</v>
      </c>
      <c r="D499" s="14" t="s">
        <v>2929</v>
      </c>
      <c r="E499" s="14">
        <v>8.3000000000000004E-2</v>
      </c>
      <c r="F499" s="9"/>
      <c r="G499" s="9"/>
      <c r="H499" s="9"/>
      <c r="I499" s="9"/>
      <c r="J499" s="9"/>
      <c r="K499" s="9"/>
      <c r="L499" s="9"/>
      <c r="M499" s="9"/>
      <c r="N499" s="9"/>
      <c r="O499" s="9"/>
      <c r="P499" s="9"/>
      <c r="Q499" s="9"/>
      <c r="R499" s="9"/>
      <c r="S499" s="9"/>
      <c r="T499" s="9"/>
      <c r="U499" s="9"/>
      <c r="V499" s="9"/>
      <c r="W499" s="9"/>
      <c r="X499" s="9"/>
      <c r="Y499" s="9"/>
      <c r="Z499" s="9"/>
    </row>
    <row r="500" spans="1:26" s="5" customFormat="1">
      <c r="A500" s="14" t="s">
        <v>162</v>
      </c>
      <c r="B500" s="14" t="s">
        <v>2930</v>
      </c>
      <c r="C500" s="14" t="s">
        <v>2290</v>
      </c>
      <c r="D500" s="14" t="s">
        <v>2793</v>
      </c>
      <c r="E500" s="14">
        <v>0.25</v>
      </c>
      <c r="F500" s="9"/>
      <c r="G500" s="9"/>
      <c r="H500" s="9"/>
      <c r="I500" s="9"/>
      <c r="J500" s="9"/>
      <c r="K500" s="9"/>
      <c r="L500" s="9"/>
      <c r="M500" s="9"/>
      <c r="N500" s="9"/>
      <c r="O500" s="9"/>
      <c r="P500" s="9"/>
      <c r="Q500" s="9"/>
      <c r="R500" s="9"/>
      <c r="S500" s="9"/>
      <c r="T500" s="9"/>
      <c r="U500" s="9"/>
      <c r="V500" s="9"/>
      <c r="W500" s="9"/>
      <c r="X500" s="9"/>
      <c r="Y500" s="9"/>
      <c r="Z500" s="9"/>
    </row>
    <row r="501" spans="1:26" s="5" customFormat="1">
      <c r="A501" s="14" t="s">
        <v>250</v>
      </c>
      <c r="B501" s="14" t="s">
        <v>2930</v>
      </c>
      <c r="C501" s="14" t="s">
        <v>2290</v>
      </c>
      <c r="D501" s="14" t="s">
        <v>2793</v>
      </c>
      <c r="E501" s="14">
        <v>0.25</v>
      </c>
      <c r="F501" s="9"/>
      <c r="G501" s="9"/>
      <c r="H501" s="9"/>
      <c r="I501" s="9"/>
      <c r="J501" s="9"/>
      <c r="K501" s="9"/>
      <c r="L501" s="9"/>
      <c r="M501" s="9"/>
      <c r="N501" s="9"/>
      <c r="O501" s="9"/>
      <c r="P501" s="9"/>
      <c r="Q501" s="9"/>
      <c r="R501" s="9"/>
      <c r="S501" s="9"/>
      <c r="T501" s="9"/>
      <c r="U501" s="9"/>
      <c r="V501" s="9"/>
      <c r="W501" s="9"/>
      <c r="X501" s="9"/>
      <c r="Y501" s="9"/>
      <c r="Z501" s="9"/>
    </row>
    <row r="502" spans="1:26" s="5" customFormat="1">
      <c r="A502" s="14" t="s">
        <v>162</v>
      </c>
      <c r="B502" s="14" t="s">
        <v>2930</v>
      </c>
      <c r="C502" s="14" t="s">
        <v>2198</v>
      </c>
      <c r="D502" s="14" t="s">
        <v>2285</v>
      </c>
      <c r="E502" s="14">
        <v>0.25</v>
      </c>
      <c r="F502" s="9"/>
      <c r="G502" s="9"/>
      <c r="H502" s="9"/>
      <c r="I502" s="9"/>
      <c r="J502" s="9"/>
      <c r="K502" s="9"/>
      <c r="L502" s="9"/>
      <c r="M502" s="9"/>
      <c r="N502" s="9"/>
      <c r="O502" s="9"/>
      <c r="P502" s="9"/>
      <c r="Q502" s="9"/>
      <c r="R502" s="9"/>
      <c r="S502" s="9"/>
      <c r="T502" s="9"/>
      <c r="U502" s="9"/>
      <c r="V502" s="9"/>
      <c r="W502" s="9"/>
      <c r="X502" s="9"/>
      <c r="Y502" s="9"/>
      <c r="Z502" s="9"/>
    </row>
    <row r="503" spans="1:26" s="5" customFormat="1">
      <c r="A503" s="14" t="s">
        <v>250</v>
      </c>
      <c r="B503" s="14" t="s">
        <v>2930</v>
      </c>
      <c r="C503" s="14" t="s">
        <v>2278</v>
      </c>
      <c r="D503" s="14" t="s">
        <v>2217</v>
      </c>
      <c r="E503" s="14">
        <v>0.25</v>
      </c>
      <c r="F503" s="9"/>
      <c r="G503" s="9"/>
      <c r="H503" s="9"/>
      <c r="I503" s="9"/>
      <c r="J503" s="9"/>
      <c r="K503" s="9"/>
      <c r="L503" s="9"/>
      <c r="M503" s="9"/>
      <c r="N503" s="9"/>
      <c r="O503" s="9"/>
      <c r="P503" s="9"/>
      <c r="Q503" s="9"/>
      <c r="R503" s="9"/>
      <c r="S503" s="9"/>
      <c r="T503" s="9"/>
      <c r="U503" s="9"/>
      <c r="V503" s="9"/>
      <c r="W503" s="9"/>
      <c r="X503" s="9"/>
      <c r="Y503" s="9"/>
      <c r="Z503" s="9"/>
    </row>
    <row r="504" spans="1:26" s="5" customFormat="1">
      <c r="A504" s="14" t="s">
        <v>250</v>
      </c>
      <c r="B504" s="14" t="s">
        <v>2930</v>
      </c>
      <c r="C504" s="14" t="s">
        <v>2931</v>
      </c>
      <c r="D504" s="14" t="s">
        <v>2758</v>
      </c>
      <c r="E504" s="14">
        <v>0.5</v>
      </c>
      <c r="F504" s="9"/>
      <c r="G504" s="9"/>
      <c r="H504" s="9"/>
      <c r="I504" s="9"/>
      <c r="J504" s="9"/>
      <c r="K504" s="9"/>
      <c r="L504" s="9"/>
      <c r="M504" s="9"/>
      <c r="N504" s="9"/>
      <c r="O504" s="9"/>
      <c r="P504" s="9"/>
      <c r="Q504" s="9"/>
      <c r="R504" s="9"/>
      <c r="S504" s="9"/>
      <c r="T504" s="9"/>
      <c r="U504" s="9"/>
      <c r="V504" s="9"/>
      <c r="W504" s="9"/>
      <c r="X504" s="9"/>
      <c r="Y504" s="9"/>
      <c r="Z504" s="9"/>
    </row>
    <row r="505" spans="1:26" s="5" customFormat="1">
      <c r="A505" s="14" t="s">
        <v>162</v>
      </c>
      <c r="B505" s="14" t="s">
        <v>2930</v>
      </c>
      <c r="C505" s="14" t="s">
        <v>2535</v>
      </c>
      <c r="D505" s="14" t="s">
        <v>2758</v>
      </c>
      <c r="E505" s="14">
        <v>0.25</v>
      </c>
      <c r="F505" s="9"/>
      <c r="G505" s="9"/>
      <c r="H505" s="9"/>
      <c r="I505" s="9"/>
      <c r="J505" s="9"/>
      <c r="K505" s="9"/>
      <c r="L505" s="9"/>
      <c r="M505" s="9"/>
      <c r="N505" s="9"/>
      <c r="O505" s="9"/>
      <c r="P505" s="9"/>
      <c r="Q505" s="9"/>
      <c r="R505" s="9"/>
      <c r="S505" s="9"/>
      <c r="T505" s="9"/>
      <c r="U505" s="9"/>
      <c r="V505" s="9"/>
      <c r="W505" s="9"/>
      <c r="X505" s="9"/>
      <c r="Y505" s="9"/>
      <c r="Z505" s="9"/>
    </row>
    <row r="506" spans="1:26" s="5" customFormat="1">
      <c r="A506" s="14" t="s">
        <v>267</v>
      </c>
      <c r="B506" s="14" t="s">
        <v>2932</v>
      </c>
      <c r="C506" s="14" t="s">
        <v>2277</v>
      </c>
      <c r="D506" s="14" t="s">
        <v>2197</v>
      </c>
      <c r="E506" s="14">
        <v>0.5</v>
      </c>
      <c r="F506" s="9"/>
      <c r="G506" s="9"/>
      <c r="H506" s="9"/>
      <c r="I506" s="9"/>
      <c r="J506" s="9"/>
      <c r="K506" s="9"/>
      <c r="L506" s="9"/>
      <c r="M506" s="9"/>
      <c r="N506" s="9"/>
      <c r="O506" s="9"/>
      <c r="P506" s="9"/>
      <c r="Q506" s="9"/>
      <c r="R506" s="9"/>
      <c r="S506" s="9"/>
      <c r="T506" s="9"/>
      <c r="U506" s="9"/>
      <c r="V506" s="9"/>
      <c r="W506" s="9"/>
      <c r="X506" s="9"/>
      <c r="Y506" s="9"/>
      <c r="Z506" s="9"/>
    </row>
    <row r="507" spans="1:26" s="5" customFormat="1">
      <c r="A507" s="14" t="s">
        <v>267</v>
      </c>
      <c r="B507" s="14" t="s">
        <v>2932</v>
      </c>
      <c r="C507" s="14" t="s">
        <v>2198</v>
      </c>
      <c r="D507" s="14" t="s">
        <v>2411</v>
      </c>
      <c r="E507" s="14">
        <v>5.5</v>
      </c>
      <c r="F507" s="9"/>
      <c r="G507" s="9"/>
      <c r="H507" s="9"/>
      <c r="I507" s="9"/>
      <c r="J507" s="9"/>
      <c r="K507" s="9"/>
      <c r="L507" s="9"/>
      <c r="M507" s="9"/>
      <c r="N507" s="9"/>
      <c r="O507" s="9"/>
      <c r="P507" s="9"/>
      <c r="Q507" s="9"/>
      <c r="R507" s="9"/>
      <c r="S507" s="9"/>
      <c r="T507" s="9"/>
      <c r="U507" s="9"/>
      <c r="V507" s="9"/>
      <c r="W507" s="9"/>
      <c r="X507" s="9"/>
      <c r="Y507" s="9"/>
      <c r="Z507" s="9"/>
    </row>
    <row r="508" spans="1:26" s="5" customFormat="1">
      <c r="A508" s="14" t="s">
        <v>719</v>
      </c>
      <c r="B508" s="14" t="s">
        <v>2933</v>
      </c>
      <c r="C508" s="14" t="s">
        <v>2285</v>
      </c>
      <c r="D508" s="14" t="s">
        <v>2219</v>
      </c>
      <c r="E508" s="14">
        <v>1.75</v>
      </c>
      <c r="F508" s="9"/>
      <c r="G508" s="9"/>
      <c r="H508" s="9"/>
      <c r="I508" s="9"/>
      <c r="J508" s="9"/>
      <c r="K508" s="9"/>
      <c r="L508" s="9"/>
      <c r="M508" s="9"/>
      <c r="N508" s="9"/>
      <c r="O508" s="9"/>
      <c r="P508" s="9"/>
      <c r="Q508" s="9"/>
      <c r="R508" s="9"/>
      <c r="S508" s="9"/>
      <c r="T508" s="9"/>
      <c r="U508" s="9"/>
      <c r="V508" s="9"/>
      <c r="W508" s="9"/>
      <c r="X508" s="9"/>
      <c r="Y508" s="9"/>
      <c r="Z508" s="9"/>
    </row>
    <row r="509" spans="1:26" s="5" customFormat="1">
      <c r="A509" s="14" t="s">
        <v>777</v>
      </c>
      <c r="B509" s="14" t="s">
        <v>2934</v>
      </c>
      <c r="C509" s="14" t="s">
        <v>2198</v>
      </c>
      <c r="D509" s="14" t="s">
        <v>2285</v>
      </c>
      <c r="E509" s="14">
        <v>0.25</v>
      </c>
      <c r="F509" s="9"/>
      <c r="G509" s="9"/>
      <c r="H509" s="9"/>
      <c r="I509" s="9"/>
      <c r="J509" s="9"/>
      <c r="K509" s="9"/>
      <c r="L509" s="9"/>
      <c r="M509" s="9"/>
      <c r="N509" s="9"/>
      <c r="O509" s="9"/>
      <c r="P509" s="9"/>
      <c r="Q509" s="9"/>
      <c r="R509" s="9"/>
      <c r="S509" s="9"/>
      <c r="T509" s="9"/>
      <c r="U509" s="9"/>
      <c r="V509" s="9"/>
      <c r="W509" s="9"/>
      <c r="X509" s="9"/>
      <c r="Y509" s="9"/>
      <c r="Z509" s="9"/>
    </row>
    <row r="510" spans="1:26" s="5" customFormat="1">
      <c r="A510" s="14" t="s">
        <v>185</v>
      </c>
      <c r="B510" s="14" t="s">
        <v>2935</v>
      </c>
      <c r="C510" s="14" t="s">
        <v>2936</v>
      </c>
      <c r="D510" s="14" t="s">
        <v>2937</v>
      </c>
      <c r="E510" s="14">
        <v>0.11600000000000001</v>
      </c>
      <c r="F510" s="9"/>
      <c r="G510" s="9"/>
      <c r="H510" s="9"/>
      <c r="I510" s="9"/>
      <c r="J510" s="9"/>
      <c r="K510" s="9"/>
      <c r="L510" s="9"/>
      <c r="M510" s="9"/>
      <c r="N510" s="9"/>
      <c r="O510" s="9"/>
      <c r="P510" s="9"/>
      <c r="Q510" s="9"/>
      <c r="R510" s="9"/>
      <c r="S510" s="9"/>
      <c r="T510" s="9"/>
      <c r="U510" s="9"/>
      <c r="V510" s="9"/>
      <c r="W510" s="9"/>
      <c r="X510" s="9"/>
      <c r="Y510" s="9"/>
      <c r="Z510" s="9"/>
    </row>
    <row r="511" spans="1:26" s="5" customFormat="1">
      <c r="A511" s="14" t="s">
        <v>185</v>
      </c>
      <c r="B511" s="14" t="s">
        <v>2935</v>
      </c>
      <c r="C511" s="14" t="s">
        <v>2938</v>
      </c>
      <c r="D511" s="14" t="s">
        <v>2939</v>
      </c>
      <c r="E511" s="14">
        <v>5.0000000000000001E-3</v>
      </c>
      <c r="F511" s="9"/>
      <c r="G511" s="9"/>
      <c r="H511" s="9"/>
      <c r="I511" s="9"/>
      <c r="J511" s="9"/>
      <c r="K511" s="9"/>
      <c r="L511" s="9"/>
      <c r="M511" s="9"/>
      <c r="N511" s="9"/>
      <c r="O511" s="9"/>
      <c r="P511" s="9"/>
      <c r="Q511" s="9"/>
      <c r="R511" s="9"/>
      <c r="S511" s="9"/>
      <c r="T511" s="9"/>
      <c r="U511" s="9"/>
      <c r="V511" s="9"/>
      <c r="W511" s="9"/>
      <c r="X511" s="9"/>
      <c r="Y511" s="9"/>
      <c r="Z511" s="9"/>
    </row>
    <row r="512" spans="1:26" s="5" customFormat="1">
      <c r="A512" s="14" t="s">
        <v>185</v>
      </c>
      <c r="B512" s="14" t="s">
        <v>2935</v>
      </c>
      <c r="C512" s="14" t="s">
        <v>2940</v>
      </c>
      <c r="D512" s="14" t="s">
        <v>2941</v>
      </c>
      <c r="E512" s="14">
        <v>6.0000000000000001E-3</v>
      </c>
      <c r="F512" s="9"/>
      <c r="G512" s="9"/>
      <c r="H512" s="9"/>
      <c r="I512" s="9"/>
      <c r="J512" s="9"/>
      <c r="K512" s="9"/>
      <c r="L512" s="9"/>
      <c r="M512" s="9"/>
      <c r="N512" s="9"/>
      <c r="O512" s="9"/>
      <c r="P512" s="9"/>
      <c r="Q512" s="9"/>
      <c r="R512" s="9"/>
      <c r="S512" s="9"/>
      <c r="T512" s="9"/>
      <c r="U512" s="9"/>
      <c r="V512" s="9"/>
      <c r="W512" s="9"/>
      <c r="X512" s="9"/>
      <c r="Y512" s="9"/>
      <c r="Z512" s="9"/>
    </row>
    <row r="513" spans="1:26" s="5" customFormat="1">
      <c r="A513" s="14" t="s">
        <v>687</v>
      </c>
      <c r="B513" s="14" t="s">
        <v>2942</v>
      </c>
      <c r="C513" s="14" t="s">
        <v>2943</v>
      </c>
      <c r="D513" s="14" t="s">
        <v>2944</v>
      </c>
      <c r="E513" s="14">
        <v>0.25</v>
      </c>
      <c r="F513" s="9"/>
      <c r="G513" s="9"/>
      <c r="H513" s="9"/>
      <c r="I513" s="9"/>
      <c r="J513" s="9"/>
      <c r="K513" s="9"/>
      <c r="L513" s="9"/>
      <c r="M513" s="9"/>
      <c r="N513" s="9"/>
      <c r="O513" s="9"/>
      <c r="P513" s="9"/>
      <c r="Q513" s="9"/>
      <c r="R513" s="9"/>
      <c r="S513" s="9"/>
      <c r="T513" s="9"/>
      <c r="U513" s="9"/>
      <c r="V513" s="9"/>
      <c r="W513" s="9"/>
      <c r="X513" s="9"/>
      <c r="Y513" s="9"/>
      <c r="Z513" s="9"/>
    </row>
    <row r="514" spans="1:26" s="5" customFormat="1">
      <c r="A514" s="14" t="s">
        <v>375</v>
      </c>
      <c r="B514" s="14" t="s">
        <v>2945</v>
      </c>
      <c r="C514" s="14" t="s">
        <v>2262</v>
      </c>
      <c r="D514" s="14" t="s">
        <v>2278</v>
      </c>
      <c r="E514" s="14">
        <v>0.75</v>
      </c>
      <c r="F514" s="9"/>
      <c r="G514" s="9"/>
      <c r="H514" s="9"/>
      <c r="I514" s="9"/>
      <c r="J514" s="9"/>
      <c r="K514" s="9"/>
      <c r="L514" s="9"/>
      <c r="M514" s="9"/>
      <c r="N514" s="9"/>
      <c r="O514" s="9"/>
      <c r="P514" s="9"/>
      <c r="Q514" s="9"/>
      <c r="R514" s="9"/>
      <c r="S514" s="9"/>
      <c r="T514" s="9"/>
      <c r="U514" s="9"/>
      <c r="V514" s="9"/>
      <c r="W514" s="9"/>
      <c r="X514" s="9"/>
      <c r="Y514" s="9"/>
      <c r="Z514" s="9"/>
    </row>
    <row r="515" spans="1:26" s="5" customFormat="1">
      <c r="A515" s="14" t="s">
        <v>375</v>
      </c>
      <c r="B515" s="14" t="s">
        <v>2945</v>
      </c>
      <c r="C515" s="14" t="s">
        <v>2614</v>
      </c>
      <c r="D515" s="14" t="s">
        <v>2565</v>
      </c>
      <c r="E515" s="14">
        <v>0.5</v>
      </c>
      <c r="F515" s="9"/>
      <c r="G515" s="9"/>
      <c r="H515" s="9"/>
      <c r="I515" s="9"/>
      <c r="J515" s="9"/>
      <c r="K515" s="9"/>
      <c r="L515" s="9"/>
      <c r="M515" s="9"/>
      <c r="N515" s="9"/>
      <c r="O515" s="9"/>
      <c r="P515" s="9"/>
      <c r="Q515" s="9"/>
      <c r="R515" s="9"/>
      <c r="S515" s="9"/>
      <c r="T515" s="9"/>
      <c r="U515" s="9"/>
      <c r="V515" s="9"/>
      <c r="W515" s="9"/>
      <c r="X515" s="9"/>
      <c r="Y515" s="9"/>
      <c r="Z515" s="9"/>
    </row>
    <row r="516" spans="1:26" s="5" customFormat="1">
      <c r="A516" s="14" t="s">
        <v>679</v>
      </c>
      <c r="B516" s="14" t="s">
        <v>2946</v>
      </c>
      <c r="C516" s="14" t="s">
        <v>2197</v>
      </c>
      <c r="D516" s="14" t="s">
        <v>2262</v>
      </c>
      <c r="E516" s="14">
        <v>0.25</v>
      </c>
      <c r="F516" s="9"/>
      <c r="G516" s="9"/>
      <c r="H516" s="9"/>
      <c r="I516" s="9"/>
      <c r="J516" s="9"/>
      <c r="K516" s="9"/>
      <c r="L516" s="9"/>
      <c r="M516" s="9"/>
      <c r="N516" s="9"/>
      <c r="O516" s="9"/>
      <c r="P516" s="9"/>
      <c r="Q516" s="9"/>
      <c r="R516" s="9"/>
      <c r="S516" s="9"/>
      <c r="T516" s="9"/>
      <c r="U516" s="9"/>
      <c r="V516" s="9"/>
      <c r="W516" s="9"/>
      <c r="X516" s="9"/>
      <c r="Y516" s="9"/>
      <c r="Z516" s="9"/>
    </row>
    <row r="517" spans="1:26" s="5" customFormat="1">
      <c r="A517" s="14" t="s">
        <v>470</v>
      </c>
      <c r="B517" s="14" t="s">
        <v>2947</v>
      </c>
      <c r="C517" s="14" t="s">
        <v>2262</v>
      </c>
      <c r="D517" s="14" t="s">
        <v>2198</v>
      </c>
      <c r="E517" s="14">
        <v>0.25</v>
      </c>
      <c r="F517" s="9"/>
      <c r="G517" s="9"/>
      <c r="H517" s="9"/>
      <c r="I517" s="9"/>
      <c r="J517" s="9"/>
      <c r="K517" s="9"/>
      <c r="L517" s="9"/>
      <c r="M517" s="9"/>
      <c r="N517" s="9"/>
      <c r="O517" s="9"/>
      <c r="P517" s="9"/>
      <c r="Q517" s="9"/>
      <c r="R517" s="9"/>
      <c r="S517" s="9"/>
      <c r="T517" s="9"/>
      <c r="U517" s="9"/>
      <c r="V517" s="9"/>
      <c r="W517" s="9"/>
      <c r="X517" s="9"/>
      <c r="Y517" s="9"/>
      <c r="Z517" s="9"/>
    </row>
    <row r="518" spans="1:26" s="5" customFormat="1">
      <c r="A518" s="14" t="s">
        <v>97</v>
      </c>
      <c r="B518" s="14" t="s">
        <v>2948</v>
      </c>
      <c r="C518" s="14" t="s">
        <v>2288</v>
      </c>
      <c r="D518" s="14" t="s">
        <v>2793</v>
      </c>
      <c r="E518" s="14">
        <v>0.75</v>
      </c>
      <c r="F518" s="9"/>
      <c r="G518" s="9"/>
      <c r="H518" s="9"/>
      <c r="I518" s="9"/>
      <c r="J518" s="9"/>
      <c r="K518" s="9"/>
      <c r="L518" s="9"/>
      <c r="M518" s="9"/>
      <c r="N518" s="9"/>
      <c r="O518" s="9"/>
      <c r="P518" s="9"/>
      <c r="Q518" s="9"/>
      <c r="R518" s="9"/>
      <c r="S518" s="9"/>
      <c r="T518" s="9"/>
      <c r="U518" s="9"/>
      <c r="V518" s="9"/>
      <c r="W518" s="9"/>
      <c r="X518" s="9"/>
      <c r="Y518" s="9"/>
      <c r="Z518" s="9"/>
    </row>
    <row r="519" spans="1:26" s="5" customFormat="1">
      <c r="A519" s="14" t="s">
        <v>97</v>
      </c>
      <c r="B519" s="14" t="s">
        <v>2948</v>
      </c>
      <c r="C519" s="14" t="s">
        <v>2278</v>
      </c>
      <c r="D519" s="14" t="s">
        <v>2217</v>
      </c>
      <c r="E519" s="14">
        <v>0.25</v>
      </c>
      <c r="F519" s="9"/>
      <c r="G519" s="9"/>
      <c r="H519" s="9"/>
      <c r="I519" s="9"/>
      <c r="J519" s="9"/>
      <c r="K519" s="9"/>
      <c r="L519" s="9"/>
      <c r="M519" s="9"/>
      <c r="N519" s="9"/>
      <c r="O519" s="9"/>
      <c r="P519" s="9"/>
      <c r="Q519" s="9"/>
      <c r="R519" s="9"/>
      <c r="S519" s="9"/>
      <c r="T519" s="9"/>
      <c r="U519" s="9"/>
      <c r="V519" s="9"/>
      <c r="W519" s="9"/>
      <c r="X519" s="9"/>
      <c r="Y519" s="9"/>
      <c r="Z519" s="9"/>
    </row>
    <row r="520" spans="1:26" s="5" customFormat="1">
      <c r="A520" s="14" t="s">
        <v>97</v>
      </c>
      <c r="B520" s="14" t="s">
        <v>2948</v>
      </c>
      <c r="C520" s="14" t="s">
        <v>2208</v>
      </c>
      <c r="D520" s="14" t="s">
        <v>2219</v>
      </c>
      <c r="E520" s="14">
        <v>0.75</v>
      </c>
      <c r="F520" s="9"/>
      <c r="G520" s="9"/>
      <c r="H520" s="9"/>
      <c r="I520" s="9"/>
      <c r="J520" s="9"/>
      <c r="K520" s="9"/>
      <c r="L520" s="9"/>
      <c r="M520" s="9"/>
      <c r="N520" s="9"/>
      <c r="O520" s="9"/>
      <c r="P520" s="9"/>
      <c r="Q520" s="9"/>
      <c r="R520" s="9"/>
      <c r="S520" s="9"/>
      <c r="T520" s="9"/>
      <c r="U520" s="9"/>
      <c r="V520" s="9"/>
      <c r="W520" s="9"/>
      <c r="X520" s="9"/>
      <c r="Y520" s="9"/>
      <c r="Z520" s="9"/>
    </row>
    <row r="521" spans="1:26" s="5" customFormat="1">
      <c r="A521" s="14" t="s">
        <v>97</v>
      </c>
      <c r="B521" s="14" t="s">
        <v>2948</v>
      </c>
      <c r="C521" s="14" t="s">
        <v>2236</v>
      </c>
      <c r="D521" s="14" t="s">
        <v>2205</v>
      </c>
      <c r="E521" s="14">
        <v>0.25</v>
      </c>
      <c r="F521" s="9"/>
      <c r="G521" s="9"/>
      <c r="H521" s="9"/>
      <c r="I521" s="9"/>
      <c r="J521" s="9"/>
      <c r="K521" s="9"/>
      <c r="L521" s="9"/>
      <c r="M521" s="9"/>
      <c r="N521" s="9"/>
      <c r="O521" s="9"/>
      <c r="P521" s="9"/>
      <c r="Q521" s="9"/>
      <c r="R521" s="9"/>
      <c r="S521" s="9"/>
      <c r="T521" s="9"/>
      <c r="U521" s="9"/>
      <c r="V521" s="9"/>
      <c r="W521" s="9"/>
      <c r="X521" s="9"/>
      <c r="Y521" s="9"/>
      <c r="Z521" s="9"/>
    </row>
    <row r="522" spans="1:26" s="5" customFormat="1">
      <c r="A522" s="14" t="s">
        <v>97</v>
      </c>
      <c r="B522" s="14" t="s">
        <v>2948</v>
      </c>
      <c r="C522" s="14" t="s">
        <v>2298</v>
      </c>
      <c r="D522" s="14" t="s">
        <v>2591</v>
      </c>
      <c r="E522" s="14">
        <v>0.25</v>
      </c>
      <c r="F522" s="9"/>
      <c r="G522" s="9"/>
      <c r="H522" s="9"/>
      <c r="I522" s="9"/>
      <c r="J522" s="9"/>
      <c r="K522" s="9"/>
      <c r="L522" s="9"/>
      <c r="M522" s="9"/>
      <c r="N522" s="9"/>
      <c r="O522" s="9"/>
      <c r="P522" s="9"/>
      <c r="Q522" s="9"/>
      <c r="R522" s="9"/>
      <c r="S522" s="9"/>
      <c r="T522" s="9"/>
      <c r="U522" s="9"/>
      <c r="V522" s="9"/>
      <c r="W522" s="9"/>
      <c r="X522" s="9"/>
      <c r="Y522" s="9"/>
      <c r="Z522" s="9"/>
    </row>
    <row r="523" spans="1:26" s="5" customFormat="1">
      <c r="A523" s="14" t="s">
        <v>370</v>
      </c>
      <c r="B523" s="14" t="s">
        <v>2949</v>
      </c>
      <c r="C523" s="14" t="s">
        <v>2950</v>
      </c>
      <c r="D523" s="14" t="s">
        <v>2951</v>
      </c>
      <c r="E523" s="14">
        <v>0.58299999999999996</v>
      </c>
      <c r="F523" s="9"/>
      <c r="G523" s="9"/>
      <c r="H523" s="9"/>
      <c r="I523" s="9"/>
      <c r="J523" s="9"/>
      <c r="K523" s="9"/>
      <c r="L523" s="9"/>
      <c r="M523" s="9"/>
      <c r="N523" s="9"/>
      <c r="O523" s="9"/>
      <c r="P523" s="9"/>
      <c r="Q523" s="9"/>
      <c r="R523" s="9"/>
      <c r="S523" s="9"/>
      <c r="T523" s="9"/>
      <c r="U523" s="9"/>
      <c r="V523" s="9"/>
      <c r="W523" s="9"/>
      <c r="X523" s="9"/>
      <c r="Y523" s="9"/>
      <c r="Z523" s="9"/>
    </row>
    <row r="524" spans="1:26" s="5" customFormat="1">
      <c r="A524" s="14" t="s">
        <v>370</v>
      </c>
      <c r="B524" s="14" t="s">
        <v>2949</v>
      </c>
      <c r="C524" s="14" t="s">
        <v>2236</v>
      </c>
      <c r="D524" s="14" t="s">
        <v>2952</v>
      </c>
      <c r="E524" s="14">
        <v>2.5830000000000002</v>
      </c>
      <c r="F524" s="9"/>
      <c r="G524" s="9"/>
      <c r="H524" s="9"/>
      <c r="I524" s="9"/>
      <c r="J524" s="9"/>
      <c r="K524" s="9"/>
      <c r="L524" s="9"/>
      <c r="M524" s="9"/>
      <c r="N524" s="9"/>
      <c r="O524" s="9"/>
      <c r="P524" s="9"/>
      <c r="Q524" s="9"/>
      <c r="R524" s="9"/>
      <c r="S524" s="9"/>
      <c r="T524" s="9"/>
      <c r="U524" s="9"/>
      <c r="V524" s="9"/>
      <c r="W524" s="9"/>
      <c r="X524" s="9"/>
      <c r="Y524" s="9"/>
      <c r="Z524" s="9"/>
    </row>
    <row r="525" spans="1:26" s="5" customFormat="1">
      <c r="A525" s="14" t="s">
        <v>315</v>
      </c>
      <c r="B525" s="14" t="s">
        <v>2953</v>
      </c>
      <c r="C525" s="14" t="s">
        <v>2289</v>
      </c>
      <c r="D525" s="14" t="s">
        <v>2954</v>
      </c>
      <c r="E525" s="14">
        <v>0.66700000000000004</v>
      </c>
      <c r="F525" s="9"/>
      <c r="G525" s="9"/>
      <c r="H525" s="9"/>
      <c r="I525" s="9"/>
      <c r="J525" s="9"/>
      <c r="K525" s="9"/>
      <c r="L525" s="9"/>
      <c r="M525" s="9"/>
      <c r="N525" s="9"/>
      <c r="O525" s="9"/>
      <c r="P525" s="9"/>
      <c r="Q525" s="9"/>
      <c r="R525" s="9"/>
      <c r="S525" s="9"/>
      <c r="T525" s="9"/>
      <c r="U525" s="9"/>
      <c r="V525" s="9"/>
      <c r="W525" s="9"/>
      <c r="X525" s="9"/>
      <c r="Y525" s="9"/>
      <c r="Z525" s="9"/>
    </row>
    <row r="526" spans="1:26" s="5" customFormat="1">
      <c r="A526" s="14" t="s">
        <v>315</v>
      </c>
      <c r="B526" s="14" t="s">
        <v>2953</v>
      </c>
      <c r="C526" s="14" t="s">
        <v>2955</v>
      </c>
      <c r="D526" s="14" t="s">
        <v>2757</v>
      </c>
      <c r="E526" s="14">
        <v>0.66700000000000004</v>
      </c>
      <c r="F526" s="9"/>
      <c r="G526" s="9"/>
      <c r="H526" s="9"/>
      <c r="I526" s="9"/>
      <c r="J526" s="9"/>
      <c r="K526" s="9"/>
      <c r="L526" s="9"/>
      <c r="M526" s="9"/>
      <c r="N526" s="9"/>
      <c r="O526" s="9"/>
      <c r="P526" s="9"/>
      <c r="Q526" s="9"/>
      <c r="R526" s="9"/>
      <c r="S526" s="9"/>
      <c r="T526" s="9"/>
      <c r="U526" s="9"/>
      <c r="V526" s="9"/>
      <c r="W526" s="9"/>
      <c r="X526" s="9"/>
      <c r="Y526" s="9"/>
      <c r="Z526" s="9"/>
    </row>
    <row r="527" spans="1:26" s="5" customFormat="1">
      <c r="A527" s="14" t="s">
        <v>54</v>
      </c>
      <c r="B527" s="14" t="s">
        <v>2956</v>
      </c>
      <c r="C527" s="14" t="s">
        <v>2957</v>
      </c>
      <c r="D527" s="14" t="s">
        <v>2958</v>
      </c>
      <c r="E527" s="14">
        <v>1.3169999999999999</v>
      </c>
      <c r="F527" s="9"/>
      <c r="G527" s="9"/>
      <c r="H527" s="9"/>
      <c r="I527" s="9"/>
      <c r="J527" s="9"/>
      <c r="K527" s="9"/>
      <c r="L527" s="9"/>
      <c r="M527" s="9"/>
      <c r="N527" s="9"/>
      <c r="O527" s="9"/>
      <c r="P527" s="9"/>
      <c r="Q527" s="9"/>
      <c r="R527" s="9"/>
      <c r="S527" s="9"/>
      <c r="T527" s="9"/>
      <c r="U527" s="9"/>
      <c r="V527" s="9"/>
      <c r="W527" s="9"/>
      <c r="X527" s="9"/>
      <c r="Y527" s="9"/>
      <c r="Z527" s="9"/>
    </row>
    <row r="528" spans="1:26" s="5" customFormat="1">
      <c r="A528" s="14" t="s">
        <v>54</v>
      </c>
      <c r="B528" s="14" t="s">
        <v>2956</v>
      </c>
      <c r="C528" s="14" t="s">
        <v>2959</v>
      </c>
      <c r="D528" s="14" t="s">
        <v>2960</v>
      </c>
      <c r="E528" s="14">
        <v>3.3000000000000002E-2</v>
      </c>
      <c r="F528" s="9"/>
      <c r="G528" s="9"/>
      <c r="H528" s="9"/>
      <c r="I528" s="9"/>
      <c r="J528" s="9"/>
      <c r="K528" s="9"/>
      <c r="L528" s="9"/>
      <c r="M528" s="9"/>
      <c r="N528" s="9"/>
      <c r="O528" s="9"/>
      <c r="P528" s="9"/>
      <c r="Q528" s="9"/>
      <c r="R528" s="9"/>
      <c r="S528" s="9"/>
      <c r="T528" s="9"/>
      <c r="U528" s="9"/>
      <c r="V528" s="9"/>
      <c r="W528" s="9"/>
      <c r="X528" s="9"/>
      <c r="Y528" s="9"/>
      <c r="Z528" s="9"/>
    </row>
    <row r="529" spans="1:26" s="5" customFormat="1">
      <c r="A529" s="14" t="s">
        <v>54</v>
      </c>
      <c r="B529" s="14" t="s">
        <v>2956</v>
      </c>
      <c r="C529" s="14" t="s">
        <v>2961</v>
      </c>
      <c r="D529" s="14" t="s">
        <v>2962</v>
      </c>
      <c r="E529" s="14">
        <v>1.7</v>
      </c>
      <c r="F529" s="9"/>
      <c r="G529" s="9"/>
      <c r="H529" s="9"/>
      <c r="I529" s="9"/>
      <c r="J529" s="9"/>
      <c r="K529" s="9"/>
      <c r="L529" s="9"/>
      <c r="M529" s="9"/>
      <c r="N529" s="9"/>
      <c r="O529" s="9"/>
      <c r="P529" s="9"/>
      <c r="Q529" s="9"/>
      <c r="R529" s="9"/>
      <c r="S529" s="9"/>
      <c r="T529" s="9"/>
      <c r="U529" s="9"/>
      <c r="V529" s="9"/>
      <c r="W529" s="9"/>
      <c r="X529" s="9"/>
      <c r="Y529" s="9"/>
      <c r="Z529" s="9"/>
    </row>
    <row r="530" spans="1:26" s="5" customFormat="1">
      <c r="A530" s="14" t="s">
        <v>54</v>
      </c>
      <c r="B530" s="14" t="s">
        <v>2956</v>
      </c>
      <c r="C530" s="14" t="s">
        <v>2963</v>
      </c>
      <c r="D530" s="14" t="s">
        <v>2964</v>
      </c>
      <c r="E530" s="14">
        <v>6.7000000000000004E-2</v>
      </c>
      <c r="F530" s="9"/>
      <c r="G530" s="9"/>
      <c r="H530" s="9"/>
      <c r="I530" s="9"/>
      <c r="J530" s="9"/>
      <c r="K530" s="9"/>
      <c r="L530" s="9"/>
      <c r="M530" s="9"/>
      <c r="N530" s="9"/>
      <c r="O530" s="9"/>
      <c r="P530" s="9"/>
      <c r="Q530" s="9"/>
      <c r="R530" s="9"/>
      <c r="S530" s="9"/>
      <c r="T530" s="9"/>
      <c r="U530" s="9"/>
      <c r="V530" s="9"/>
      <c r="W530" s="9"/>
      <c r="X530" s="9"/>
      <c r="Y530" s="9"/>
      <c r="Z530" s="9"/>
    </row>
    <row r="531" spans="1:26" s="5" customFormat="1">
      <c r="A531" s="14" t="s">
        <v>54</v>
      </c>
      <c r="B531" s="14" t="s">
        <v>2956</v>
      </c>
      <c r="C531" s="14" t="s">
        <v>2965</v>
      </c>
      <c r="D531" s="14" t="s">
        <v>2966</v>
      </c>
      <c r="E531" s="14">
        <v>0.13300000000000001</v>
      </c>
      <c r="F531" s="9"/>
      <c r="G531" s="9"/>
      <c r="H531" s="9"/>
      <c r="I531" s="9"/>
      <c r="J531" s="9"/>
      <c r="K531" s="9"/>
      <c r="L531" s="9"/>
      <c r="M531" s="9"/>
      <c r="N531" s="9"/>
      <c r="O531" s="9"/>
      <c r="P531" s="9"/>
      <c r="Q531" s="9"/>
      <c r="R531" s="9"/>
      <c r="S531" s="9"/>
      <c r="T531" s="9"/>
      <c r="U531" s="9"/>
      <c r="V531" s="9"/>
      <c r="W531" s="9"/>
      <c r="X531" s="9"/>
      <c r="Y531" s="9"/>
      <c r="Z531" s="9"/>
    </row>
    <row r="532" spans="1:26" s="5" customFormat="1">
      <c r="A532" s="14" t="s">
        <v>54</v>
      </c>
      <c r="B532" s="14" t="s">
        <v>2956</v>
      </c>
      <c r="C532" s="14" t="s">
        <v>2967</v>
      </c>
      <c r="D532" s="14" t="s">
        <v>2968</v>
      </c>
      <c r="E532" s="14">
        <v>6.7000000000000004E-2</v>
      </c>
      <c r="F532" s="9"/>
      <c r="G532" s="9"/>
      <c r="H532" s="9"/>
      <c r="I532" s="9"/>
      <c r="J532" s="9"/>
      <c r="K532" s="9"/>
      <c r="L532" s="9"/>
      <c r="M532" s="9"/>
      <c r="N532" s="9"/>
      <c r="O532" s="9"/>
      <c r="P532" s="9"/>
      <c r="Q532" s="9"/>
      <c r="R532" s="9"/>
      <c r="S532" s="9"/>
      <c r="T532" s="9"/>
      <c r="U532" s="9"/>
      <c r="V532" s="9"/>
      <c r="W532" s="9"/>
      <c r="X532" s="9"/>
      <c r="Y532" s="9"/>
      <c r="Z532" s="9"/>
    </row>
    <row r="533" spans="1:26" s="5" customFormat="1">
      <c r="A533" s="14" t="s">
        <v>54</v>
      </c>
      <c r="B533" s="14" t="s">
        <v>2956</v>
      </c>
      <c r="C533" s="14" t="s">
        <v>2969</v>
      </c>
      <c r="D533" s="14" t="s">
        <v>2970</v>
      </c>
      <c r="E533" s="14">
        <v>3.3000000000000002E-2</v>
      </c>
      <c r="F533" s="9"/>
      <c r="G533" s="9"/>
      <c r="H533" s="9"/>
      <c r="I533" s="9"/>
      <c r="J533" s="9"/>
      <c r="K533" s="9"/>
      <c r="L533" s="9"/>
      <c r="M533" s="9"/>
      <c r="N533" s="9"/>
      <c r="O533" s="9"/>
      <c r="P533" s="9"/>
      <c r="Q533" s="9"/>
      <c r="R533" s="9"/>
      <c r="S533" s="9"/>
      <c r="T533" s="9"/>
      <c r="U533" s="9"/>
      <c r="V533" s="9"/>
      <c r="W533" s="9"/>
      <c r="X533" s="9"/>
      <c r="Y533" s="9"/>
      <c r="Z533" s="9"/>
    </row>
    <row r="534" spans="1:26" s="5" customFormat="1">
      <c r="A534" s="14" t="s">
        <v>493</v>
      </c>
      <c r="B534" s="14" t="s">
        <v>2971</v>
      </c>
      <c r="C534" s="14" t="s">
        <v>2872</v>
      </c>
      <c r="D534" s="14" t="s">
        <v>2627</v>
      </c>
      <c r="E534" s="14">
        <v>0.91700000000000004</v>
      </c>
      <c r="F534" s="9"/>
      <c r="G534" s="9"/>
      <c r="H534" s="9"/>
      <c r="I534" s="9"/>
      <c r="J534" s="9"/>
      <c r="K534" s="9"/>
      <c r="L534" s="9"/>
      <c r="M534" s="9"/>
      <c r="N534" s="9"/>
      <c r="O534" s="9"/>
      <c r="P534" s="9"/>
      <c r="Q534" s="9"/>
      <c r="R534" s="9"/>
      <c r="S534" s="9"/>
      <c r="T534" s="9"/>
      <c r="U534" s="9"/>
      <c r="V534" s="9"/>
      <c r="W534" s="9"/>
      <c r="X534" s="9"/>
      <c r="Y534" s="9"/>
      <c r="Z534" s="9"/>
    </row>
    <row r="535" spans="1:26" s="5" customFormat="1">
      <c r="A535" s="14" t="s">
        <v>211</v>
      </c>
      <c r="B535" s="14" t="s">
        <v>2972</v>
      </c>
      <c r="C535" s="14" t="s">
        <v>2973</v>
      </c>
      <c r="D535" s="14" t="s">
        <v>2974</v>
      </c>
      <c r="E535" s="14">
        <v>0.04</v>
      </c>
      <c r="F535" s="9"/>
      <c r="G535" s="9"/>
      <c r="H535" s="9"/>
      <c r="I535" s="9"/>
      <c r="J535" s="9"/>
      <c r="K535" s="9"/>
      <c r="L535" s="9"/>
      <c r="M535" s="9"/>
      <c r="N535" s="9"/>
      <c r="O535" s="9"/>
      <c r="P535" s="9"/>
      <c r="Q535" s="9"/>
      <c r="R535" s="9"/>
      <c r="S535" s="9"/>
      <c r="T535" s="9"/>
      <c r="U535" s="9"/>
      <c r="V535" s="9"/>
      <c r="W535" s="9"/>
      <c r="X535" s="9"/>
      <c r="Y535" s="9"/>
      <c r="Z535" s="9"/>
    </row>
    <row r="536" spans="1:26" s="5" customFormat="1">
      <c r="A536" s="14" t="s">
        <v>211</v>
      </c>
      <c r="B536" s="14" t="s">
        <v>2972</v>
      </c>
      <c r="C536" s="14" t="s">
        <v>2975</v>
      </c>
      <c r="D536" s="14" t="s">
        <v>2976</v>
      </c>
      <c r="E536" s="14">
        <v>4.0000000000000001E-3</v>
      </c>
      <c r="F536" s="9"/>
      <c r="G536" s="9"/>
      <c r="H536" s="9"/>
      <c r="I536" s="9"/>
      <c r="J536" s="9"/>
      <c r="K536" s="9"/>
      <c r="L536" s="9"/>
      <c r="M536" s="9"/>
      <c r="N536" s="9"/>
      <c r="O536" s="9"/>
      <c r="P536" s="9"/>
      <c r="Q536" s="9"/>
      <c r="R536" s="9"/>
      <c r="S536" s="9"/>
      <c r="T536" s="9"/>
      <c r="U536" s="9"/>
      <c r="V536" s="9"/>
      <c r="W536" s="9"/>
      <c r="X536" s="9"/>
      <c r="Y536" s="9"/>
      <c r="Z536" s="9"/>
    </row>
    <row r="537" spans="1:26" s="5" customFormat="1">
      <c r="A537" s="14" t="s">
        <v>211</v>
      </c>
      <c r="B537" s="14" t="s">
        <v>2972</v>
      </c>
      <c r="C537" s="14" t="s">
        <v>2977</v>
      </c>
      <c r="D537" s="14" t="s">
        <v>2978</v>
      </c>
      <c r="E537" s="14">
        <v>5.0000000000000001E-3</v>
      </c>
      <c r="F537" s="9"/>
      <c r="G537" s="9"/>
      <c r="H537" s="9"/>
      <c r="I537" s="9"/>
      <c r="J537" s="9"/>
      <c r="K537" s="9"/>
      <c r="L537" s="9"/>
      <c r="M537" s="9"/>
      <c r="N537" s="9"/>
      <c r="O537" s="9"/>
      <c r="P537" s="9"/>
      <c r="Q537" s="9"/>
      <c r="R537" s="9"/>
      <c r="S537" s="9"/>
      <c r="T537" s="9"/>
      <c r="U537" s="9"/>
      <c r="V537" s="9"/>
      <c r="W537" s="9"/>
      <c r="X537" s="9"/>
      <c r="Y537" s="9"/>
      <c r="Z537" s="9"/>
    </row>
    <row r="538" spans="1:26" s="5" customFormat="1">
      <c r="A538" s="14" t="s">
        <v>453</v>
      </c>
      <c r="B538" s="14" t="s">
        <v>2979</v>
      </c>
      <c r="C538" s="14" t="s">
        <v>2205</v>
      </c>
      <c r="D538" s="14" t="s">
        <v>2268</v>
      </c>
      <c r="E538" s="14">
        <v>1</v>
      </c>
      <c r="F538" s="9"/>
      <c r="G538" s="9"/>
      <c r="H538" s="9"/>
      <c r="I538" s="9"/>
      <c r="J538" s="9"/>
      <c r="K538" s="9"/>
      <c r="L538" s="9"/>
      <c r="M538" s="9"/>
      <c r="N538" s="9"/>
      <c r="O538" s="9"/>
      <c r="P538" s="9"/>
      <c r="Q538" s="9"/>
      <c r="R538" s="9"/>
      <c r="S538" s="9"/>
      <c r="T538" s="9"/>
      <c r="U538" s="9"/>
      <c r="V538" s="9"/>
      <c r="W538" s="9"/>
      <c r="X538" s="9"/>
      <c r="Y538" s="9"/>
      <c r="Z538" s="9"/>
    </row>
    <row r="539" spans="1:26" s="5" customFormat="1">
      <c r="A539" s="14" t="s">
        <v>462</v>
      </c>
      <c r="B539" s="14" t="s">
        <v>2980</v>
      </c>
      <c r="C539" s="14" t="s">
        <v>2205</v>
      </c>
      <c r="D539" s="14" t="s">
        <v>2238</v>
      </c>
      <c r="E539" s="14">
        <v>0.5</v>
      </c>
      <c r="F539" s="9"/>
      <c r="G539" s="9"/>
      <c r="H539" s="9"/>
      <c r="I539" s="9"/>
      <c r="J539" s="9"/>
      <c r="K539" s="9"/>
      <c r="L539" s="9"/>
      <c r="M539" s="9"/>
      <c r="N539" s="9"/>
      <c r="O539" s="9"/>
      <c r="P539" s="9"/>
      <c r="Q539" s="9"/>
      <c r="R539" s="9"/>
      <c r="S539" s="9"/>
      <c r="T539" s="9"/>
      <c r="U539" s="9"/>
      <c r="V539" s="9"/>
      <c r="W539" s="9"/>
      <c r="X539" s="9"/>
      <c r="Y539" s="9"/>
      <c r="Z539" s="9"/>
    </row>
    <row r="540" spans="1:26" s="5" customFormat="1">
      <c r="A540" s="14" t="s">
        <v>304</v>
      </c>
      <c r="B540" s="14" t="s">
        <v>2981</v>
      </c>
      <c r="C540" s="14" t="s">
        <v>2287</v>
      </c>
      <c r="D540" s="14" t="s">
        <v>2288</v>
      </c>
      <c r="E540" s="14">
        <v>0.25</v>
      </c>
      <c r="F540" s="9"/>
      <c r="G540" s="9"/>
      <c r="H540" s="9"/>
      <c r="I540" s="9"/>
      <c r="J540" s="9"/>
      <c r="K540" s="9"/>
      <c r="L540" s="9"/>
      <c r="M540" s="9"/>
      <c r="N540" s="9"/>
      <c r="O540" s="9"/>
      <c r="P540" s="9"/>
      <c r="Q540" s="9"/>
      <c r="R540" s="9"/>
      <c r="S540" s="9"/>
      <c r="T540" s="9"/>
      <c r="U540" s="9"/>
      <c r="V540" s="9"/>
      <c r="W540" s="9"/>
      <c r="X540" s="9"/>
      <c r="Y540" s="9"/>
      <c r="Z540" s="9"/>
    </row>
    <row r="541" spans="1:26" s="5" customFormat="1">
      <c r="A541" s="14" t="s">
        <v>304</v>
      </c>
      <c r="B541" s="14" t="s">
        <v>2981</v>
      </c>
      <c r="C541" s="14" t="s">
        <v>2198</v>
      </c>
      <c r="D541" s="14" t="s">
        <v>2285</v>
      </c>
      <c r="E541" s="14">
        <v>0.25</v>
      </c>
      <c r="F541" s="9"/>
      <c r="G541" s="9"/>
      <c r="H541" s="9"/>
      <c r="I541" s="9"/>
      <c r="J541" s="9"/>
      <c r="K541" s="9"/>
      <c r="L541" s="9"/>
      <c r="M541" s="9"/>
      <c r="N541" s="9"/>
      <c r="O541" s="9"/>
      <c r="P541" s="9"/>
      <c r="Q541" s="9"/>
      <c r="R541" s="9"/>
      <c r="S541" s="9"/>
      <c r="T541" s="9"/>
      <c r="U541" s="9"/>
      <c r="V541" s="9"/>
      <c r="W541" s="9"/>
      <c r="X541" s="9"/>
      <c r="Y541" s="9"/>
      <c r="Z541" s="9"/>
    </row>
    <row r="542" spans="1:26" s="5" customFormat="1">
      <c r="A542" s="14" t="s">
        <v>801</v>
      </c>
      <c r="B542" s="14" t="s">
        <v>2982</v>
      </c>
      <c r="C542" s="14" t="s">
        <v>2983</v>
      </c>
      <c r="D542" s="14" t="s">
        <v>2984</v>
      </c>
      <c r="E542" s="14">
        <v>1.6E-2</v>
      </c>
      <c r="F542" s="9"/>
      <c r="G542" s="9"/>
      <c r="H542" s="9"/>
      <c r="I542" s="9"/>
      <c r="J542" s="9"/>
      <c r="K542" s="9"/>
      <c r="L542" s="9"/>
      <c r="M542" s="9"/>
      <c r="N542" s="9"/>
      <c r="O542" s="9"/>
      <c r="P542" s="9"/>
      <c r="Q542" s="9"/>
      <c r="R542" s="9"/>
      <c r="S542" s="9"/>
      <c r="T542" s="9"/>
      <c r="U542" s="9"/>
      <c r="V542" s="9"/>
      <c r="W542" s="9"/>
      <c r="X542" s="9"/>
      <c r="Y542" s="9"/>
      <c r="Z542" s="9"/>
    </row>
    <row r="543" spans="1:26" s="5" customFormat="1">
      <c r="A543" s="14" t="s">
        <v>192</v>
      </c>
      <c r="B543" s="14" t="s">
        <v>2985</v>
      </c>
      <c r="C543" s="14" t="s">
        <v>2779</v>
      </c>
      <c r="D543" s="14" t="s">
        <v>2557</v>
      </c>
      <c r="E543" s="14">
        <v>1.5</v>
      </c>
      <c r="F543" s="9"/>
      <c r="G543" s="9"/>
      <c r="H543" s="9"/>
      <c r="I543" s="9"/>
      <c r="J543" s="9"/>
      <c r="K543" s="9"/>
      <c r="L543" s="9"/>
      <c r="M543" s="9"/>
      <c r="N543" s="9"/>
      <c r="O543" s="9"/>
      <c r="P543" s="9"/>
      <c r="Q543" s="9"/>
      <c r="R543" s="9"/>
      <c r="S543" s="9"/>
      <c r="T543" s="9"/>
      <c r="U543" s="9"/>
      <c r="V543" s="9"/>
      <c r="W543" s="9"/>
      <c r="X543" s="9"/>
      <c r="Y543" s="9"/>
      <c r="Z543" s="9"/>
    </row>
    <row r="544" spans="1:26" s="5" customFormat="1">
      <c r="A544" s="14" t="s">
        <v>192</v>
      </c>
      <c r="B544" s="14" t="s">
        <v>2985</v>
      </c>
      <c r="C544" s="14" t="s">
        <v>2986</v>
      </c>
      <c r="D544" s="14" t="s">
        <v>2987</v>
      </c>
      <c r="E544" s="14">
        <v>3.5</v>
      </c>
      <c r="F544" s="9"/>
      <c r="G544" s="9"/>
      <c r="H544" s="9"/>
      <c r="I544" s="9"/>
      <c r="J544" s="9"/>
      <c r="K544" s="9"/>
      <c r="L544" s="9"/>
      <c r="M544" s="9"/>
      <c r="N544" s="9"/>
      <c r="O544" s="9"/>
      <c r="P544" s="9"/>
      <c r="Q544" s="9"/>
      <c r="R544" s="9"/>
      <c r="S544" s="9"/>
      <c r="T544" s="9"/>
      <c r="U544" s="9"/>
      <c r="V544" s="9"/>
      <c r="W544" s="9"/>
      <c r="X544" s="9"/>
      <c r="Y544" s="9"/>
      <c r="Z544" s="9"/>
    </row>
    <row r="545" spans="1:26" s="5" customFormat="1">
      <c r="A545" s="14" t="s">
        <v>192</v>
      </c>
      <c r="B545" s="14" t="s">
        <v>2985</v>
      </c>
      <c r="C545" s="14" t="s">
        <v>2662</v>
      </c>
      <c r="D545" s="14" t="s">
        <v>2836</v>
      </c>
      <c r="E545" s="14">
        <v>2</v>
      </c>
      <c r="F545" s="9"/>
      <c r="G545" s="9"/>
      <c r="H545" s="9"/>
      <c r="I545" s="9"/>
      <c r="J545" s="9"/>
      <c r="K545" s="9"/>
      <c r="L545" s="9"/>
      <c r="M545" s="9"/>
      <c r="N545" s="9"/>
      <c r="O545" s="9"/>
      <c r="P545" s="9"/>
      <c r="Q545" s="9"/>
      <c r="R545" s="9"/>
      <c r="S545" s="9"/>
      <c r="T545" s="9"/>
      <c r="U545" s="9"/>
      <c r="V545" s="9"/>
      <c r="W545" s="9"/>
      <c r="X545" s="9"/>
      <c r="Y545" s="9"/>
      <c r="Z545" s="9"/>
    </row>
    <row r="546" spans="1:26" s="5" customFormat="1">
      <c r="A546" s="14" t="s">
        <v>117</v>
      </c>
      <c r="B546" s="14" t="s">
        <v>2988</v>
      </c>
      <c r="C546" s="14" t="s">
        <v>2289</v>
      </c>
      <c r="D546" s="14" t="s">
        <v>2391</v>
      </c>
      <c r="E546" s="14">
        <v>0.75</v>
      </c>
      <c r="F546" s="9"/>
      <c r="G546" s="9"/>
      <c r="H546" s="9"/>
      <c r="I546" s="9"/>
      <c r="J546" s="9"/>
      <c r="K546" s="9"/>
      <c r="L546" s="9"/>
      <c r="M546" s="9"/>
      <c r="N546" s="9"/>
      <c r="O546" s="9"/>
      <c r="P546" s="9"/>
      <c r="Q546" s="9"/>
      <c r="R546" s="9"/>
      <c r="S546" s="9"/>
      <c r="T546" s="9"/>
      <c r="U546" s="9"/>
      <c r="V546" s="9"/>
      <c r="W546" s="9"/>
      <c r="X546" s="9"/>
      <c r="Y546" s="9"/>
      <c r="Z546" s="9"/>
    </row>
    <row r="547" spans="1:26" s="5" customFormat="1">
      <c r="A547" s="14" t="s">
        <v>117</v>
      </c>
      <c r="B547" s="14" t="s">
        <v>2988</v>
      </c>
      <c r="C547" s="14" t="s">
        <v>2285</v>
      </c>
      <c r="D547" s="14" t="s">
        <v>2217</v>
      </c>
      <c r="E547" s="14">
        <v>0.5</v>
      </c>
      <c r="F547" s="9"/>
      <c r="G547" s="9"/>
      <c r="H547" s="9"/>
      <c r="I547" s="9"/>
      <c r="J547" s="9"/>
      <c r="K547" s="9"/>
      <c r="L547" s="9"/>
      <c r="M547" s="9"/>
      <c r="N547" s="9"/>
      <c r="O547" s="9"/>
      <c r="P547" s="9"/>
      <c r="Q547" s="9"/>
      <c r="R547" s="9"/>
      <c r="S547" s="9"/>
      <c r="T547" s="9"/>
      <c r="U547" s="9"/>
      <c r="V547" s="9"/>
      <c r="W547" s="9"/>
      <c r="X547" s="9"/>
      <c r="Y547" s="9"/>
      <c r="Z547" s="9"/>
    </row>
    <row r="548" spans="1:26" s="5" customFormat="1">
      <c r="A548" s="14" t="s">
        <v>117</v>
      </c>
      <c r="B548" s="14" t="s">
        <v>2988</v>
      </c>
      <c r="C548" s="14" t="s">
        <v>2638</v>
      </c>
      <c r="D548" s="14" t="s">
        <v>2237</v>
      </c>
      <c r="E548" s="14">
        <v>0.75</v>
      </c>
      <c r="F548" s="9"/>
      <c r="G548" s="9"/>
      <c r="H548" s="9"/>
      <c r="I548" s="9"/>
      <c r="J548" s="9"/>
      <c r="K548" s="9"/>
      <c r="L548" s="9"/>
      <c r="M548" s="9"/>
      <c r="N548" s="9"/>
      <c r="O548" s="9"/>
      <c r="P548" s="9"/>
      <c r="Q548" s="9"/>
      <c r="R548" s="9"/>
      <c r="S548" s="9"/>
      <c r="T548" s="9"/>
      <c r="U548" s="9"/>
      <c r="V548" s="9"/>
      <c r="W548" s="9"/>
      <c r="X548" s="9"/>
      <c r="Y548" s="9"/>
      <c r="Z548" s="9"/>
    </row>
    <row r="549" spans="1:26" s="5" customFormat="1">
      <c r="A549" s="14" t="s">
        <v>117</v>
      </c>
      <c r="B549" s="14" t="s">
        <v>2988</v>
      </c>
      <c r="C549" s="14" t="s">
        <v>2238</v>
      </c>
      <c r="D549" s="14" t="s">
        <v>2314</v>
      </c>
      <c r="E549" s="14">
        <v>1.25</v>
      </c>
      <c r="F549" s="9"/>
      <c r="G549" s="9"/>
      <c r="H549" s="9"/>
      <c r="I549" s="9"/>
      <c r="J549" s="9"/>
      <c r="K549" s="9"/>
      <c r="L549" s="9"/>
      <c r="M549" s="9"/>
      <c r="N549" s="9"/>
      <c r="O549" s="9"/>
      <c r="P549" s="9"/>
      <c r="Q549" s="9"/>
      <c r="R549" s="9"/>
      <c r="S549" s="9"/>
      <c r="T549" s="9"/>
      <c r="U549" s="9"/>
      <c r="V549" s="9"/>
      <c r="W549" s="9"/>
      <c r="X549" s="9"/>
      <c r="Y549" s="9"/>
      <c r="Z549" s="9"/>
    </row>
    <row r="550" spans="1:26" s="5" customFormat="1">
      <c r="A550" s="14" t="s">
        <v>752</v>
      </c>
      <c r="B550" s="14" t="s">
        <v>2989</v>
      </c>
      <c r="C550" s="14" t="s">
        <v>2237</v>
      </c>
      <c r="D550" s="14" t="s">
        <v>2238</v>
      </c>
      <c r="E550" s="14">
        <v>0.25</v>
      </c>
      <c r="F550" s="9"/>
      <c r="G550" s="9"/>
      <c r="H550" s="9"/>
      <c r="I550" s="9"/>
      <c r="J550" s="9"/>
      <c r="K550" s="9"/>
      <c r="L550" s="9"/>
      <c r="M550" s="9"/>
      <c r="N550" s="9"/>
      <c r="O550" s="9"/>
      <c r="P550" s="9"/>
      <c r="Q550" s="9"/>
      <c r="R550" s="9"/>
      <c r="S550" s="9"/>
      <c r="T550" s="9"/>
      <c r="U550" s="9"/>
      <c r="V550" s="9"/>
      <c r="W550" s="9"/>
      <c r="X550" s="9"/>
      <c r="Y550" s="9"/>
      <c r="Z550" s="9"/>
    </row>
    <row r="551" spans="1:26" s="5" customFormat="1">
      <c r="A551" s="14" t="s">
        <v>490</v>
      </c>
      <c r="B551" s="14" t="s">
        <v>2990</v>
      </c>
      <c r="C551" s="14" t="s">
        <v>2313</v>
      </c>
      <c r="D551" s="14" t="s">
        <v>2836</v>
      </c>
      <c r="E551" s="14">
        <v>4.25</v>
      </c>
      <c r="F551" s="9"/>
      <c r="G551" s="9"/>
      <c r="H551" s="9"/>
      <c r="I551" s="9"/>
      <c r="J551" s="9"/>
      <c r="K551" s="9"/>
      <c r="L551" s="9"/>
      <c r="M551" s="9"/>
      <c r="N551" s="9"/>
      <c r="O551" s="9"/>
      <c r="P551" s="9"/>
      <c r="Q551" s="9"/>
      <c r="R551" s="9"/>
      <c r="S551" s="9"/>
      <c r="T551" s="9"/>
      <c r="U551" s="9"/>
      <c r="V551" s="9"/>
      <c r="W551" s="9"/>
      <c r="X551" s="9"/>
      <c r="Y551" s="9"/>
      <c r="Z551" s="9"/>
    </row>
    <row r="552" spans="1:26" s="5" customFormat="1">
      <c r="A552" s="14" t="s">
        <v>499</v>
      </c>
      <c r="B552" s="14" t="s">
        <v>2991</v>
      </c>
      <c r="C552" s="14" t="s">
        <v>2682</v>
      </c>
      <c r="D552" s="14" t="s">
        <v>2353</v>
      </c>
      <c r="E552" s="14">
        <v>0.75</v>
      </c>
      <c r="F552" s="9"/>
      <c r="G552" s="9"/>
      <c r="H552" s="9"/>
      <c r="I552" s="9"/>
      <c r="J552" s="9"/>
      <c r="K552" s="9"/>
      <c r="L552" s="9"/>
      <c r="M552" s="9"/>
      <c r="N552" s="9"/>
      <c r="O552" s="9"/>
      <c r="P552" s="9"/>
      <c r="Q552" s="9"/>
      <c r="R552" s="9"/>
      <c r="S552" s="9"/>
      <c r="T552" s="9"/>
      <c r="U552" s="9"/>
      <c r="V552" s="9"/>
      <c r="W552" s="9"/>
      <c r="X552" s="9"/>
      <c r="Y552" s="9"/>
      <c r="Z552" s="9"/>
    </row>
    <row r="553" spans="1:26" s="5" customFormat="1">
      <c r="A553" s="14" t="s">
        <v>788</v>
      </c>
      <c r="B553" s="14" t="s">
        <v>2992</v>
      </c>
      <c r="C553" s="14" t="s">
        <v>2237</v>
      </c>
      <c r="D553" s="14" t="s">
        <v>2238</v>
      </c>
      <c r="E553" s="14">
        <v>0.25</v>
      </c>
      <c r="F553" s="9"/>
      <c r="G553" s="9"/>
      <c r="H553" s="9"/>
      <c r="I553" s="9"/>
      <c r="J553" s="9"/>
      <c r="K553" s="9"/>
      <c r="L553" s="9"/>
      <c r="M553" s="9"/>
      <c r="N553" s="9"/>
      <c r="O553" s="9"/>
      <c r="P553" s="9"/>
      <c r="Q553" s="9"/>
      <c r="R553" s="9"/>
      <c r="S553" s="9"/>
      <c r="T553" s="9"/>
      <c r="U553" s="9"/>
      <c r="V553" s="9"/>
      <c r="W553" s="9"/>
      <c r="X553" s="9"/>
      <c r="Y553" s="9"/>
      <c r="Z553" s="9"/>
    </row>
    <row r="554" spans="1:26" s="5" customFormat="1">
      <c r="A554" s="14" t="s">
        <v>14</v>
      </c>
      <c r="B554" s="14" t="s">
        <v>2993</v>
      </c>
      <c r="C554" s="14" t="s">
        <v>2994</v>
      </c>
      <c r="D554" s="14" t="s">
        <v>2995</v>
      </c>
      <c r="E554" s="14">
        <v>1.946</v>
      </c>
      <c r="F554" s="9"/>
      <c r="G554" s="9"/>
      <c r="H554" s="9"/>
      <c r="I554" s="9"/>
      <c r="J554" s="9"/>
      <c r="K554" s="9"/>
      <c r="L554" s="9"/>
      <c r="M554" s="9"/>
      <c r="N554" s="9"/>
      <c r="O554" s="9"/>
      <c r="P554" s="9"/>
      <c r="Q554" s="9"/>
      <c r="R554" s="9"/>
      <c r="S554" s="9"/>
      <c r="T554" s="9"/>
      <c r="U554" s="9"/>
      <c r="V554" s="9"/>
      <c r="W554" s="9"/>
      <c r="X554" s="9"/>
      <c r="Y554" s="9"/>
      <c r="Z554" s="9"/>
    </row>
    <row r="555" spans="1:26" s="5" customFormat="1">
      <c r="A555" s="14" t="s">
        <v>191</v>
      </c>
      <c r="B555" s="14" t="s">
        <v>2993</v>
      </c>
      <c r="C555" s="14" t="s">
        <v>2996</v>
      </c>
      <c r="D555" s="14" t="s">
        <v>2997</v>
      </c>
      <c r="E555" s="14">
        <v>1.7789999999999999</v>
      </c>
      <c r="F555" s="9"/>
      <c r="G555" s="9"/>
      <c r="H555" s="9"/>
      <c r="I555" s="9"/>
      <c r="J555" s="9"/>
      <c r="K555" s="9"/>
      <c r="L555" s="9"/>
      <c r="M555" s="9"/>
      <c r="N555" s="9"/>
      <c r="O555" s="9"/>
      <c r="P555" s="9"/>
      <c r="Q555" s="9"/>
      <c r="R555" s="9"/>
      <c r="S555" s="9"/>
      <c r="T555" s="9"/>
      <c r="U555" s="9"/>
      <c r="V555" s="9"/>
      <c r="W555" s="9"/>
      <c r="X555" s="9"/>
      <c r="Y555" s="9"/>
      <c r="Z555" s="9"/>
    </row>
    <row r="556" spans="1:26" s="5" customFormat="1">
      <c r="A556" s="14" t="s">
        <v>14</v>
      </c>
      <c r="B556" s="14" t="s">
        <v>2993</v>
      </c>
      <c r="C556" s="14" t="s">
        <v>2998</v>
      </c>
      <c r="D556" s="14" t="s">
        <v>2999</v>
      </c>
      <c r="E556" s="14">
        <v>0.23899999999999999</v>
      </c>
      <c r="F556" s="9"/>
      <c r="G556" s="9"/>
      <c r="H556" s="9"/>
      <c r="I556" s="9"/>
      <c r="J556" s="9"/>
      <c r="K556" s="9"/>
      <c r="L556" s="9"/>
      <c r="M556" s="9"/>
      <c r="N556" s="9"/>
      <c r="O556" s="9"/>
      <c r="P556" s="9"/>
      <c r="Q556" s="9"/>
      <c r="R556" s="9"/>
      <c r="S556" s="9"/>
      <c r="T556" s="9"/>
      <c r="U556" s="9"/>
      <c r="V556" s="9"/>
      <c r="W556" s="9"/>
      <c r="X556" s="9"/>
      <c r="Y556" s="9"/>
      <c r="Z556" s="9"/>
    </row>
    <row r="557" spans="1:26" s="5" customFormat="1">
      <c r="A557" s="14" t="s">
        <v>14</v>
      </c>
      <c r="B557" s="14" t="s">
        <v>2993</v>
      </c>
      <c r="C557" s="14" t="s">
        <v>3000</v>
      </c>
      <c r="D557" s="14" t="s">
        <v>3001</v>
      </c>
      <c r="E557" s="14">
        <v>0.10299999999999999</v>
      </c>
      <c r="F557" s="9"/>
      <c r="G557" s="9"/>
      <c r="H557" s="9"/>
      <c r="I557" s="9"/>
      <c r="J557" s="9"/>
      <c r="K557" s="9"/>
      <c r="L557" s="9"/>
      <c r="M557" s="9"/>
      <c r="N557" s="9"/>
      <c r="O557" s="9"/>
      <c r="P557" s="9"/>
      <c r="Q557" s="9"/>
      <c r="R557" s="9"/>
      <c r="S557" s="9"/>
      <c r="T557" s="9"/>
      <c r="U557" s="9"/>
      <c r="V557" s="9"/>
      <c r="W557" s="9"/>
      <c r="X557" s="9"/>
      <c r="Y557" s="9"/>
      <c r="Z557" s="9"/>
    </row>
    <row r="558" spans="1:26" s="5" customFormat="1">
      <c r="A558" s="14" t="s">
        <v>14</v>
      </c>
      <c r="B558" s="14" t="s">
        <v>2993</v>
      </c>
      <c r="C558" s="14" t="s">
        <v>3002</v>
      </c>
      <c r="D558" s="14" t="s">
        <v>3003</v>
      </c>
      <c r="E558" s="14">
        <v>0.14699999999999999</v>
      </c>
      <c r="F558" s="9"/>
      <c r="G558" s="9"/>
      <c r="H558" s="9"/>
      <c r="I558" s="9"/>
      <c r="J558" s="9"/>
      <c r="K558" s="9"/>
      <c r="L558" s="9"/>
      <c r="M558" s="9"/>
      <c r="N558" s="9"/>
      <c r="O558" s="9"/>
      <c r="P558" s="9"/>
      <c r="Q558" s="9"/>
      <c r="R558" s="9"/>
      <c r="S558" s="9"/>
      <c r="T558" s="9"/>
      <c r="U558" s="9"/>
      <c r="V558" s="9"/>
      <c r="W558" s="9"/>
      <c r="X558" s="9"/>
      <c r="Y558" s="9"/>
      <c r="Z558" s="9"/>
    </row>
    <row r="559" spans="1:26" s="5" customFormat="1">
      <c r="A559" s="14" t="s">
        <v>14</v>
      </c>
      <c r="B559" s="14" t="s">
        <v>2993</v>
      </c>
      <c r="C559" s="14" t="s">
        <v>3004</v>
      </c>
      <c r="D559" s="14" t="s">
        <v>3005</v>
      </c>
      <c r="E559" s="14">
        <v>1.9E-2</v>
      </c>
      <c r="F559" s="9"/>
      <c r="G559" s="9"/>
      <c r="H559" s="9"/>
      <c r="I559" s="9"/>
      <c r="J559" s="9"/>
      <c r="K559" s="9"/>
      <c r="L559" s="9"/>
      <c r="M559" s="9"/>
      <c r="N559" s="9"/>
      <c r="O559" s="9"/>
      <c r="P559" s="9"/>
      <c r="Q559" s="9"/>
      <c r="R559" s="9"/>
      <c r="S559" s="9"/>
      <c r="T559" s="9"/>
      <c r="U559" s="9"/>
      <c r="V559" s="9"/>
      <c r="W559" s="9"/>
      <c r="X559" s="9"/>
      <c r="Y559" s="9"/>
      <c r="Z559" s="9"/>
    </row>
    <row r="560" spans="1:26" s="5" customFormat="1">
      <c r="A560" s="14" t="s">
        <v>14</v>
      </c>
      <c r="B560" s="14" t="s">
        <v>2993</v>
      </c>
      <c r="C560" s="14" t="s">
        <v>3006</v>
      </c>
      <c r="D560" s="14" t="s">
        <v>3007</v>
      </c>
      <c r="E560" s="14">
        <v>1.2999999999999999E-2</v>
      </c>
      <c r="F560" s="9"/>
      <c r="G560" s="9"/>
      <c r="H560" s="9"/>
      <c r="I560" s="9"/>
      <c r="J560" s="9"/>
      <c r="K560" s="9"/>
      <c r="L560" s="9"/>
      <c r="M560" s="9"/>
      <c r="N560" s="9"/>
      <c r="O560" s="9"/>
      <c r="P560" s="9"/>
      <c r="Q560" s="9"/>
      <c r="R560" s="9"/>
      <c r="S560" s="9"/>
      <c r="T560" s="9"/>
      <c r="U560" s="9"/>
      <c r="V560" s="9"/>
      <c r="W560" s="9"/>
      <c r="X560" s="9"/>
      <c r="Y560" s="9"/>
      <c r="Z560" s="9"/>
    </row>
    <row r="561" spans="1:26" s="5" customFormat="1">
      <c r="A561" s="14" t="s">
        <v>14</v>
      </c>
      <c r="B561" s="14" t="s">
        <v>2993</v>
      </c>
      <c r="C561" s="14" t="s">
        <v>3008</v>
      </c>
      <c r="D561" s="14" t="s">
        <v>3009</v>
      </c>
      <c r="E561" s="14">
        <v>1.6220000000000001</v>
      </c>
      <c r="F561" s="9"/>
      <c r="G561" s="9"/>
      <c r="H561" s="9"/>
      <c r="I561" s="9"/>
      <c r="J561" s="9"/>
      <c r="K561" s="9"/>
      <c r="L561" s="9"/>
      <c r="M561" s="9"/>
      <c r="N561" s="9"/>
      <c r="O561" s="9"/>
      <c r="P561" s="9"/>
      <c r="Q561" s="9"/>
      <c r="R561" s="9"/>
      <c r="S561" s="9"/>
      <c r="T561" s="9"/>
      <c r="U561" s="9"/>
      <c r="V561" s="9"/>
      <c r="W561" s="9"/>
      <c r="X561" s="9"/>
      <c r="Y561" s="9"/>
      <c r="Z561" s="9"/>
    </row>
    <row r="562" spans="1:26" s="5" customFormat="1">
      <c r="A562" s="14" t="s">
        <v>14</v>
      </c>
      <c r="B562" s="14" t="s">
        <v>2993</v>
      </c>
      <c r="C562" s="14" t="s">
        <v>3010</v>
      </c>
      <c r="D562" s="14" t="s">
        <v>3011</v>
      </c>
      <c r="E562" s="14">
        <v>6.0000000000000001E-3</v>
      </c>
      <c r="F562" s="9"/>
      <c r="G562" s="9"/>
      <c r="H562" s="9"/>
      <c r="I562" s="9"/>
      <c r="J562" s="9"/>
      <c r="K562" s="9"/>
      <c r="L562" s="9"/>
      <c r="M562" s="9"/>
      <c r="N562" s="9"/>
      <c r="O562" s="9"/>
      <c r="P562" s="9"/>
      <c r="Q562" s="9"/>
      <c r="R562" s="9"/>
      <c r="S562" s="9"/>
      <c r="T562" s="9"/>
      <c r="U562" s="9"/>
      <c r="V562" s="9"/>
      <c r="W562" s="9"/>
      <c r="X562" s="9"/>
      <c r="Y562" s="9"/>
      <c r="Z562" s="9"/>
    </row>
    <row r="563" spans="1:26" s="5" customFormat="1">
      <c r="A563" s="14" t="s">
        <v>191</v>
      </c>
      <c r="B563" s="14" t="s">
        <v>2993</v>
      </c>
      <c r="C563" s="14" t="s">
        <v>3012</v>
      </c>
      <c r="D563" s="14" t="s">
        <v>3013</v>
      </c>
      <c r="E563" s="14">
        <v>1.343</v>
      </c>
      <c r="F563" s="9"/>
      <c r="G563" s="9"/>
      <c r="H563" s="9"/>
      <c r="I563" s="9"/>
      <c r="J563" s="9"/>
      <c r="K563" s="9"/>
      <c r="L563" s="9"/>
      <c r="M563" s="9"/>
      <c r="N563" s="9"/>
      <c r="O563" s="9"/>
      <c r="P563" s="9"/>
      <c r="Q563" s="9"/>
      <c r="R563" s="9"/>
      <c r="S563" s="9"/>
      <c r="T563" s="9"/>
      <c r="U563" s="9"/>
      <c r="V563" s="9"/>
      <c r="W563" s="9"/>
      <c r="X563" s="9"/>
      <c r="Y563" s="9"/>
      <c r="Z563" s="9"/>
    </row>
    <row r="564" spans="1:26" s="5" customFormat="1">
      <c r="A564" s="14" t="s">
        <v>14</v>
      </c>
      <c r="B564" s="14" t="s">
        <v>2993</v>
      </c>
      <c r="C564" s="14" t="s">
        <v>3014</v>
      </c>
      <c r="D564" s="14" t="s">
        <v>3015</v>
      </c>
      <c r="E564" s="14">
        <v>6.0000000000000001E-3</v>
      </c>
      <c r="F564" s="9"/>
      <c r="G564" s="9"/>
      <c r="H564" s="9"/>
      <c r="I564" s="9"/>
      <c r="J564" s="9"/>
      <c r="K564" s="9"/>
      <c r="L564" s="9"/>
      <c r="M564" s="9"/>
      <c r="N564" s="9"/>
      <c r="O564" s="9"/>
      <c r="P564" s="9"/>
      <c r="Q564" s="9"/>
      <c r="R564" s="9"/>
      <c r="S564" s="9"/>
      <c r="T564" s="9"/>
      <c r="U564" s="9"/>
      <c r="V564" s="9"/>
      <c r="W564" s="9"/>
      <c r="X564" s="9"/>
      <c r="Y564" s="9"/>
      <c r="Z564" s="9"/>
    </row>
    <row r="565" spans="1:26" s="5" customFormat="1">
      <c r="A565" s="14" t="s">
        <v>14</v>
      </c>
      <c r="B565" s="14" t="s">
        <v>2993</v>
      </c>
      <c r="C565" s="14" t="s">
        <v>3016</v>
      </c>
      <c r="D565" s="14" t="s">
        <v>3017</v>
      </c>
      <c r="E565" s="14">
        <v>2.9000000000000001E-2</v>
      </c>
      <c r="F565" s="9"/>
      <c r="G565" s="9"/>
      <c r="H565" s="9"/>
      <c r="I565" s="9"/>
      <c r="J565" s="9"/>
      <c r="K565" s="9"/>
      <c r="L565" s="9"/>
      <c r="M565" s="9"/>
      <c r="N565" s="9"/>
      <c r="O565" s="9"/>
      <c r="P565" s="9"/>
      <c r="Q565" s="9"/>
      <c r="R565" s="9"/>
      <c r="S565" s="9"/>
      <c r="T565" s="9"/>
      <c r="U565" s="9"/>
      <c r="V565" s="9"/>
      <c r="W565" s="9"/>
      <c r="X565" s="9"/>
      <c r="Y565" s="9"/>
      <c r="Z565" s="9"/>
    </row>
    <row r="566" spans="1:26" s="5" customFormat="1">
      <c r="A566" s="14" t="s">
        <v>14</v>
      </c>
      <c r="B566" s="14" t="s">
        <v>2993</v>
      </c>
      <c r="C566" s="14" t="s">
        <v>3018</v>
      </c>
      <c r="D566" s="14" t="s">
        <v>3019</v>
      </c>
      <c r="E566" s="14">
        <v>2.1000000000000001E-2</v>
      </c>
      <c r="F566" s="9"/>
      <c r="G566" s="9"/>
      <c r="H566" s="9"/>
      <c r="I566" s="9"/>
      <c r="J566" s="9"/>
      <c r="K566" s="9"/>
      <c r="L566" s="9"/>
      <c r="M566" s="9"/>
      <c r="N566" s="9"/>
      <c r="O566" s="9"/>
      <c r="P566" s="9"/>
      <c r="Q566" s="9"/>
      <c r="R566" s="9"/>
      <c r="S566" s="9"/>
      <c r="T566" s="9"/>
      <c r="U566" s="9"/>
      <c r="V566" s="9"/>
      <c r="W566" s="9"/>
      <c r="X566" s="9"/>
      <c r="Y566" s="9"/>
      <c r="Z566" s="9"/>
    </row>
    <row r="567" spans="1:26" s="5" customFormat="1">
      <c r="A567" s="14" t="s">
        <v>14</v>
      </c>
      <c r="B567" s="14" t="s">
        <v>2993</v>
      </c>
      <c r="C567" s="14" t="s">
        <v>3020</v>
      </c>
      <c r="D567" s="14" t="s">
        <v>3021</v>
      </c>
      <c r="E567" s="14">
        <v>1.6E-2</v>
      </c>
      <c r="F567" s="9"/>
      <c r="G567" s="9"/>
      <c r="H567" s="9"/>
      <c r="I567" s="9"/>
      <c r="J567" s="9"/>
      <c r="K567" s="9"/>
      <c r="L567" s="9"/>
      <c r="M567" s="9"/>
      <c r="N567" s="9"/>
      <c r="O567" s="9"/>
      <c r="P567" s="9"/>
      <c r="Q567" s="9"/>
      <c r="R567" s="9"/>
      <c r="S567" s="9"/>
      <c r="T567" s="9"/>
      <c r="U567" s="9"/>
      <c r="V567" s="9"/>
      <c r="W567" s="9"/>
      <c r="X567" s="9"/>
      <c r="Y567" s="9"/>
      <c r="Z567" s="9"/>
    </row>
    <row r="568" spans="1:26" s="5" customFormat="1">
      <c r="A568" s="14" t="s">
        <v>14</v>
      </c>
      <c r="B568" s="14" t="s">
        <v>2993</v>
      </c>
      <c r="C568" s="14" t="s">
        <v>3022</v>
      </c>
      <c r="D568" s="14" t="s">
        <v>3023</v>
      </c>
      <c r="E568" s="14">
        <v>1.2999999999999999E-2</v>
      </c>
      <c r="F568" s="9"/>
      <c r="G568" s="9"/>
      <c r="H568" s="9"/>
      <c r="I568" s="9"/>
      <c r="J568" s="9"/>
      <c r="K568" s="9"/>
      <c r="L568" s="9"/>
      <c r="M568" s="9"/>
      <c r="N568" s="9"/>
      <c r="O568" s="9"/>
      <c r="P568" s="9"/>
      <c r="Q568" s="9"/>
      <c r="R568" s="9"/>
      <c r="S568" s="9"/>
      <c r="T568" s="9"/>
      <c r="U568" s="9"/>
      <c r="V568" s="9"/>
      <c r="W568" s="9"/>
      <c r="X568" s="9"/>
      <c r="Y568" s="9"/>
      <c r="Z568" s="9"/>
    </row>
    <row r="569" spans="1:26" s="5" customFormat="1">
      <c r="A569" s="14" t="s">
        <v>14</v>
      </c>
      <c r="B569" s="14" t="s">
        <v>2993</v>
      </c>
      <c r="C569" s="14" t="s">
        <v>3024</v>
      </c>
      <c r="D569" s="14" t="s">
        <v>3025</v>
      </c>
      <c r="E569" s="14">
        <v>8.0000000000000002E-3</v>
      </c>
      <c r="F569" s="9"/>
      <c r="G569" s="9"/>
      <c r="H569" s="9"/>
      <c r="I569" s="9"/>
      <c r="J569" s="9"/>
      <c r="K569" s="9"/>
      <c r="L569" s="9"/>
      <c r="M569" s="9"/>
      <c r="N569" s="9"/>
      <c r="O569" s="9"/>
      <c r="P569" s="9"/>
      <c r="Q569" s="9"/>
      <c r="R569" s="9"/>
      <c r="S569" s="9"/>
      <c r="T569" s="9"/>
      <c r="U569" s="9"/>
      <c r="V569" s="9"/>
      <c r="W569" s="9"/>
      <c r="X569" s="9"/>
      <c r="Y569" s="9"/>
      <c r="Z569" s="9"/>
    </row>
    <row r="570" spans="1:26" s="5" customFormat="1">
      <c r="A570" s="14" t="s">
        <v>14</v>
      </c>
      <c r="B570" s="14" t="s">
        <v>2993</v>
      </c>
      <c r="C570" s="14" t="s">
        <v>3026</v>
      </c>
      <c r="D570" s="14" t="s">
        <v>3027</v>
      </c>
      <c r="E570" s="14">
        <v>1.4999999999999999E-2</v>
      </c>
      <c r="F570" s="9"/>
      <c r="G570" s="9"/>
      <c r="H570" s="9"/>
      <c r="I570" s="9"/>
      <c r="J570" s="9"/>
      <c r="K570" s="9"/>
      <c r="L570" s="9"/>
      <c r="M570" s="9"/>
      <c r="N570" s="9"/>
      <c r="O570" s="9"/>
      <c r="P570" s="9"/>
      <c r="Q570" s="9"/>
      <c r="R570" s="9"/>
      <c r="S570" s="9"/>
      <c r="T570" s="9"/>
      <c r="U570" s="9"/>
      <c r="V570" s="9"/>
      <c r="W570" s="9"/>
      <c r="X570" s="9"/>
      <c r="Y570" s="9"/>
      <c r="Z570" s="9"/>
    </row>
    <row r="571" spans="1:26" s="5" customFormat="1">
      <c r="A571" s="14" t="s">
        <v>191</v>
      </c>
      <c r="B571" s="14" t="s">
        <v>2993</v>
      </c>
      <c r="C571" s="14" t="s">
        <v>3028</v>
      </c>
      <c r="D571" s="14" t="s">
        <v>3029</v>
      </c>
      <c r="E571" s="14">
        <v>0.108</v>
      </c>
      <c r="F571" s="9"/>
      <c r="G571" s="9"/>
      <c r="H571" s="9"/>
      <c r="I571" s="9"/>
      <c r="J571" s="9"/>
      <c r="K571" s="9"/>
      <c r="L571" s="9"/>
      <c r="M571" s="9"/>
      <c r="N571" s="9"/>
      <c r="O571" s="9"/>
      <c r="P571" s="9"/>
      <c r="Q571" s="9"/>
      <c r="R571" s="9"/>
      <c r="S571" s="9"/>
      <c r="T571" s="9"/>
      <c r="U571" s="9"/>
      <c r="V571" s="9"/>
      <c r="W571" s="9"/>
      <c r="X571" s="9"/>
      <c r="Y571" s="9"/>
      <c r="Z571" s="9"/>
    </row>
    <row r="572" spans="1:26" s="5" customFormat="1">
      <c r="A572" s="14" t="s">
        <v>14</v>
      </c>
      <c r="B572" s="14" t="s">
        <v>2993</v>
      </c>
      <c r="C572" s="14" t="s">
        <v>3030</v>
      </c>
      <c r="D572" s="14" t="s">
        <v>3031</v>
      </c>
      <c r="E572" s="14">
        <v>2E-3</v>
      </c>
      <c r="F572" s="9"/>
      <c r="G572" s="9"/>
      <c r="H572" s="9"/>
      <c r="I572" s="9"/>
      <c r="J572" s="9"/>
      <c r="K572" s="9"/>
      <c r="L572" s="9"/>
      <c r="M572" s="9"/>
      <c r="N572" s="9"/>
      <c r="O572" s="9"/>
      <c r="P572" s="9"/>
      <c r="Q572" s="9"/>
      <c r="R572" s="9"/>
      <c r="S572" s="9"/>
      <c r="T572" s="9"/>
      <c r="U572" s="9"/>
      <c r="V572" s="9"/>
      <c r="W572" s="9"/>
      <c r="X572" s="9"/>
      <c r="Y572" s="9"/>
      <c r="Z572" s="9"/>
    </row>
    <row r="573" spans="1:26" s="5" customFormat="1">
      <c r="A573" s="14" t="s">
        <v>350</v>
      </c>
      <c r="B573" s="14" t="s">
        <v>3032</v>
      </c>
      <c r="C573" s="14" t="s">
        <v>2288</v>
      </c>
      <c r="D573" s="14" t="s">
        <v>2793</v>
      </c>
      <c r="E573" s="14">
        <v>0.75</v>
      </c>
      <c r="F573" s="9"/>
      <c r="G573" s="9"/>
      <c r="H573" s="9"/>
      <c r="I573" s="9"/>
      <c r="J573" s="9"/>
      <c r="K573" s="9"/>
      <c r="L573" s="9"/>
      <c r="M573" s="9"/>
      <c r="N573" s="9"/>
      <c r="O573" s="9"/>
      <c r="P573" s="9"/>
      <c r="Q573" s="9"/>
      <c r="R573" s="9"/>
      <c r="S573" s="9"/>
      <c r="T573" s="9"/>
      <c r="U573" s="9"/>
      <c r="V573" s="9"/>
      <c r="W573" s="9"/>
      <c r="X573" s="9"/>
      <c r="Y573" s="9"/>
      <c r="Z573" s="9"/>
    </row>
    <row r="574" spans="1:26" s="5" customFormat="1">
      <c r="A574" s="14" t="s">
        <v>350</v>
      </c>
      <c r="B574" s="14" t="s">
        <v>3032</v>
      </c>
      <c r="C574" s="14" t="s">
        <v>2285</v>
      </c>
      <c r="D574" s="14" t="s">
        <v>2279</v>
      </c>
      <c r="E574" s="14">
        <v>0.75</v>
      </c>
      <c r="F574" s="9"/>
      <c r="G574" s="9"/>
      <c r="H574" s="9"/>
      <c r="I574" s="9"/>
      <c r="J574" s="9"/>
      <c r="K574" s="9"/>
      <c r="L574" s="9"/>
      <c r="M574" s="9"/>
      <c r="N574" s="9"/>
      <c r="O574" s="9"/>
      <c r="P574" s="9"/>
      <c r="Q574" s="9"/>
      <c r="R574" s="9"/>
      <c r="S574" s="9"/>
      <c r="T574" s="9"/>
      <c r="U574" s="9"/>
      <c r="V574" s="9"/>
      <c r="W574" s="9"/>
      <c r="X574" s="9"/>
      <c r="Y574" s="9"/>
      <c r="Z574" s="9"/>
    </row>
    <row r="575" spans="1:26" s="5" customFormat="1">
      <c r="A575" s="14" t="s">
        <v>377</v>
      </c>
      <c r="B575" s="14" t="s">
        <v>3033</v>
      </c>
      <c r="C575" s="14" t="s">
        <v>2198</v>
      </c>
      <c r="D575" s="14" t="s">
        <v>2285</v>
      </c>
      <c r="E575" s="14">
        <v>0.25</v>
      </c>
      <c r="F575" s="9"/>
      <c r="G575" s="9"/>
      <c r="H575" s="9"/>
      <c r="I575" s="9"/>
      <c r="J575" s="9"/>
      <c r="K575" s="9"/>
      <c r="L575" s="9"/>
      <c r="M575" s="9"/>
      <c r="N575" s="9"/>
      <c r="O575" s="9"/>
      <c r="P575" s="9"/>
      <c r="Q575" s="9"/>
      <c r="R575" s="9"/>
      <c r="S575" s="9"/>
      <c r="T575" s="9"/>
      <c r="U575" s="9"/>
      <c r="V575" s="9"/>
      <c r="W575" s="9"/>
      <c r="X575" s="9"/>
      <c r="Y575" s="9"/>
      <c r="Z575" s="9"/>
    </row>
    <row r="576" spans="1:26" s="5" customFormat="1">
      <c r="A576" s="14" t="s">
        <v>377</v>
      </c>
      <c r="B576" s="14" t="s">
        <v>3033</v>
      </c>
      <c r="C576" s="14" t="s">
        <v>2217</v>
      </c>
      <c r="D576" s="14" t="s">
        <v>2279</v>
      </c>
      <c r="E576" s="14">
        <v>0.25</v>
      </c>
      <c r="F576" s="9"/>
      <c r="G576" s="9"/>
      <c r="H576" s="9"/>
      <c r="I576" s="9"/>
      <c r="J576" s="9"/>
      <c r="K576" s="9"/>
      <c r="L576" s="9"/>
      <c r="M576" s="9"/>
      <c r="N576" s="9"/>
      <c r="O576" s="9"/>
      <c r="P576" s="9"/>
      <c r="Q576" s="9"/>
      <c r="R576" s="9"/>
      <c r="S576" s="9"/>
      <c r="T576" s="9"/>
      <c r="U576" s="9"/>
      <c r="V576" s="9"/>
      <c r="W576" s="9"/>
      <c r="X576" s="9"/>
      <c r="Y576" s="9"/>
      <c r="Z576" s="9"/>
    </row>
    <row r="577" spans="1:26" s="5" customFormat="1">
      <c r="A577" s="14" t="s">
        <v>494</v>
      </c>
      <c r="B577" s="14" t="s">
        <v>3034</v>
      </c>
      <c r="C577" s="14" t="s">
        <v>3035</v>
      </c>
      <c r="D577" s="14" t="s">
        <v>3036</v>
      </c>
      <c r="E577" s="14">
        <v>3.5</v>
      </c>
      <c r="F577" s="9"/>
      <c r="G577" s="9"/>
      <c r="H577" s="9"/>
      <c r="I577" s="9"/>
      <c r="J577" s="9"/>
      <c r="K577" s="9"/>
      <c r="L577" s="9"/>
      <c r="M577" s="9"/>
      <c r="N577" s="9"/>
      <c r="O577" s="9"/>
      <c r="P577" s="9"/>
      <c r="Q577" s="9"/>
      <c r="R577" s="9"/>
      <c r="S577" s="9"/>
      <c r="T577" s="9"/>
      <c r="U577" s="9"/>
      <c r="V577" s="9"/>
      <c r="W577" s="9"/>
      <c r="X577" s="9"/>
      <c r="Y577" s="9"/>
      <c r="Z577" s="9"/>
    </row>
    <row r="578" spans="1:26" s="5" customFormat="1">
      <c r="A578" s="14" t="s">
        <v>637</v>
      </c>
      <c r="B578" s="14" t="s">
        <v>3037</v>
      </c>
      <c r="C578" s="14" t="s">
        <v>2682</v>
      </c>
      <c r="D578" s="14" t="s">
        <v>2530</v>
      </c>
      <c r="E578" s="14">
        <v>0.41699999999999998</v>
      </c>
      <c r="F578" s="9"/>
      <c r="G578" s="9"/>
      <c r="H578" s="9"/>
      <c r="I578" s="9"/>
      <c r="J578" s="9"/>
      <c r="K578" s="9"/>
      <c r="L578" s="9"/>
      <c r="M578" s="9"/>
      <c r="N578" s="9"/>
      <c r="O578" s="9"/>
      <c r="P578" s="9"/>
      <c r="Q578" s="9"/>
      <c r="R578" s="9"/>
      <c r="S578" s="9"/>
      <c r="T578" s="9"/>
      <c r="U578" s="9"/>
      <c r="V578" s="9"/>
      <c r="W578" s="9"/>
      <c r="X578" s="9"/>
      <c r="Y578" s="9"/>
      <c r="Z578" s="9"/>
    </row>
    <row r="579" spans="1:26" s="5" customFormat="1">
      <c r="A579" s="14" t="s">
        <v>73</v>
      </c>
      <c r="B579" s="14" t="s">
        <v>3038</v>
      </c>
      <c r="C579" s="14" t="s">
        <v>2271</v>
      </c>
      <c r="D579" s="14" t="s">
        <v>3039</v>
      </c>
      <c r="E579" s="14">
        <v>1.7000000000000001E-2</v>
      </c>
      <c r="F579" s="9"/>
      <c r="G579" s="9"/>
      <c r="H579" s="9"/>
      <c r="I579" s="9"/>
      <c r="J579" s="9"/>
      <c r="K579" s="9"/>
      <c r="L579" s="9"/>
      <c r="M579" s="9"/>
      <c r="N579" s="9"/>
      <c r="O579" s="9"/>
      <c r="P579" s="9"/>
      <c r="Q579" s="9"/>
      <c r="R579" s="9"/>
      <c r="S579" s="9"/>
      <c r="T579" s="9"/>
      <c r="U579" s="9"/>
      <c r="V579" s="9"/>
      <c r="W579" s="9"/>
      <c r="X579" s="9"/>
      <c r="Y579" s="9"/>
      <c r="Z579" s="9"/>
    </row>
    <row r="580" spans="1:26" s="5" customFormat="1">
      <c r="A580" s="14" t="s">
        <v>73</v>
      </c>
      <c r="B580" s="14" t="s">
        <v>3038</v>
      </c>
      <c r="C580" s="14" t="s">
        <v>3040</v>
      </c>
      <c r="D580" s="14" t="s">
        <v>2865</v>
      </c>
      <c r="E580" s="14">
        <v>0.15</v>
      </c>
      <c r="F580" s="9"/>
      <c r="G580" s="9"/>
      <c r="H580" s="9"/>
      <c r="I580" s="9"/>
      <c r="J580" s="9"/>
      <c r="K580" s="9"/>
      <c r="L580" s="9"/>
      <c r="M580" s="9"/>
      <c r="N580" s="9"/>
      <c r="O580" s="9"/>
      <c r="P580" s="9"/>
      <c r="Q580" s="9"/>
      <c r="R580" s="9"/>
      <c r="S580" s="9"/>
      <c r="T580" s="9"/>
      <c r="U580" s="9"/>
      <c r="V580" s="9"/>
      <c r="W580" s="9"/>
      <c r="X580" s="9"/>
      <c r="Y580" s="9"/>
      <c r="Z580" s="9"/>
    </row>
    <row r="581" spans="1:26" s="5" customFormat="1">
      <c r="A581" s="14" t="s">
        <v>73</v>
      </c>
      <c r="B581" s="14" t="s">
        <v>3038</v>
      </c>
      <c r="C581" s="14" t="s">
        <v>3041</v>
      </c>
      <c r="D581" s="14" t="s">
        <v>3042</v>
      </c>
      <c r="E581" s="14">
        <v>0.05</v>
      </c>
      <c r="F581" s="9"/>
      <c r="G581" s="9"/>
      <c r="H581" s="9"/>
      <c r="I581" s="9"/>
      <c r="J581" s="9"/>
      <c r="K581" s="9"/>
      <c r="L581" s="9"/>
      <c r="M581" s="9"/>
      <c r="N581" s="9"/>
      <c r="O581" s="9"/>
      <c r="P581" s="9"/>
      <c r="Q581" s="9"/>
      <c r="R581" s="9"/>
      <c r="S581" s="9"/>
      <c r="T581" s="9"/>
      <c r="U581" s="9"/>
      <c r="V581" s="9"/>
      <c r="W581" s="9"/>
      <c r="X581" s="9"/>
      <c r="Y581" s="9"/>
      <c r="Z581" s="9"/>
    </row>
    <row r="582" spans="1:26" s="5" customFormat="1">
      <c r="A582" s="14" t="s">
        <v>73</v>
      </c>
      <c r="B582" s="14" t="s">
        <v>3038</v>
      </c>
      <c r="C582" s="14" t="s">
        <v>3043</v>
      </c>
      <c r="D582" s="14" t="s">
        <v>3044</v>
      </c>
      <c r="E582" s="14">
        <v>1.7000000000000001E-2</v>
      </c>
      <c r="F582" s="9"/>
      <c r="G582" s="9"/>
      <c r="H582" s="9"/>
      <c r="I582" s="9"/>
      <c r="J582" s="9"/>
      <c r="K582" s="9"/>
      <c r="L582" s="9"/>
      <c r="M582" s="9"/>
      <c r="N582" s="9"/>
      <c r="O582" s="9"/>
      <c r="P582" s="9"/>
      <c r="Q582" s="9"/>
      <c r="R582" s="9"/>
      <c r="S582" s="9"/>
      <c r="T582" s="9"/>
      <c r="U582" s="9"/>
      <c r="V582" s="9"/>
      <c r="W582" s="9"/>
      <c r="X582" s="9"/>
      <c r="Y582" s="9"/>
      <c r="Z582" s="9"/>
    </row>
    <row r="583" spans="1:26" s="5" customFormat="1">
      <c r="A583" s="14" t="s">
        <v>73</v>
      </c>
      <c r="B583" s="14" t="s">
        <v>3038</v>
      </c>
      <c r="C583" s="14" t="s">
        <v>3045</v>
      </c>
      <c r="D583" s="14" t="s">
        <v>3046</v>
      </c>
      <c r="E583" s="14">
        <v>0.05</v>
      </c>
      <c r="F583" s="9"/>
      <c r="G583" s="9"/>
      <c r="H583" s="9"/>
      <c r="I583" s="9"/>
      <c r="J583" s="9"/>
      <c r="K583" s="9"/>
      <c r="L583" s="9"/>
      <c r="M583" s="9"/>
      <c r="N583" s="9"/>
      <c r="O583" s="9"/>
      <c r="P583" s="9"/>
      <c r="Q583" s="9"/>
      <c r="R583" s="9"/>
      <c r="S583" s="9"/>
      <c r="T583" s="9"/>
      <c r="U583" s="9"/>
      <c r="V583" s="9"/>
      <c r="W583" s="9"/>
      <c r="X583" s="9"/>
      <c r="Y583" s="9"/>
      <c r="Z583" s="9"/>
    </row>
    <row r="584" spans="1:26" s="5" customFormat="1">
      <c r="A584" s="14" t="s">
        <v>73</v>
      </c>
      <c r="B584" s="14" t="s">
        <v>3038</v>
      </c>
      <c r="C584" s="14" t="s">
        <v>3047</v>
      </c>
      <c r="D584" s="14" t="s">
        <v>3048</v>
      </c>
      <c r="E584" s="14">
        <v>1.7000000000000001E-2</v>
      </c>
      <c r="F584" s="9"/>
      <c r="G584" s="9"/>
      <c r="H584" s="9"/>
      <c r="I584" s="9"/>
      <c r="J584" s="9"/>
      <c r="K584" s="9"/>
      <c r="L584" s="9"/>
      <c r="M584" s="9"/>
      <c r="N584" s="9"/>
      <c r="O584" s="9"/>
      <c r="P584" s="9"/>
      <c r="Q584" s="9"/>
      <c r="R584" s="9"/>
      <c r="S584" s="9"/>
      <c r="T584" s="9"/>
      <c r="U584" s="9"/>
      <c r="V584" s="9"/>
      <c r="W584" s="9"/>
      <c r="X584" s="9"/>
      <c r="Y584" s="9"/>
      <c r="Z584" s="9"/>
    </row>
    <row r="585" spans="1:26" s="5" customFormat="1">
      <c r="A585" s="14" t="s">
        <v>697</v>
      </c>
      <c r="B585" s="14" t="s">
        <v>3049</v>
      </c>
      <c r="C585" s="14" t="s">
        <v>3050</v>
      </c>
      <c r="D585" s="14" t="s">
        <v>3051</v>
      </c>
      <c r="E585" s="14">
        <v>0.25</v>
      </c>
      <c r="F585" s="9"/>
      <c r="G585" s="9"/>
      <c r="H585" s="9"/>
      <c r="I585" s="9"/>
      <c r="J585" s="9"/>
      <c r="K585" s="9"/>
      <c r="L585" s="9"/>
      <c r="M585" s="9"/>
      <c r="N585" s="9"/>
      <c r="O585" s="9"/>
      <c r="P585" s="9"/>
      <c r="Q585" s="9"/>
      <c r="R585" s="9"/>
      <c r="S585" s="9"/>
      <c r="T585" s="9"/>
      <c r="U585" s="9"/>
      <c r="V585" s="9"/>
      <c r="W585" s="9"/>
      <c r="X585" s="9"/>
      <c r="Y585" s="9"/>
      <c r="Z585" s="9"/>
    </row>
    <row r="586" spans="1:26" s="5" customFormat="1">
      <c r="A586" s="14" t="s">
        <v>531</v>
      </c>
      <c r="B586" s="14" t="s">
        <v>3052</v>
      </c>
      <c r="C586" s="14" t="s">
        <v>3053</v>
      </c>
      <c r="D586" s="14" t="s">
        <v>2278</v>
      </c>
      <c r="E586" s="14">
        <v>0.33300000000000002</v>
      </c>
      <c r="F586" s="9"/>
      <c r="G586" s="9"/>
      <c r="H586" s="9"/>
      <c r="I586" s="9"/>
      <c r="J586" s="9"/>
      <c r="K586" s="9"/>
      <c r="L586" s="9"/>
      <c r="M586" s="9"/>
      <c r="N586" s="9"/>
      <c r="O586" s="9"/>
      <c r="P586" s="9"/>
      <c r="Q586" s="9"/>
      <c r="R586" s="9"/>
      <c r="S586" s="9"/>
      <c r="T586" s="9"/>
      <c r="U586" s="9"/>
      <c r="V586" s="9"/>
      <c r="W586" s="9"/>
      <c r="X586" s="9"/>
      <c r="Y586" s="9"/>
      <c r="Z586" s="9"/>
    </row>
    <row r="587" spans="1:26" s="5" customFormat="1">
      <c r="A587" s="14" t="s">
        <v>364</v>
      </c>
      <c r="B587" s="14" t="s">
        <v>3054</v>
      </c>
      <c r="C587" s="14" t="s">
        <v>2832</v>
      </c>
      <c r="D587" s="14" t="s">
        <v>2564</v>
      </c>
      <c r="E587" s="14">
        <v>0.5</v>
      </c>
      <c r="F587" s="9"/>
      <c r="G587" s="9"/>
      <c r="H587" s="9"/>
      <c r="I587" s="9"/>
      <c r="J587" s="9"/>
      <c r="K587" s="9"/>
      <c r="L587" s="9"/>
      <c r="M587" s="9"/>
      <c r="N587" s="9"/>
      <c r="O587" s="9"/>
      <c r="P587" s="9"/>
      <c r="Q587" s="9"/>
      <c r="R587" s="9"/>
      <c r="S587" s="9"/>
      <c r="T587" s="9"/>
      <c r="U587" s="9"/>
      <c r="V587" s="9"/>
      <c r="W587" s="9"/>
      <c r="X587" s="9"/>
      <c r="Y587" s="9"/>
      <c r="Z587" s="9"/>
    </row>
    <row r="588" spans="1:26" s="5" customFormat="1">
      <c r="A588" s="14" t="s">
        <v>364</v>
      </c>
      <c r="B588" s="14" t="s">
        <v>3054</v>
      </c>
      <c r="C588" s="14" t="s">
        <v>2217</v>
      </c>
      <c r="D588" s="14" t="s">
        <v>2313</v>
      </c>
      <c r="E588" s="14">
        <v>1.5</v>
      </c>
      <c r="F588" s="9"/>
      <c r="G588" s="9"/>
      <c r="H588" s="9"/>
      <c r="I588" s="9"/>
      <c r="J588" s="9"/>
      <c r="K588" s="9"/>
      <c r="L588" s="9"/>
      <c r="M588" s="9"/>
      <c r="N588" s="9"/>
      <c r="O588" s="9"/>
      <c r="P588" s="9"/>
      <c r="Q588" s="9"/>
      <c r="R588" s="9"/>
      <c r="S588" s="9"/>
      <c r="T588" s="9"/>
      <c r="U588" s="9"/>
      <c r="V588" s="9"/>
      <c r="W588" s="9"/>
      <c r="X588" s="9"/>
      <c r="Y588" s="9"/>
      <c r="Z588" s="9"/>
    </row>
    <row r="589" spans="1:26" s="5" customFormat="1">
      <c r="A589" s="14" t="s">
        <v>689</v>
      </c>
      <c r="B589" s="14" t="s">
        <v>3055</v>
      </c>
      <c r="C589" s="14" t="s">
        <v>2403</v>
      </c>
      <c r="D589" s="14" t="s">
        <v>2523</v>
      </c>
      <c r="E589" s="14">
        <v>8.3000000000000004E-2</v>
      </c>
      <c r="F589" s="9"/>
      <c r="G589" s="9"/>
      <c r="H589" s="9"/>
      <c r="I589" s="9"/>
      <c r="J589" s="9"/>
      <c r="K589" s="9"/>
      <c r="L589" s="9"/>
      <c r="M589" s="9"/>
      <c r="N589" s="9"/>
      <c r="O589" s="9"/>
      <c r="P589" s="9"/>
      <c r="Q589" s="9"/>
      <c r="R589" s="9"/>
      <c r="S589" s="9"/>
      <c r="T589" s="9"/>
      <c r="U589" s="9"/>
      <c r="V589" s="9"/>
      <c r="W589" s="9"/>
      <c r="X589" s="9"/>
      <c r="Y589" s="9"/>
      <c r="Z589" s="9"/>
    </row>
    <row r="590" spans="1:26" s="5" customFormat="1">
      <c r="A590" s="14" t="s">
        <v>720</v>
      </c>
      <c r="B590" s="14" t="s">
        <v>3056</v>
      </c>
      <c r="C590" s="14" t="s">
        <v>2237</v>
      </c>
      <c r="D590" s="14" t="s">
        <v>2240</v>
      </c>
      <c r="E590" s="14">
        <v>0.5</v>
      </c>
      <c r="F590" s="9"/>
      <c r="G590" s="9"/>
      <c r="H590" s="9"/>
      <c r="I590" s="9"/>
      <c r="J590" s="9"/>
      <c r="K590" s="9"/>
      <c r="L590" s="9"/>
      <c r="M590" s="9"/>
      <c r="N590" s="9"/>
      <c r="O590" s="9"/>
      <c r="P590" s="9"/>
      <c r="Q590" s="9"/>
      <c r="R590" s="9"/>
      <c r="S590" s="9"/>
      <c r="T590" s="9"/>
      <c r="U590" s="9"/>
      <c r="V590" s="9"/>
      <c r="W590" s="9"/>
      <c r="X590" s="9"/>
      <c r="Y590" s="9"/>
      <c r="Z590" s="9"/>
    </row>
    <row r="591" spans="1:26" s="5" customFormat="1">
      <c r="A591" s="14" t="s">
        <v>557</v>
      </c>
      <c r="B591" s="14" t="s">
        <v>3057</v>
      </c>
      <c r="C591" s="14" t="s">
        <v>2793</v>
      </c>
      <c r="D591" s="14" t="s">
        <v>2409</v>
      </c>
      <c r="E591" s="14">
        <v>0.5</v>
      </c>
      <c r="F591" s="9"/>
      <c r="G591" s="9"/>
      <c r="H591" s="9"/>
      <c r="I591" s="9"/>
      <c r="J591" s="9"/>
      <c r="K591" s="9"/>
      <c r="L591" s="9"/>
      <c r="M591" s="9"/>
      <c r="N591" s="9"/>
      <c r="O591" s="9"/>
      <c r="P591" s="9"/>
      <c r="Q591" s="9"/>
      <c r="R591" s="9"/>
      <c r="S591" s="9"/>
      <c r="T591" s="9"/>
      <c r="U591" s="9"/>
      <c r="V591" s="9"/>
      <c r="W591" s="9"/>
      <c r="X591" s="9"/>
      <c r="Y591" s="9"/>
      <c r="Z591" s="9"/>
    </row>
    <row r="592" spans="1:26" s="5" customFormat="1">
      <c r="A592" s="14" t="s">
        <v>775</v>
      </c>
      <c r="B592" s="14" t="s">
        <v>3058</v>
      </c>
      <c r="C592" s="14" t="s">
        <v>2793</v>
      </c>
      <c r="D592" s="14" t="s">
        <v>2409</v>
      </c>
      <c r="E592" s="14">
        <v>0.5</v>
      </c>
      <c r="F592" s="9"/>
      <c r="G592" s="9"/>
      <c r="H592" s="9"/>
      <c r="I592" s="9"/>
      <c r="J592" s="9"/>
      <c r="K592" s="9"/>
      <c r="L592" s="9"/>
      <c r="M592" s="9"/>
      <c r="N592" s="9"/>
      <c r="O592" s="9"/>
      <c r="P592" s="9"/>
      <c r="Q592" s="9"/>
      <c r="R592" s="9"/>
      <c r="S592" s="9"/>
      <c r="T592" s="9"/>
      <c r="U592" s="9"/>
      <c r="V592" s="9"/>
      <c r="W592" s="9"/>
      <c r="X592" s="9"/>
      <c r="Y592" s="9"/>
      <c r="Z592" s="9"/>
    </row>
    <row r="593" spans="1:26" s="5" customFormat="1">
      <c r="A593" s="14" t="s">
        <v>331</v>
      </c>
      <c r="B593" s="14" t="s">
        <v>3059</v>
      </c>
      <c r="C593" s="14" t="s">
        <v>2197</v>
      </c>
      <c r="D593" s="14" t="s">
        <v>2198</v>
      </c>
      <c r="E593" s="14">
        <v>0.5</v>
      </c>
      <c r="F593" s="9"/>
      <c r="G593" s="9"/>
      <c r="H593" s="9"/>
      <c r="I593" s="9"/>
      <c r="J593" s="9"/>
      <c r="K593" s="9"/>
      <c r="L593" s="9"/>
      <c r="M593" s="9"/>
      <c r="N593" s="9"/>
      <c r="O593" s="9"/>
      <c r="P593" s="9"/>
      <c r="Q593" s="9"/>
      <c r="R593" s="9"/>
      <c r="S593" s="9"/>
      <c r="T593" s="9"/>
      <c r="U593" s="9"/>
      <c r="V593" s="9"/>
      <c r="W593" s="9"/>
      <c r="X593" s="9"/>
      <c r="Y593" s="9"/>
      <c r="Z593" s="9"/>
    </row>
    <row r="594" spans="1:26" s="5" customFormat="1">
      <c r="A594" s="14" t="s">
        <v>331</v>
      </c>
      <c r="B594" s="14" t="s">
        <v>3059</v>
      </c>
      <c r="C594" s="14" t="s">
        <v>3060</v>
      </c>
      <c r="D594" s="14" t="s">
        <v>3061</v>
      </c>
      <c r="E594" s="14">
        <v>0.25</v>
      </c>
      <c r="F594" s="9"/>
      <c r="G594" s="9"/>
      <c r="H594" s="9"/>
      <c r="I594" s="9"/>
      <c r="J594" s="9"/>
      <c r="K594" s="9"/>
      <c r="L594" s="9"/>
      <c r="M594" s="9"/>
      <c r="N594" s="9"/>
      <c r="O594" s="9"/>
      <c r="P594" s="9"/>
      <c r="Q594" s="9"/>
      <c r="R594" s="9"/>
      <c r="S594" s="9"/>
      <c r="T594" s="9"/>
      <c r="U594" s="9"/>
      <c r="V594" s="9"/>
      <c r="W594" s="9"/>
      <c r="X594" s="9"/>
      <c r="Y594" s="9"/>
      <c r="Z594" s="9"/>
    </row>
    <row r="595" spans="1:26" s="5" customFormat="1">
      <c r="A595" s="14" t="s">
        <v>111</v>
      </c>
      <c r="B595" s="14" t="s">
        <v>3062</v>
      </c>
      <c r="C595" s="14" t="s">
        <v>2287</v>
      </c>
      <c r="D595" s="14" t="s">
        <v>2793</v>
      </c>
      <c r="E595" s="14">
        <v>1</v>
      </c>
      <c r="F595" s="9"/>
      <c r="G595" s="9"/>
      <c r="H595" s="9"/>
      <c r="I595" s="9"/>
      <c r="J595" s="9"/>
      <c r="K595" s="9"/>
      <c r="L595" s="9"/>
      <c r="M595" s="9"/>
      <c r="N595" s="9"/>
      <c r="O595" s="9"/>
      <c r="P595" s="9"/>
      <c r="Q595" s="9"/>
      <c r="R595" s="9"/>
      <c r="S595" s="9"/>
      <c r="T595" s="9"/>
      <c r="U595" s="9"/>
      <c r="V595" s="9"/>
      <c r="W595" s="9"/>
      <c r="X595" s="9"/>
      <c r="Y595" s="9"/>
      <c r="Z595" s="9"/>
    </row>
    <row r="596" spans="1:26" s="5" customFormat="1">
      <c r="A596" s="14" t="s">
        <v>111</v>
      </c>
      <c r="B596" s="14" t="s">
        <v>3062</v>
      </c>
      <c r="C596" s="14" t="s">
        <v>3063</v>
      </c>
      <c r="D596" s="14" t="s">
        <v>2917</v>
      </c>
      <c r="E596" s="14">
        <v>0.25</v>
      </c>
      <c r="F596" s="9"/>
      <c r="G596" s="9"/>
      <c r="H596" s="9"/>
      <c r="I596" s="9"/>
      <c r="J596" s="9"/>
      <c r="K596" s="9"/>
      <c r="L596" s="9"/>
      <c r="M596" s="9"/>
      <c r="N596" s="9"/>
      <c r="O596" s="9"/>
      <c r="P596" s="9"/>
      <c r="Q596" s="9"/>
      <c r="R596" s="9"/>
      <c r="S596" s="9"/>
      <c r="T596" s="9"/>
      <c r="U596" s="9"/>
      <c r="V596" s="9"/>
      <c r="W596" s="9"/>
      <c r="X596" s="9"/>
      <c r="Y596" s="9"/>
      <c r="Z596" s="9"/>
    </row>
    <row r="597" spans="1:26" s="5" customFormat="1">
      <c r="A597" s="14" t="s">
        <v>111</v>
      </c>
      <c r="B597" s="14" t="s">
        <v>3062</v>
      </c>
      <c r="C597" s="14" t="s">
        <v>2197</v>
      </c>
      <c r="D597" s="14" t="s">
        <v>2208</v>
      </c>
      <c r="E597" s="14">
        <v>1.75</v>
      </c>
      <c r="F597" s="9"/>
      <c r="G597" s="9"/>
      <c r="H597" s="9"/>
      <c r="I597" s="9"/>
      <c r="J597" s="9"/>
      <c r="K597" s="9"/>
      <c r="L597" s="9"/>
      <c r="M597" s="9"/>
      <c r="N597" s="9"/>
      <c r="O597" s="9"/>
      <c r="P597" s="9"/>
      <c r="Q597" s="9"/>
      <c r="R597" s="9"/>
      <c r="S597" s="9"/>
      <c r="T597" s="9"/>
      <c r="U597" s="9"/>
      <c r="V597" s="9"/>
      <c r="W597" s="9"/>
      <c r="X597" s="9"/>
      <c r="Y597" s="9"/>
      <c r="Z597" s="9"/>
    </row>
    <row r="598" spans="1:26" s="5" customFormat="1">
      <c r="A598" s="14" t="s">
        <v>111</v>
      </c>
      <c r="B598" s="14" t="s">
        <v>3062</v>
      </c>
      <c r="C598" s="14" t="s">
        <v>2219</v>
      </c>
      <c r="D598" s="14" t="s">
        <v>2638</v>
      </c>
      <c r="E598" s="14">
        <v>0.5</v>
      </c>
      <c r="F598" s="9"/>
      <c r="G598" s="9"/>
      <c r="H598" s="9"/>
      <c r="I598" s="9"/>
      <c r="J598" s="9"/>
      <c r="K598" s="9"/>
      <c r="L598" s="9"/>
      <c r="M598" s="9"/>
      <c r="N598" s="9"/>
      <c r="O598" s="9"/>
      <c r="P598" s="9"/>
      <c r="Q598" s="9"/>
      <c r="R598" s="9"/>
      <c r="S598" s="9"/>
      <c r="T598" s="9"/>
      <c r="U598" s="9"/>
      <c r="V598" s="9"/>
      <c r="W598" s="9"/>
      <c r="X598" s="9"/>
      <c r="Y598" s="9"/>
      <c r="Z598" s="9"/>
    </row>
    <row r="599" spans="1:26" s="5" customFormat="1">
      <c r="A599" s="14" t="s">
        <v>111</v>
      </c>
      <c r="B599" s="14" t="s">
        <v>3062</v>
      </c>
      <c r="C599" s="14" t="s">
        <v>2292</v>
      </c>
      <c r="D599" s="14" t="s">
        <v>2853</v>
      </c>
      <c r="E599" s="14">
        <v>0.25</v>
      </c>
      <c r="F599" s="9"/>
      <c r="G599" s="9"/>
      <c r="H599" s="9"/>
      <c r="I599" s="9"/>
      <c r="J599" s="9"/>
      <c r="K599" s="9"/>
      <c r="L599" s="9"/>
      <c r="M599" s="9"/>
      <c r="N599" s="9"/>
      <c r="O599" s="9"/>
      <c r="P599" s="9"/>
      <c r="Q599" s="9"/>
      <c r="R599" s="9"/>
      <c r="S599" s="9"/>
      <c r="T599" s="9"/>
      <c r="U599" s="9"/>
      <c r="V599" s="9"/>
      <c r="W599" s="9"/>
      <c r="X599" s="9"/>
      <c r="Y599" s="9"/>
      <c r="Z599" s="9"/>
    </row>
    <row r="600" spans="1:26" s="5" customFormat="1">
      <c r="A600" s="14" t="s">
        <v>112</v>
      </c>
      <c r="B600" s="14" t="s">
        <v>3064</v>
      </c>
      <c r="C600" s="14" t="s">
        <v>2581</v>
      </c>
      <c r="D600" s="14" t="s">
        <v>2265</v>
      </c>
      <c r="E600" s="14">
        <v>0.5</v>
      </c>
      <c r="F600" s="9"/>
      <c r="G600" s="9"/>
      <c r="H600" s="9"/>
      <c r="I600" s="9"/>
      <c r="J600" s="9"/>
      <c r="K600" s="9"/>
      <c r="L600" s="9"/>
      <c r="M600" s="9"/>
      <c r="N600" s="9"/>
      <c r="O600" s="9"/>
      <c r="P600" s="9"/>
      <c r="Q600" s="9"/>
      <c r="R600" s="9"/>
      <c r="S600" s="9"/>
      <c r="T600" s="9"/>
      <c r="U600" s="9"/>
      <c r="V600" s="9"/>
      <c r="W600" s="9"/>
      <c r="X600" s="9"/>
      <c r="Y600" s="9"/>
      <c r="Z600" s="9"/>
    </row>
    <row r="601" spans="1:26" s="5" customFormat="1">
      <c r="A601" s="14" t="s">
        <v>112</v>
      </c>
      <c r="B601" s="14" t="s">
        <v>3064</v>
      </c>
      <c r="C601" s="14" t="s">
        <v>2409</v>
      </c>
      <c r="D601" s="14" t="s">
        <v>2410</v>
      </c>
      <c r="E601" s="14">
        <v>0.25</v>
      </c>
      <c r="F601" s="9"/>
      <c r="G601" s="9"/>
      <c r="H601" s="9"/>
      <c r="I601" s="9"/>
      <c r="J601" s="9"/>
      <c r="K601" s="9"/>
      <c r="L601" s="9"/>
      <c r="M601" s="9"/>
      <c r="N601" s="9"/>
      <c r="O601" s="9"/>
      <c r="P601" s="9"/>
      <c r="Q601" s="9"/>
      <c r="R601" s="9"/>
      <c r="S601" s="9"/>
      <c r="T601" s="9"/>
      <c r="U601" s="9"/>
      <c r="V601" s="9"/>
      <c r="W601" s="9"/>
      <c r="X601" s="9"/>
      <c r="Y601" s="9"/>
      <c r="Z601" s="9"/>
    </row>
    <row r="602" spans="1:26" s="5" customFormat="1">
      <c r="A602" s="14" t="s">
        <v>112</v>
      </c>
      <c r="B602" s="14" t="s">
        <v>3064</v>
      </c>
      <c r="C602" s="14" t="s">
        <v>3065</v>
      </c>
      <c r="D602" s="14" t="s">
        <v>3066</v>
      </c>
      <c r="E602" s="14">
        <v>0.25</v>
      </c>
      <c r="F602" s="9"/>
      <c r="G602" s="9"/>
      <c r="H602" s="9"/>
      <c r="I602" s="9"/>
      <c r="J602" s="9"/>
      <c r="K602" s="9"/>
      <c r="L602" s="9"/>
      <c r="M602" s="9"/>
      <c r="N602" s="9"/>
      <c r="O602" s="9"/>
      <c r="P602" s="9"/>
      <c r="Q602" s="9"/>
      <c r="R602" s="9"/>
      <c r="S602" s="9"/>
      <c r="T602" s="9"/>
      <c r="U602" s="9"/>
      <c r="V602" s="9"/>
      <c r="W602" s="9"/>
      <c r="X602" s="9"/>
      <c r="Y602" s="9"/>
      <c r="Z602" s="9"/>
    </row>
    <row r="603" spans="1:26" s="5" customFormat="1">
      <c r="A603" s="14" t="s">
        <v>112</v>
      </c>
      <c r="B603" s="14" t="s">
        <v>3064</v>
      </c>
      <c r="C603" s="14" t="s">
        <v>2306</v>
      </c>
      <c r="D603" s="14" t="s">
        <v>2307</v>
      </c>
      <c r="E603" s="14">
        <v>0.25</v>
      </c>
      <c r="F603" s="9"/>
      <c r="G603" s="9"/>
      <c r="H603" s="9"/>
      <c r="I603" s="9"/>
      <c r="J603" s="9"/>
      <c r="K603" s="9"/>
      <c r="L603" s="9"/>
      <c r="M603" s="9"/>
      <c r="N603" s="9"/>
      <c r="O603" s="9"/>
      <c r="P603" s="9"/>
      <c r="Q603" s="9"/>
      <c r="R603" s="9"/>
      <c r="S603" s="9"/>
      <c r="T603" s="9"/>
      <c r="U603" s="9"/>
      <c r="V603" s="9"/>
      <c r="W603" s="9"/>
      <c r="X603" s="9"/>
      <c r="Y603" s="9"/>
      <c r="Z603" s="9"/>
    </row>
    <row r="604" spans="1:26" s="5" customFormat="1">
      <c r="A604" s="14" t="s">
        <v>112</v>
      </c>
      <c r="B604" s="14" t="s">
        <v>3064</v>
      </c>
      <c r="C604" s="14" t="s">
        <v>3067</v>
      </c>
      <c r="D604" s="14" t="s">
        <v>2784</v>
      </c>
      <c r="E604" s="14">
        <v>0.25</v>
      </c>
      <c r="F604" s="9"/>
      <c r="G604" s="9"/>
      <c r="H604" s="9"/>
      <c r="I604" s="9"/>
      <c r="J604" s="9"/>
      <c r="K604" s="9"/>
      <c r="L604" s="9"/>
      <c r="M604" s="9"/>
      <c r="N604" s="9"/>
      <c r="O604" s="9"/>
      <c r="P604" s="9"/>
      <c r="Q604" s="9"/>
      <c r="R604" s="9"/>
      <c r="S604" s="9"/>
      <c r="T604" s="9"/>
      <c r="U604" s="9"/>
      <c r="V604" s="9"/>
      <c r="W604" s="9"/>
      <c r="X604" s="9"/>
      <c r="Y604" s="9"/>
      <c r="Z604" s="9"/>
    </row>
    <row r="605" spans="1:26" s="5" customFormat="1">
      <c r="A605" s="14" t="s">
        <v>538</v>
      </c>
      <c r="B605" s="14" t="s">
        <v>3068</v>
      </c>
      <c r="C605" s="14" t="s">
        <v>2205</v>
      </c>
      <c r="D605" s="14" t="s">
        <v>2238</v>
      </c>
      <c r="E605" s="14">
        <v>0.5</v>
      </c>
      <c r="F605" s="9"/>
      <c r="G605" s="9"/>
      <c r="H605" s="9"/>
      <c r="I605" s="9"/>
      <c r="J605" s="9"/>
      <c r="K605" s="9"/>
      <c r="L605" s="9"/>
      <c r="M605" s="9"/>
      <c r="N605" s="9"/>
      <c r="O605" s="9"/>
      <c r="P605" s="9"/>
      <c r="Q605" s="9"/>
      <c r="R605" s="9"/>
      <c r="S605" s="9"/>
      <c r="T605" s="9"/>
      <c r="U605" s="9"/>
      <c r="V605" s="9"/>
      <c r="W605" s="9"/>
      <c r="X605" s="9"/>
      <c r="Y605" s="9"/>
      <c r="Z605" s="9"/>
    </row>
    <row r="606" spans="1:26" s="5" customFormat="1">
      <c r="A606" s="14" t="s">
        <v>4</v>
      </c>
      <c r="B606" s="14" t="s">
        <v>3069</v>
      </c>
      <c r="C606" s="14" t="s">
        <v>3070</v>
      </c>
      <c r="D606" s="14" t="s">
        <v>3071</v>
      </c>
      <c r="E606" s="14">
        <v>0.17799999999999999</v>
      </c>
      <c r="F606" s="9"/>
      <c r="G606" s="9"/>
      <c r="H606" s="9"/>
      <c r="I606" s="9"/>
      <c r="J606" s="9"/>
      <c r="K606" s="9"/>
      <c r="L606" s="9"/>
      <c r="M606" s="9"/>
      <c r="N606" s="9"/>
      <c r="O606" s="9"/>
      <c r="P606" s="9"/>
      <c r="Q606" s="9"/>
      <c r="R606" s="9"/>
      <c r="S606" s="9"/>
      <c r="T606" s="9"/>
      <c r="U606" s="9"/>
      <c r="V606" s="9"/>
      <c r="W606" s="9"/>
      <c r="X606" s="9"/>
      <c r="Y606" s="9"/>
      <c r="Z606" s="9"/>
    </row>
    <row r="607" spans="1:26" s="5" customFormat="1">
      <c r="A607" s="14" t="s">
        <v>4</v>
      </c>
      <c r="B607" s="14" t="s">
        <v>3069</v>
      </c>
      <c r="C607" s="14" t="s">
        <v>3072</v>
      </c>
      <c r="D607" s="14" t="s">
        <v>3073</v>
      </c>
      <c r="E607" s="14">
        <v>5.1999999999999998E-2</v>
      </c>
      <c r="F607" s="9"/>
      <c r="G607" s="9"/>
      <c r="H607" s="9"/>
      <c r="I607" s="9"/>
      <c r="J607" s="9"/>
      <c r="K607" s="9"/>
      <c r="L607" s="9"/>
      <c r="M607" s="9"/>
      <c r="N607" s="9"/>
      <c r="O607" s="9"/>
      <c r="P607" s="9"/>
      <c r="Q607" s="9"/>
      <c r="R607" s="9"/>
      <c r="S607" s="9"/>
      <c r="T607" s="9"/>
      <c r="U607" s="9"/>
      <c r="V607" s="9"/>
      <c r="W607" s="9"/>
      <c r="X607" s="9"/>
      <c r="Y607" s="9"/>
      <c r="Z607" s="9"/>
    </row>
    <row r="608" spans="1:26" s="5" customFormat="1">
      <c r="A608" s="14" t="s">
        <v>4</v>
      </c>
      <c r="B608" s="14" t="s">
        <v>3069</v>
      </c>
      <c r="C608" s="14" t="s">
        <v>3074</v>
      </c>
      <c r="D608" s="14" t="s">
        <v>3075</v>
      </c>
      <c r="E608" s="14">
        <v>9.7000000000000003E-2</v>
      </c>
      <c r="F608" s="9"/>
      <c r="G608" s="9"/>
      <c r="H608" s="9"/>
      <c r="I608" s="9"/>
      <c r="J608" s="9"/>
      <c r="K608" s="9"/>
      <c r="L608" s="9"/>
      <c r="M608" s="9"/>
      <c r="N608" s="9"/>
      <c r="O608" s="9"/>
      <c r="P608" s="9"/>
      <c r="Q608" s="9"/>
      <c r="R608" s="9"/>
      <c r="S608" s="9"/>
      <c r="T608" s="9"/>
      <c r="U608" s="9"/>
      <c r="V608" s="9"/>
      <c r="W608" s="9"/>
      <c r="X608" s="9"/>
      <c r="Y608" s="9"/>
      <c r="Z608" s="9"/>
    </row>
    <row r="609" spans="1:26" s="5" customFormat="1">
      <c r="A609" s="14" t="s">
        <v>4</v>
      </c>
      <c r="B609" s="14" t="s">
        <v>3069</v>
      </c>
      <c r="C609" s="14" t="s">
        <v>3076</v>
      </c>
      <c r="D609" s="14" t="s">
        <v>3077</v>
      </c>
      <c r="E609" s="14">
        <v>6.0000000000000001E-3</v>
      </c>
      <c r="F609" s="9"/>
      <c r="G609" s="9"/>
      <c r="H609" s="9"/>
      <c r="I609" s="9"/>
      <c r="J609" s="9"/>
      <c r="K609" s="9"/>
      <c r="L609" s="9"/>
      <c r="M609" s="9"/>
      <c r="N609" s="9"/>
      <c r="O609" s="9"/>
      <c r="P609" s="9"/>
      <c r="Q609" s="9"/>
      <c r="R609" s="9"/>
      <c r="S609" s="9"/>
      <c r="T609" s="9"/>
      <c r="U609" s="9"/>
      <c r="V609" s="9"/>
      <c r="W609" s="9"/>
      <c r="X609" s="9"/>
      <c r="Y609" s="9"/>
      <c r="Z609" s="9"/>
    </row>
    <row r="610" spans="1:26" s="5" customFormat="1">
      <c r="A610" s="14" t="s">
        <v>4</v>
      </c>
      <c r="B610" s="14" t="s">
        <v>3069</v>
      </c>
      <c r="C610" s="14" t="s">
        <v>3078</v>
      </c>
      <c r="D610" s="14" t="s">
        <v>3079</v>
      </c>
      <c r="E610" s="14">
        <v>0.307</v>
      </c>
      <c r="F610" s="9"/>
      <c r="G610" s="9"/>
      <c r="H610" s="9"/>
      <c r="I610" s="9"/>
      <c r="J610" s="9"/>
      <c r="K610" s="9"/>
      <c r="L610" s="9"/>
      <c r="M610" s="9"/>
      <c r="N610" s="9"/>
      <c r="O610" s="9"/>
      <c r="P610" s="9"/>
      <c r="Q610" s="9"/>
      <c r="R610" s="9"/>
      <c r="S610" s="9"/>
      <c r="T610" s="9"/>
      <c r="U610" s="9"/>
      <c r="V610" s="9"/>
      <c r="W610" s="9"/>
      <c r="X610" s="9"/>
      <c r="Y610" s="9"/>
      <c r="Z610" s="9"/>
    </row>
    <row r="611" spans="1:26" s="5" customFormat="1">
      <c r="A611" s="14" t="s">
        <v>4</v>
      </c>
      <c r="B611" s="14" t="s">
        <v>3069</v>
      </c>
      <c r="C611" s="14" t="s">
        <v>3080</v>
      </c>
      <c r="D611" s="14" t="s">
        <v>3081</v>
      </c>
      <c r="E611" s="14">
        <v>6.7000000000000004E-2</v>
      </c>
      <c r="F611" s="9"/>
      <c r="G611" s="9"/>
      <c r="H611" s="9"/>
      <c r="I611" s="9"/>
      <c r="J611" s="9"/>
      <c r="K611" s="9"/>
      <c r="L611" s="9"/>
      <c r="M611" s="9"/>
      <c r="N611" s="9"/>
      <c r="O611" s="9"/>
      <c r="P611" s="9"/>
      <c r="Q611" s="9"/>
      <c r="R611" s="9"/>
      <c r="S611" s="9"/>
      <c r="T611" s="9"/>
      <c r="U611" s="9"/>
      <c r="V611" s="9"/>
      <c r="W611" s="9"/>
      <c r="X611" s="9"/>
      <c r="Y611" s="9"/>
      <c r="Z611" s="9"/>
    </row>
    <row r="612" spans="1:26" s="5" customFormat="1">
      <c r="A612" s="14" t="s">
        <v>4</v>
      </c>
      <c r="B612" s="14" t="s">
        <v>3069</v>
      </c>
      <c r="C612" s="14" t="s">
        <v>3082</v>
      </c>
      <c r="D612" s="14" t="s">
        <v>3083</v>
      </c>
      <c r="E612" s="14">
        <v>4.0000000000000001E-3</v>
      </c>
      <c r="F612" s="9"/>
      <c r="G612" s="9"/>
      <c r="H612" s="9"/>
      <c r="I612" s="9"/>
      <c r="J612" s="9"/>
      <c r="K612" s="9"/>
      <c r="L612" s="9"/>
      <c r="M612" s="9"/>
      <c r="N612" s="9"/>
      <c r="O612" s="9"/>
      <c r="P612" s="9"/>
      <c r="Q612" s="9"/>
      <c r="R612" s="9"/>
      <c r="S612" s="9"/>
      <c r="T612" s="9"/>
      <c r="U612" s="9"/>
      <c r="V612" s="9"/>
      <c r="W612" s="9"/>
      <c r="X612" s="9"/>
      <c r="Y612" s="9"/>
      <c r="Z612" s="9"/>
    </row>
    <row r="613" spans="1:26" s="5" customFormat="1">
      <c r="A613" s="14" t="s">
        <v>4</v>
      </c>
      <c r="B613" s="14" t="s">
        <v>3069</v>
      </c>
      <c r="C613" s="14" t="s">
        <v>3084</v>
      </c>
      <c r="D613" s="14" t="s">
        <v>3085</v>
      </c>
      <c r="E613" s="14">
        <v>4.3999999999999997E-2</v>
      </c>
      <c r="F613" s="9"/>
      <c r="G613" s="9"/>
      <c r="H613" s="9"/>
      <c r="I613" s="9"/>
      <c r="J613" s="9"/>
      <c r="K613" s="9"/>
      <c r="L613" s="9"/>
      <c r="M613" s="9"/>
      <c r="N613" s="9"/>
      <c r="O613" s="9"/>
      <c r="P613" s="9"/>
      <c r="Q613" s="9"/>
      <c r="R613" s="9"/>
      <c r="S613" s="9"/>
      <c r="T613" s="9"/>
      <c r="U613" s="9"/>
      <c r="V613" s="9"/>
      <c r="W613" s="9"/>
      <c r="X613" s="9"/>
      <c r="Y613" s="9"/>
      <c r="Z613" s="9"/>
    </row>
    <row r="614" spans="1:26" s="5" customFormat="1">
      <c r="A614" s="14" t="s">
        <v>4</v>
      </c>
      <c r="B614" s="14" t="s">
        <v>3069</v>
      </c>
      <c r="C614" s="14" t="s">
        <v>3086</v>
      </c>
      <c r="D614" s="14" t="s">
        <v>3087</v>
      </c>
      <c r="E614" s="14">
        <v>6.4000000000000001E-2</v>
      </c>
      <c r="F614" s="9"/>
      <c r="G614" s="9"/>
      <c r="H614" s="9"/>
      <c r="I614" s="9"/>
      <c r="J614" s="9"/>
      <c r="K614" s="9"/>
      <c r="L614" s="9"/>
      <c r="M614" s="9"/>
      <c r="N614" s="9"/>
      <c r="O614" s="9"/>
      <c r="P614" s="9"/>
      <c r="Q614" s="9"/>
      <c r="R614" s="9"/>
      <c r="S614" s="9"/>
      <c r="T614" s="9"/>
      <c r="U614" s="9"/>
      <c r="V614" s="9"/>
      <c r="W614" s="9"/>
      <c r="X614" s="9"/>
      <c r="Y614" s="9"/>
      <c r="Z614" s="9"/>
    </row>
    <row r="615" spans="1:26" s="5" customFormat="1">
      <c r="A615" s="14" t="s">
        <v>4</v>
      </c>
      <c r="B615" s="14" t="s">
        <v>3069</v>
      </c>
      <c r="C615" s="14" t="s">
        <v>3088</v>
      </c>
      <c r="D615" s="14" t="s">
        <v>3089</v>
      </c>
      <c r="E615" s="14">
        <v>3.0000000000000001E-3</v>
      </c>
      <c r="F615" s="9"/>
      <c r="G615" s="9"/>
      <c r="H615" s="9"/>
      <c r="I615" s="9"/>
      <c r="J615" s="9"/>
      <c r="K615" s="9"/>
      <c r="L615" s="9"/>
      <c r="M615" s="9"/>
      <c r="N615" s="9"/>
      <c r="O615" s="9"/>
      <c r="P615" s="9"/>
      <c r="Q615" s="9"/>
      <c r="R615" s="9"/>
      <c r="S615" s="9"/>
      <c r="T615" s="9"/>
      <c r="U615" s="9"/>
      <c r="V615" s="9"/>
      <c r="W615" s="9"/>
      <c r="X615" s="9"/>
      <c r="Y615" s="9"/>
      <c r="Z615" s="9"/>
    </row>
    <row r="616" spans="1:26" s="5" customFormat="1">
      <c r="A616" s="14" t="s">
        <v>4</v>
      </c>
      <c r="B616" s="14" t="s">
        <v>3069</v>
      </c>
      <c r="C616" s="14" t="s">
        <v>3090</v>
      </c>
      <c r="D616" s="14" t="s">
        <v>3091</v>
      </c>
      <c r="E616" s="14">
        <v>3.7999999999999999E-2</v>
      </c>
      <c r="F616" s="9"/>
      <c r="G616" s="9"/>
      <c r="H616" s="9"/>
      <c r="I616" s="9"/>
      <c r="J616" s="9"/>
      <c r="K616" s="9"/>
      <c r="L616" s="9"/>
      <c r="M616" s="9"/>
      <c r="N616" s="9"/>
      <c r="O616" s="9"/>
      <c r="P616" s="9"/>
      <c r="Q616" s="9"/>
      <c r="R616" s="9"/>
      <c r="S616" s="9"/>
      <c r="T616" s="9"/>
      <c r="U616" s="9"/>
      <c r="V616" s="9"/>
      <c r="W616" s="9"/>
      <c r="X616" s="9"/>
      <c r="Y616" s="9"/>
      <c r="Z616" s="9"/>
    </row>
    <row r="617" spans="1:26" s="5" customFormat="1">
      <c r="A617" s="14" t="s">
        <v>4</v>
      </c>
      <c r="B617" s="14" t="s">
        <v>3069</v>
      </c>
      <c r="C617" s="14" t="s">
        <v>3092</v>
      </c>
      <c r="D617" s="14" t="s">
        <v>3093</v>
      </c>
      <c r="E617" s="14">
        <v>3.1E-2</v>
      </c>
      <c r="F617" s="9"/>
      <c r="G617" s="9"/>
      <c r="H617" s="9"/>
      <c r="I617" s="9"/>
      <c r="J617" s="9"/>
      <c r="K617" s="9"/>
      <c r="L617" s="9"/>
      <c r="M617" s="9"/>
      <c r="N617" s="9"/>
      <c r="O617" s="9"/>
      <c r="P617" s="9"/>
      <c r="Q617" s="9"/>
      <c r="R617" s="9"/>
      <c r="S617" s="9"/>
      <c r="T617" s="9"/>
      <c r="U617" s="9"/>
      <c r="V617" s="9"/>
      <c r="W617" s="9"/>
      <c r="X617" s="9"/>
      <c r="Y617" s="9"/>
      <c r="Z617" s="9"/>
    </row>
    <row r="618" spans="1:26" s="5" customFormat="1">
      <c r="A618" s="14" t="s">
        <v>4</v>
      </c>
      <c r="B618" s="14" t="s">
        <v>3069</v>
      </c>
      <c r="C618" s="14" t="s">
        <v>3094</v>
      </c>
      <c r="D618" s="14" t="s">
        <v>3095</v>
      </c>
      <c r="E618" s="14">
        <v>3.0000000000000001E-3</v>
      </c>
      <c r="F618" s="9"/>
      <c r="G618" s="9"/>
      <c r="H618" s="9"/>
      <c r="I618" s="9"/>
      <c r="J618" s="9"/>
      <c r="K618" s="9"/>
      <c r="L618" s="9"/>
      <c r="M618" s="9"/>
      <c r="N618" s="9"/>
      <c r="O618" s="9"/>
      <c r="P618" s="9"/>
      <c r="Q618" s="9"/>
      <c r="R618" s="9"/>
      <c r="S618" s="9"/>
      <c r="T618" s="9"/>
      <c r="U618" s="9"/>
      <c r="V618" s="9"/>
      <c r="W618" s="9"/>
      <c r="X618" s="9"/>
      <c r="Y618" s="9"/>
      <c r="Z618" s="9"/>
    </row>
    <row r="619" spans="1:26" s="5" customFormat="1">
      <c r="A619" s="14" t="s">
        <v>4</v>
      </c>
      <c r="B619" s="14" t="s">
        <v>3069</v>
      </c>
      <c r="C619" s="14" t="s">
        <v>3096</v>
      </c>
      <c r="D619" s="14" t="s">
        <v>3097</v>
      </c>
      <c r="E619" s="14">
        <v>2.8000000000000001E-2</v>
      </c>
      <c r="F619" s="9"/>
      <c r="G619" s="9"/>
      <c r="H619" s="9"/>
      <c r="I619" s="9"/>
      <c r="J619" s="9"/>
      <c r="K619" s="9"/>
      <c r="L619" s="9"/>
      <c r="M619" s="9"/>
      <c r="N619" s="9"/>
      <c r="O619" s="9"/>
      <c r="P619" s="9"/>
      <c r="Q619" s="9"/>
      <c r="R619" s="9"/>
      <c r="S619" s="9"/>
      <c r="T619" s="9"/>
      <c r="U619" s="9"/>
      <c r="V619" s="9"/>
      <c r="W619" s="9"/>
      <c r="X619" s="9"/>
      <c r="Y619" s="9"/>
      <c r="Z619" s="9"/>
    </row>
    <row r="620" spans="1:26" s="5" customFormat="1">
      <c r="A620" s="14" t="s">
        <v>4</v>
      </c>
      <c r="B620" s="14" t="s">
        <v>3069</v>
      </c>
      <c r="C620" s="14" t="s">
        <v>3098</v>
      </c>
      <c r="D620" s="14" t="s">
        <v>3099</v>
      </c>
      <c r="E620" s="14">
        <v>5.1999999999999998E-2</v>
      </c>
      <c r="F620" s="9"/>
      <c r="G620" s="9"/>
      <c r="H620" s="9"/>
      <c r="I620" s="9"/>
      <c r="J620" s="9"/>
      <c r="K620" s="9"/>
      <c r="L620" s="9"/>
      <c r="M620" s="9"/>
      <c r="N620" s="9"/>
      <c r="O620" s="9"/>
      <c r="P620" s="9"/>
      <c r="Q620" s="9"/>
      <c r="R620" s="9"/>
      <c r="S620" s="9"/>
      <c r="T620" s="9"/>
      <c r="U620" s="9"/>
      <c r="V620" s="9"/>
      <c r="W620" s="9"/>
      <c r="X620" s="9"/>
      <c r="Y620" s="9"/>
      <c r="Z620" s="9"/>
    </row>
    <row r="621" spans="1:26" s="5" customFormat="1">
      <c r="A621" s="14" t="s">
        <v>4</v>
      </c>
      <c r="B621" s="14" t="s">
        <v>3069</v>
      </c>
      <c r="C621" s="14" t="s">
        <v>3100</v>
      </c>
      <c r="D621" s="14" t="s">
        <v>3101</v>
      </c>
      <c r="E621" s="14">
        <v>3.0000000000000001E-3</v>
      </c>
      <c r="F621" s="9"/>
      <c r="G621" s="9"/>
      <c r="H621" s="9"/>
      <c r="I621" s="9"/>
      <c r="J621" s="9"/>
      <c r="K621" s="9"/>
      <c r="L621" s="9"/>
      <c r="M621" s="9"/>
      <c r="N621" s="9"/>
      <c r="O621" s="9"/>
      <c r="P621" s="9"/>
      <c r="Q621" s="9"/>
      <c r="R621" s="9"/>
      <c r="S621" s="9"/>
      <c r="T621" s="9"/>
      <c r="U621" s="9"/>
      <c r="V621" s="9"/>
      <c r="W621" s="9"/>
      <c r="X621" s="9"/>
      <c r="Y621" s="9"/>
      <c r="Z621" s="9"/>
    </row>
    <row r="622" spans="1:26" s="5" customFormat="1">
      <c r="A622" s="14" t="s">
        <v>4</v>
      </c>
      <c r="B622" s="14" t="s">
        <v>3069</v>
      </c>
      <c r="C622" s="14" t="s">
        <v>3102</v>
      </c>
      <c r="D622" s="14" t="s">
        <v>3103</v>
      </c>
      <c r="E622" s="14">
        <v>3.7999999999999999E-2</v>
      </c>
      <c r="F622" s="9"/>
      <c r="G622" s="9"/>
      <c r="H622" s="9"/>
      <c r="I622" s="9"/>
      <c r="J622" s="9"/>
      <c r="K622" s="9"/>
      <c r="L622" s="9"/>
      <c r="M622" s="9"/>
      <c r="N622" s="9"/>
      <c r="O622" s="9"/>
      <c r="P622" s="9"/>
      <c r="Q622" s="9"/>
      <c r="R622" s="9"/>
      <c r="S622" s="9"/>
      <c r="T622" s="9"/>
      <c r="U622" s="9"/>
      <c r="V622" s="9"/>
      <c r="W622" s="9"/>
      <c r="X622" s="9"/>
      <c r="Y622" s="9"/>
      <c r="Z622" s="9"/>
    </row>
    <row r="623" spans="1:26" s="5" customFormat="1">
      <c r="A623" s="14" t="s">
        <v>4</v>
      </c>
      <c r="B623" s="14" t="s">
        <v>3069</v>
      </c>
      <c r="C623" s="14" t="s">
        <v>3104</v>
      </c>
      <c r="D623" s="14" t="s">
        <v>3105</v>
      </c>
      <c r="E623" s="14">
        <v>1E-3</v>
      </c>
      <c r="F623" s="9"/>
      <c r="G623" s="9"/>
      <c r="H623" s="9"/>
      <c r="I623" s="9"/>
      <c r="J623" s="9"/>
      <c r="K623" s="9"/>
      <c r="L623" s="9"/>
      <c r="M623" s="9"/>
      <c r="N623" s="9"/>
      <c r="O623" s="9"/>
      <c r="P623" s="9"/>
      <c r="Q623" s="9"/>
      <c r="R623" s="9"/>
      <c r="S623" s="9"/>
      <c r="T623" s="9"/>
      <c r="U623" s="9"/>
      <c r="V623" s="9"/>
      <c r="W623" s="9"/>
      <c r="X623" s="9"/>
      <c r="Y623" s="9"/>
      <c r="Z623" s="9"/>
    </row>
    <row r="624" spans="1:26" s="5" customFormat="1">
      <c r="A624" s="14" t="s">
        <v>4</v>
      </c>
      <c r="B624" s="14" t="s">
        <v>3069</v>
      </c>
      <c r="C624" s="14" t="s">
        <v>3106</v>
      </c>
      <c r="D624" s="14" t="s">
        <v>3107</v>
      </c>
      <c r="E624" s="14">
        <v>3.0000000000000001E-3</v>
      </c>
      <c r="F624" s="9"/>
      <c r="G624" s="9"/>
      <c r="H624" s="9"/>
      <c r="I624" s="9"/>
      <c r="J624" s="9"/>
      <c r="K624" s="9"/>
      <c r="L624" s="9"/>
      <c r="M624" s="9"/>
      <c r="N624" s="9"/>
      <c r="O624" s="9"/>
      <c r="P624" s="9"/>
      <c r="Q624" s="9"/>
      <c r="R624" s="9"/>
      <c r="S624" s="9"/>
      <c r="T624" s="9"/>
      <c r="U624" s="9"/>
      <c r="V624" s="9"/>
      <c r="W624" s="9"/>
      <c r="X624" s="9"/>
      <c r="Y624" s="9"/>
      <c r="Z624" s="9"/>
    </row>
    <row r="625" spans="1:26" s="5" customFormat="1">
      <c r="A625" s="14" t="s">
        <v>4</v>
      </c>
      <c r="B625" s="14" t="s">
        <v>3069</v>
      </c>
      <c r="C625" s="14" t="s">
        <v>3108</v>
      </c>
      <c r="D625" s="14" t="s">
        <v>3109</v>
      </c>
      <c r="E625" s="14">
        <v>1.4E-2</v>
      </c>
      <c r="F625" s="9"/>
      <c r="G625" s="9"/>
      <c r="H625" s="9"/>
      <c r="I625" s="9"/>
      <c r="J625" s="9"/>
      <c r="K625" s="9"/>
      <c r="L625" s="9"/>
      <c r="M625" s="9"/>
      <c r="N625" s="9"/>
      <c r="O625" s="9"/>
      <c r="P625" s="9"/>
      <c r="Q625" s="9"/>
      <c r="R625" s="9"/>
      <c r="S625" s="9"/>
      <c r="T625" s="9"/>
      <c r="U625" s="9"/>
      <c r="V625" s="9"/>
      <c r="W625" s="9"/>
      <c r="X625" s="9"/>
      <c r="Y625" s="9"/>
      <c r="Z625" s="9"/>
    </row>
    <row r="626" spans="1:26" s="5" customFormat="1">
      <c r="A626" s="14" t="s">
        <v>4</v>
      </c>
      <c r="B626" s="14" t="s">
        <v>3069</v>
      </c>
      <c r="C626" s="14" t="s">
        <v>3110</v>
      </c>
      <c r="D626" s="14" t="s">
        <v>3111</v>
      </c>
      <c r="E626" s="14">
        <v>1E-3</v>
      </c>
      <c r="F626" s="9"/>
      <c r="G626" s="9"/>
      <c r="H626" s="9"/>
      <c r="I626" s="9"/>
      <c r="J626" s="9"/>
      <c r="K626" s="9"/>
      <c r="L626" s="9"/>
      <c r="M626" s="9"/>
      <c r="N626" s="9"/>
      <c r="O626" s="9"/>
      <c r="P626" s="9"/>
      <c r="Q626" s="9"/>
      <c r="R626" s="9"/>
      <c r="S626" s="9"/>
      <c r="T626" s="9"/>
      <c r="U626" s="9"/>
      <c r="V626" s="9"/>
      <c r="W626" s="9"/>
      <c r="X626" s="9"/>
      <c r="Y626" s="9"/>
      <c r="Z626" s="9"/>
    </row>
    <row r="627" spans="1:26" s="5" customFormat="1">
      <c r="A627" s="14" t="s">
        <v>4</v>
      </c>
      <c r="B627" s="14" t="s">
        <v>3069</v>
      </c>
      <c r="C627" s="14" t="s">
        <v>3112</v>
      </c>
      <c r="D627" s="14" t="s">
        <v>3113</v>
      </c>
      <c r="E627" s="14">
        <v>4.0000000000000001E-3</v>
      </c>
      <c r="F627" s="9"/>
      <c r="G627" s="9"/>
      <c r="H627" s="9"/>
      <c r="I627" s="9"/>
      <c r="J627" s="9"/>
      <c r="K627" s="9"/>
      <c r="L627" s="9"/>
      <c r="M627" s="9"/>
      <c r="N627" s="9"/>
      <c r="O627" s="9"/>
      <c r="P627" s="9"/>
      <c r="Q627" s="9"/>
      <c r="R627" s="9"/>
      <c r="S627" s="9"/>
      <c r="T627" s="9"/>
      <c r="U627" s="9"/>
      <c r="V627" s="9"/>
      <c r="W627" s="9"/>
      <c r="X627" s="9"/>
      <c r="Y627" s="9"/>
      <c r="Z627" s="9"/>
    </row>
    <row r="628" spans="1:26" s="5" customFormat="1">
      <c r="A628" s="14" t="s">
        <v>4</v>
      </c>
      <c r="B628" s="14" t="s">
        <v>3069</v>
      </c>
      <c r="C628" s="14" t="s">
        <v>3114</v>
      </c>
      <c r="D628" s="14" t="s">
        <v>3115</v>
      </c>
      <c r="E628" s="14">
        <v>3.1E-2</v>
      </c>
      <c r="F628" s="9"/>
      <c r="G628" s="9"/>
      <c r="H628" s="9"/>
      <c r="I628" s="9"/>
      <c r="J628" s="9"/>
      <c r="K628" s="9"/>
      <c r="L628" s="9"/>
      <c r="M628" s="9"/>
      <c r="N628" s="9"/>
      <c r="O628" s="9"/>
      <c r="P628" s="9"/>
      <c r="Q628" s="9"/>
      <c r="R628" s="9"/>
      <c r="S628" s="9"/>
      <c r="T628" s="9"/>
      <c r="U628" s="9"/>
      <c r="V628" s="9"/>
      <c r="W628" s="9"/>
      <c r="X628" s="9"/>
      <c r="Y628" s="9"/>
      <c r="Z628" s="9"/>
    </row>
    <row r="629" spans="1:26" s="5" customFormat="1">
      <c r="A629" s="14" t="s">
        <v>4</v>
      </c>
      <c r="B629" s="14" t="s">
        <v>3069</v>
      </c>
      <c r="C629" s="14" t="s">
        <v>3116</v>
      </c>
      <c r="D629" s="14" t="s">
        <v>3117</v>
      </c>
      <c r="E629" s="14">
        <v>3.0000000000000001E-3</v>
      </c>
      <c r="F629" s="9"/>
      <c r="G629" s="9"/>
      <c r="H629" s="9"/>
      <c r="I629" s="9"/>
      <c r="J629" s="9"/>
      <c r="K629" s="9"/>
      <c r="L629" s="9"/>
      <c r="M629" s="9"/>
      <c r="N629" s="9"/>
      <c r="O629" s="9"/>
      <c r="P629" s="9"/>
      <c r="Q629" s="9"/>
      <c r="R629" s="9"/>
      <c r="S629" s="9"/>
      <c r="T629" s="9"/>
      <c r="U629" s="9"/>
      <c r="V629" s="9"/>
      <c r="W629" s="9"/>
      <c r="X629" s="9"/>
      <c r="Y629" s="9"/>
      <c r="Z629" s="9"/>
    </row>
    <row r="630" spans="1:26" s="5" customFormat="1">
      <c r="A630" s="14" t="s">
        <v>4</v>
      </c>
      <c r="B630" s="14" t="s">
        <v>3069</v>
      </c>
      <c r="C630" s="14" t="s">
        <v>3118</v>
      </c>
      <c r="D630" s="14" t="s">
        <v>3119</v>
      </c>
      <c r="E630" s="14">
        <v>2.5999999999999999E-2</v>
      </c>
      <c r="F630" s="9"/>
      <c r="G630" s="9"/>
      <c r="H630" s="9"/>
      <c r="I630" s="9"/>
      <c r="J630" s="9"/>
      <c r="K630" s="9"/>
      <c r="L630" s="9"/>
      <c r="M630" s="9"/>
      <c r="N630" s="9"/>
      <c r="O630" s="9"/>
      <c r="P630" s="9"/>
      <c r="Q630" s="9"/>
      <c r="R630" s="9"/>
      <c r="S630" s="9"/>
      <c r="T630" s="9"/>
      <c r="U630" s="9"/>
      <c r="V630" s="9"/>
      <c r="W630" s="9"/>
      <c r="X630" s="9"/>
      <c r="Y630" s="9"/>
      <c r="Z630" s="9"/>
    </row>
    <row r="631" spans="1:26" s="5" customFormat="1">
      <c r="A631" s="14" t="s">
        <v>4</v>
      </c>
      <c r="B631" s="14" t="s">
        <v>3069</v>
      </c>
      <c r="C631" s="14" t="s">
        <v>3120</v>
      </c>
      <c r="D631" s="14" t="s">
        <v>3121</v>
      </c>
      <c r="E631" s="14">
        <v>1E-3</v>
      </c>
      <c r="F631" s="9"/>
      <c r="G631" s="9"/>
      <c r="H631" s="9"/>
      <c r="I631" s="9"/>
      <c r="J631" s="9"/>
      <c r="K631" s="9"/>
      <c r="L631" s="9"/>
      <c r="M631" s="9"/>
      <c r="N631" s="9"/>
      <c r="O631" s="9"/>
      <c r="P631" s="9"/>
      <c r="Q631" s="9"/>
      <c r="R631" s="9"/>
      <c r="S631" s="9"/>
      <c r="T631" s="9"/>
      <c r="U631" s="9"/>
      <c r="V631" s="9"/>
      <c r="W631" s="9"/>
      <c r="X631" s="9"/>
      <c r="Y631" s="9"/>
      <c r="Z631" s="9"/>
    </row>
    <row r="632" spans="1:26" s="5" customFormat="1">
      <c r="A632" s="14" t="s">
        <v>4</v>
      </c>
      <c r="B632" s="14" t="s">
        <v>3069</v>
      </c>
      <c r="C632" s="14" t="s">
        <v>3122</v>
      </c>
      <c r="D632" s="14" t="s">
        <v>3123</v>
      </c>
      <c r="E632" s="14">
        <v>3.0000000000000001E-3</v>
      </c>
      <c r="F632" s="9"/>
      <c r="G632" s="9"/>
      <c r="H632" s="9"/>
      <c r="I632" s="9"/>
      <c r="J632" s="9"/>
      <c r="K632" s="9"/>
      <c r="L632" s="9"/>
      <c r="M632" s="9"/>
      <c r="N632" s="9"/>
      <c r="O632" s="9"/>
      <c r="P632" s="9"/>
      <c r="Q632" s="9"/>
      <c r="R632" s="9"/>
      <c r="S632" s="9"/>
      <c r="T632" s="9"/>
      <c r="U632" s="9"/>
      <c r="V632" s="9"/>
      <c r="W632" s="9"/>
      <c r="X632" s="9"/>
      <c r="Y632" s="9"/>
      <c r="Z632" s="9"/>
    </row>
    <row r="633" spans="1:26" s="5" customFormat="1">
      <c r="A633" s="14" t="s">
        <v>4</v>
      </c>
      <c r="B633" s="14" t="s">
        <v>3069</v>
      </c>
      <c r="C633" s="14" t="s">
        <v>3124</v>
      </c>
      <c r="D633" s="14" t="s">
        <v>3125</v>
      </c>
      <c r="E633" s="14">
        <v>3.1E-2</v>
      </c>
      <c r="F633" s="9"/>
      <c r="G633" s="9"/>
      <c r="H633" s="9"/>
      <c r="I633" s="9"/>
      <c r="J633" s="9"/>
      <c r="K633" s="9"/>
      <c r="L633" s="9"/>
      <c r="M633" s="9"/>
      <c r="N633" s="9"/>
      <c r="O633" s="9"/>
      <c r="P633" s="9"/>
      <c r="Q633" s="9"/>
      <c r="R633" s="9"/>
      <c r="S633" s="9"/>
      <c r="T633" s="9"/>
      <c r="U633" s="9"/>
      <c r="V633" s="9"/>
      <c r="W633" s="9"/>
      <c r="X633" s="9"/>
      <c r="Y633" s="9"/>
      <c r="Z633" s="9"/>
    </row>
    <row r="634" spans="1:26" s="5" customFormat="1">
      <c r="A634" s="14" t="s">
        <v>4</v>
      </c>
      <c r="B634" s="14" t="s">
        <v>3069</v>
      </c>
      <c r="C634" s="14" t="s">
        <v>3126</v>
      </c>
      <c r="D634" s="14" t="s">
        <v>3127</v>
      </c>
      <c r="E634" s="14">
        <v>3.0000000000000001E-3</v>
      </c>
      <c r="F634" s="9"/>
      <c r="G634" s="9"/>
      <c r="H634" s="9"/>
      <c r="I634" s="9"/>
      <c r="J634" s="9"/>
      <c r="K634" s="9"/>
      <c r="L634" s="9"/>
      <c r="M634" s="9"/>
      <c r="N634" s="9"/>
      <c r="O634" s="9"/>
      <c r="P634" s="9"/>
      <c r="Q634" s="9"/>
      <c r="R634" s="9"/>
      <c r="S634" s="9"/>
      <c r="T634" s="9"/>
      <c r="U634" s="9"/>
      <c r="V634" s="9"/>
      <c r="W634" s="9"/>
      <c r="X634" s="9"/>
      <c r="Y634" s="9"/>
      <c r="Z634" s="9"/>
    </row>
    <row r="635" spans="1:26" s="5" customFormat="1">
      <c r="A635" s="14" t="s">
        <v>4</v>
      </c>
      <c r="B635" s="14" t="s">
        <v>3069</v>
      </c>
      <c r="C635" s="14" t="s">
        <v>3128</v>
      </c>
      <c r="D635" s="14" t="s">
        <v>3129</v>
      </c>
      <c r="E635" s="14">
        <v>3.1E-2</v>
      </c>
      <c r="F635" s="9"/>
      <c r="G635" s="9"/>
      <c r="H635" s="9"/>
      <c r="I635" s="9"/>
      <c r="J635" s="9"/>
      <c r="K635" s="9"/>
      <c r="L635" s="9"/>
      <c r="M635" s="9"/>
      <c r="N635" s="9"/>
      <c r="O635" s="9"/>
      <c r="P635" s="9"/>
      <c r="Q635" s="9"/>
      <c r="R635" s="9"/>
      <c r="S635" s="9"/>
      <c r="T635" s="9"/>
      <c r="U635" s="9"/>
      <c r="V635" s="9"/>
      <c r="W635" s="9"/>
      <c r="X635" s="9"/>
      <c r="Y635" s="9"/>
      <c r="Z635" s="9"/>
    </row>
    <row r="636" spans="1:26" s="5" customFormat="1">
      <c r="A636" s="14" t="s">
        <v>4</v>
      </c>
      <c r="B636" s="14" t="s">
        <v>3069</v>
      </c>
      <c r="C636" s="14" t="s">
        <v>3130</v>
      </c>
      <c r="D636" s="14" t="s">
        <v>3131</v>
      </c>
      <c r="E636" s="14">
        <v>4.0000000000000001E-3</v>
      </c>
      <c r="F636" s="9"/>
      <c r="G636" s="9"/>
      <c r="H636" s="9"/>
      <c r="I636" s="9"/>
      <c r="J636" s="9"/>
      <c r="K636" s="9"/>
      <c r="L636" s="9"/>
      <c r="M636" s="9"/>
      <c r="N636" s="9"/>
      <c r="O636" s="9"/>
      <c r="P636" s="9"/>
      <c r="Q636" s="9"/>
      <c r="R636" s="9"/>
      <c r="S636" s="9"/>
      <c r="T636" s="9"/>
      <c r="U636" s="9"/>
      <c r="V636" s="9"/>
      <c r="W636" s="9"/>
      <c r="X636" s="9"/>
      <c r="Y636" s="9"/>
      <c r="Z636" s="9"/>
    </row>
    <row r="637" spans="1:26" s="5" customFormat="1">
      <c r="A637" s="14" t="s">
        <v>4</v>
      </c>
      <c r="B637" s="14" t="s">
        <v>3069</v>
      </c>
      <c r="C637" s="14" t="s">
        <v>3132</v>
      </c>
      <c r="D637" s="14" t="s">
        <v>3133</v>
      </c>
      <c r="E637" s="14">
        <v>3.1E-2</v>
      </c>
      <c r="F637" s="9"/>
      <c r="G637" s="9"/>
      <c r="H637" s="9"/>
      <c r="I637" s="9"/>
      <c r="J637" s="9"/>
      <c r="K637" s="9"/>
      <c r="L637" s="9"/>
      <c r="M637" s="9"/>
      <c r="N637" s="9"/>
      <c r="O637" s="9"/>
      <c r="P637" s="9"/>
      <c r="Q637" s="9"/>
      <c r="R637" s="9"/>
      <c r="S637" s="9"/>
      <c r="T637" s="9"/>
      <c r="U637" s="9"/>
      <c r="V637" s="9"/>
      <c r="W637" s="9"/>
      <c r="X637" s="9"/>
      <c r="Y637" s="9"/>
      <c r="Z637" s="9"/>
    </row>
    <row r="638" spans="1:26" s="5" customFormat="1">
      <c r="A638" s="14" t="s">
        <v>4</v>
      </c>
      <c r="B638" s="14" t="s">
        <v>3069</v>
      </c>
      <c r="C638" s="14" t="s">
        <v>3134</v>
      </c>
      <c r="D638" s="14" t="s">
        <v>3135</v>
      </c>
      <c r="E638" s="14">
        <v>1E-3</v>
      </c>
      <c r="F638" s="9"/>
      <c r="G638" s="9"/>
      <c r="H638" s="9"/>
      <c r="I638" s="9"/>
      <c r="J638" s="9"/>
      <c r="K638" s="9"/>
      <c r="L638" s="9"/>
      <c r="M638" s="9"/>
      <c r="N638" s="9"/>
      <c r="O638" s="9"/>
      <c r="P638" s="9"/>
      <c r="Q638" s="9"/>
      <c r="R638" s="9"/>
      <c r="S638" s="9"/>
      <c r="T638" s="9"/>
      <c r="U638" s="9"/>
      <c r="V638" s="9"/>
      <c r="W638" s="9"/>
      <c r="X638" s="9"/>
      <c r="Y638" s="9"/>
      <c r="Z638" s="9"/>
    </row>
    <row r="639" spans="1:26" s="5" customFormat="1">
      <c r="A639" s="14" t="s">
        <v>4</v>
      </c>
      <c r="B639" s="14" t="s">
        <v>3069</v>
      </c>
      <c r="C639" s="14" t="s">
        <v>3136</v>
      </c>
      <c r="D639" s="14" t="s">
        <v>3137</v>
      </c>
      <c r="E639" s="14">
        <v>4.0000000000000001E-3</v>
      </c>
      <c r="F639" s="9"/>
      <c r="G639" s="9"/>
      <c r="H639" s="9"/>
      <c r="I639" s="9"/>
      <c r="J639" s="9"/>
      <c r="K639" s="9"/>
      <c r="L639" s="9"/>
      <c r="M639" s="9"/>
      <c r="N639" s="9"/>
      <c r="O639" s="9"/>
      <c r="P639" s="9"/>
      <c r="Q639" s="9"/>
      <c r="R639" s="9"/>
      <c r="S639" s="9"/>
      <c r="T639" s="9"/>
      <c r="U639" s="9"/>
      <c r="V639" s="9"/>
      <c r="W639" s="9"/>
      <c r="X639" s="9"/>
      <c r="Y639" s="9"/>
      <c r="Z639" s="9"/>
    </row>
    <row r="640" spans="1:26" s="5" customFormat="1">
      <c r="A640" s="14" t="s">
        <v>4</v>
      </c>
      <c r="B640" s="14" t="s">
        <v>3069</v>
      </c>
      <c r="C640" s="14" t="s">
        <v>3138</v>
      </c>
      <c r="D640" s="14" t="s">
        <v>3139</v>
      </c>
      <c r="E640" s="14">
        <v>4.3999999999999997E-2</v>
      </c>
      <c r="F640" s="9"/>
      <c r="G640" s="9"/>
      <c r="H640" s="9"/>
      <c r="I640" s="9"/>
      <c r="J640" s="9"/>
      <c r="K640" s="9"/>
      <c r="L640" s="9"/>
      <c r="M640" s="9"/>
      <c r="N640" s="9"/>
      <c r="O640" s="9"/>
      <c r="P640" s="9"/>
      <c r="Q640" s="9"/>
      <c r="R640" s="9"/>
      <c r="S640" s="9"/>
      <c r="T640" s="9"/>
      <c r="U640" s="9"/>
      <c r="V640" s="9"/>
      <c r="W640" s="9"/>
      <c r="X640" s="9"/>
      <c r="Y640" s="9"/>
      <c r="Z640" s="9"/>
    </row>
    <row r="641" spans="1:26" s="5" customFormat="1">
      <c r="A641" s="14" t="s">
        <v>4</v>
      </c>
      <c r="B641" s="14" t="s">
        <v>3069</v>
      </c>
      <c r="C641" s="14" t="s">
        <v>3140</v>
      </c>
      <c r="D641" s="14" t="s">
        <v>3141</v>
      </c>
      <c r="E641" s="14">
        <v>4.0000000000000001E-3</v>
      </c>
      <c r="F641" s="9"/>
      <c r="G641" s="9"/>
      <c r="H641" s="9"/>
      <c r="I641" s="9"/>
      <c r="J641" s="9"/>
      <c r="K641" s="9"/>
      <c r="L641" s="9"/>
      <c r="M641" s="9"/>
      <c r="N641" s="9"/>
      <c r="O641" s="9"/>
      <c r="P641" s="9"/>
      <c r="Q641" s="9"/>
      <c r="R641" s="9"/>
      <c r="S641" s="9"/>
      <c r="T641" s="9"/>
      <c r="U641" s="9"/>
      <c r="V641" s="9"/>
      <c r="W641" s="9"/>
      <c r="X641" s="9"/>
      <c r="Y641" s="9"/>
      <c r="Z641" s="9"/>
    </row>
    <row r="642" spans="1:26" s="5" customFormat="1">
      <c r="A642" s="14" t="s">
        <v>4</v>
      </c>
      <c r="B642" s="14" t="s">
        <v>3069</v>
      </c>
      <c r="C642" s="14" t="s">
        <v>3142</v>
      </c>
      <c r="D642" s="14" t="s">
        <v>3143</v>
      </c>
      <c r="E642" s="14">
        <v>4.0000000000000001E-3</v>
      </c>
      <c r="F642" s="9"/>
      <c r="G642" s="9"/>
      <c r="H642" s="9"/>
      <c r="I642" s="9"/>
      <c r="J642" s="9"/>
      <c r="K642" s="9"/>
      <c r="L642" s="9"/>
      <c r="M642" s="9"/>
      <c r="N642" s="9"/>
      <c r="O642" s="9"/>
      <c r="P642" s="9"/>
      <c r="Q642" s="9"/>
      <c r="R642" s="9"/>
      <c r="S642" s="9"/>
      <c r="T642" s="9"/>
      <c r="U642" s="9"/>
      <c r="V642" s="9"/>
      <c r="W642" s="9"/>
      <c r="X642" s="9"/>
      <c r="Y642" s="9"/>
      <c r="Z642" s="9"/>
    </row>
    <row r="643" spans="1:26" s="5" customFormat="1">
      <c r="A643" s="14" t="s">
        <v>4</v>
      </c>
      <c r="B643" s="14" t="s">
        <v>3069</v>
      </c>
      <c r="C643" s="14" t="s">
        <v>3144</v>
      </c>
      <c r="D643" s="14" t="s">
        <v>3145</v>
      </c>
      <c r="E643" s="14">
        <v>3.5999999999999997E-2</v>
      </c>
      <c r="F643" s="9"/>
      <c r="G643" s="9"/>
      <c r="H643" s="9"/>
      <c r="I643" s="9"/>
      <c r="J643" s="9"/>
      <c r="K643" s="9"/>
      <c r="L643" s="9"/>
      <c r="M643" s="9"/>
      <c r="N643" s="9"/>
      <c r="O643" s="9"/>
      <c r="P643" s="9"/>
      <c r="Q643" s="9"/>
      <c r="R643" s="9"/>
      <c r="S643" s="9"/>
      <c r="T643" s="9"/>
      <c r="U643" s="9"/>
      <c r="V643" s="9"/>
      <c r="W643" s="9"/>
      <c r="X643" s="9"/>
      <c r="Y643" s="9"/>
      <c r="Z643" s="9"/>
    </row>
    <row r="644" spans="1:26" s="5" customFormat="1">
      <c r="A644" s="14" t="s">
        <v>4</v>
      </c>
      <c r="B644" s="14" t="s">
        <v>3069</v>
      </c>
      <c r="C644" s="14" t="s">
        <v>3146</v>
      </c>
      <c r="D644" s="14" t="s">
        <v>3147</v>
      </c>
      <c r="E644" s="14">
        <v>3.0000000000000001E-3</v>
      </c>
      <c r="F644" s="9"/>
      <c r="G644" s="9"/>
      <c r="H644" s="9"/>
      <c r="I644" s="9"/>
      <c r="J644" s="9"/>
      <c r="K644" s="9"/>
      <c r="L644" s="9"/>
      <c r="M644" s="9"/>
      <c r="N644" s="9"/>
      <c r="O644" s="9"/>
      <c r="P644" s="9"/>
      <c r="Q644" s="9"/>
      <c r="R644" s="9"/>
      <c r="S644" s="9"/>
      <c r="T644" s="9"/>
      <c r="U644" s="9"/>
      <c r="V644" s="9"/>
      <c r="W644" s="9"/>
      <c r="X644" s="9"/>
      <c r="Y644" s="9"/>
      <c r="Z644" s="9"/>
    </row>
    <row r="645" spans="1:26" s="5" customFormat="1">
      <c r="A645" s="14" t="s">
        <v>4</v>
      </c>
      <c r="B645" s="14" t="s">
        <v>3069</v>
      </c>
      <c r="C645" s="14" t="s">
        <v>3148</v>
      </c>
      <c r="D645" s="14" t="s">
        <v>3149</v>
      </c>
      <c r="E645" s="14">
        <v>6.0000000000000001E-3</v>
      </c>
      <c r="F645" s="9"/>
      <c r="G645" s="9"/>
      <c r="H645" s="9"/>
      <c r="I645" s="9"/>
      <c r="J645" s="9"/>
      <c r="K645" s="9"/>
      <c r="L645" s="9"/>
      <c r="M645" s="9"/>
      <c r="N645" s="9"/>
      <c r="O645" s="9"/>
      <c r="P645" s="9"/>
      <c r="Q645" s="9"/>
      <c r="R645" s="9"/>
      <c r="S645" s="9"/>
      <c r="T645" s="9"/>
      <c r="U645" s="9"/>
      <c r="V645" s="9"/>
      <c r="W645" s="9"/>
      <c r="X645" s="9"/>
      <c r="Y645" s="9"/>
      <c r="Z645" s="9"/>
    </row>
    <row r="646" spans="1:26" s="5" customFormat="1">
      <c r="A646" s="14" t="s">
        <v>4</v>
      </c>
      <c r="B646" s="14" t="s">
        <v>3069</v>
      </c>
      <c r="C646" s="14" t="s">
        <v>3150</v>
      </c>
      <c r="D646" s="14" t="s">
        <v>3151</v>
      </c>
      <c r="E646" s="14">
        <v>2.8000000000000001E-2</v>
      </c>
      <c r="F646" s="9"/>
      <c r="G646" s="9"/>
      <c r="H646" s="9"/>
      <c r="I646" s="9"/>
      <c r="J646" s="9"/>
      <c r="K646" s="9"/>
      <c r="L646" s="9"/>
      <c r="M646" s="9"/>
      <c r="N646" s="9"/>
      <c r="O646" s="9"/>
      <c r="P646" s="9"/>
      <c r="Q646" s="9"/>
      <c r="R646" s="9"/>
      <c r="S646" s="9"/>
      <c r="T646" s="9"/>
      <c r="U646" s="9"/>
      <c r="V646" s="9"/>
      <c r="W646" s="9"/>
      <c r="X646" s="9"/>
      <c r="Y646" s="9"/>
      <c r="Z646" s="9"/>
    </row>
    <row r="647" spans="1:26" s="5" customFormat="1">
      <c r="A647" s="14" t="s">
        <v>4</v>
      </c>
      <c r="B647" s="14" t="s">
        <v>3069</v>
      </c>
      <c r="C647" s="14" t="s">
        <v>3152</v>
      </c>
      <c r="D647" s="14" t="s">
        <v>3153</v>
      </c>
      <c r="E647" s="14">
        <v>4.0000000000000001E-3</v>
      </c>
      <c r="F647" s="9"/>
      <c r="G647" s="9"/>
      <c r="H647" s="9"/>
      <c r="I647" s="9"/>
      <c r="J647" s="9"/>
      <c r="K647" s="9"/>
      <c r="L647" s="9"/>
      <c r="M647" s="9"/>
      <c r="N647" s="9"/>
      <c r="O647" s="9"/>
      <c r="P647" s="9"/>
      <c r="Q647" s="9"/>
      <c r="R647" s="9"/>
      <c r="S647" s="9"/>
      <c r="T647" s="9"/>
      <c r="U647" s="9"/>
      <c r="V647" s="9"/>
      <c r="W647" s="9"/>
      <c r="X647" s="9"/>
      <c r="Y647" s="9"/>
      <c r="Z647" s="9"/>
    </row>
    <row r="648" spans="1:26" s="5" customFormat="1">
      <c r="A648" s="14" t="s">
        <v>4</v>
      </c>
      <c r="B648" s="14" t="s">
        <v>3069</v>
      </c>
      <c r="C648" s="14" t="s">
        <v>3154</v>
      </c>
      <c r="D648" s="14" t="s">
        <v>3155</v>
      </c>
      <c r="E648" s="14">
        <v>4.0000000000000001E-3</v>
      </c>
      <c r="F648" s="9"/>
      <c r="G648" s="9"/>
      <c r="H648" s="9"/>
      <c r="I648" s="9"/>
      <c r="J648" s="9"/>
      <c r="K648" s="9"/>
      <c r="L648" s="9"/>
      <c r="M648" s="9"/>
      <c r="N648" s="9"/>
      <c r="O648" s="9"/>
      <c r="P648" s="9"/>
      <c r="Q648" s="9"/>
      <c r="R648" s="9"/>
      <c r="S648" s="9"/>
      <c r="T648" s="9"/>
      <c r="U648" s="9"/>
      <c r="V648" s="9"/>
      <c r="W648" s="9"/>
      <c r="X648" s="9"/>
      <c r="Y648" s="9"/>
      <c r="Z648" s="9"/>
    </row>
    <row r="649" spans="1:26" s="5" customFormat="1">
      <c r="A649" s="14" t="s">
        <v>4</v>
      </c>
      <c r="B649" s="14" t="s">
        <v>3069</v>
      </c>
      <c r="C649" s="14" t="s">
        <v>3156</v>
      </c>
      <c r="D649" s="14" t="s">
        <v>3157</v>
      </c>
      <c r="E649" s="14">
        <v>4.9000000000000002E-2</v>
      </c>
      <c r="F649" s="9"/>
      <c r="G649" s="9"/>
      <c r="H649" s="9"/>
      <c r="I649" s="9"/>
      <c r="J649" s="9"/>
      <c r="K649" s="9"/>
      <c r="L649" s="9"/>
      <c r="M649" s="9"/>
      <c r="N649" s="9"/>
      <c r="O649" s="9"/>
      <c r="P649" s="9"/>
      <c r="Q649" s="9"/>
      <c r="R649" s="9"/>
      <c r="S649" s="9"/>
      <c r="T649" s="9"/>
      <c r="U649" s="9"/>
      <c r="V649" s="9"/>
      <c r="W649" s="9"/>
      <c r="X649" s="9"/>
      <c r="Y649" s="9"/>
      <c r="Z649" s="9"/>
    </row>
    <row r="650" spans="1:26" s="5" customFormat="1">
      <c r="A650" s="14" t="s">
        <v>4</v>
      </c>
      <c r="B650" s="14" t="s">
        <v>3069</v>
      </c>
      <c r="C650" s="14" t="s">
        <v>3158</v>
      </c>
      <c r="D650" s="14" t="s">
        <v>3159</v>
      </c>
      <c r="E650" s="14">
        <v>5.0999999999999997E-2</v>
      </c>
      <c r="F650" s="9"/>
      <c r="G650" s="9"/>
      <c r="H650" s="9"/>
      <c r="I650" s="9"/>
      <c r="J650" s="9"/>
      <c r="K650" s="9"/>
      <c r="L650" s="9"/>
      <c r="M650" s="9"/>
      <c r="N650" s="9"/>
      <c r="O650" s="9"/>
      <c r="P650" s="9"/>
      <c r="Q650" s="9"/>
      <c r="R650" s="9"/>
      <c r="S650" s="9"/>
      <c r="T650" s="9"/>
      <c r="U650" s="9"/>
      <c r="V650" s="9"/>
      <c r="W650" s="9"/>
      <c r="X650" s="9"/>
      <c r="Y650" s="9"/>
      <c r="Z650" s="9"/>
    </row>
    <row r="651" spans="1:26" s="5" customFormat="1">
      <c r="A651" s="14" t="s">
        <v>148</v>
      </c>
      <c r="B651" s="14" t="s">
        <v>3160</v>
      </c>
      <c r="C651" s="14" t="s">
        <v>2288</v>
      </c>
      <c r="D651" s="14" t="s">
        <v>2289</v>
      </c>
      <c r="E651" s="14">
        <v>0.25</v>
      </c>
      <c r="F651" s="9"/>
      <c r="G651" s="9"/>
      <c r="H651" s="9"/>
      <c r="I651" s="9"/>
      <c r="J651" s="9"/>
      <c r="K651" s="9"/>
      <c r="L651" s="9"/>
      <c r="M651" s="9"/>
      <c r="N651" s="9"/>
      <c r="O651" s="9"/>
      <c r="P651" s="9"/>
      <c r="Q651" s="9"/>
      <c r="R651" s="9"/>
      <c r="S651" s="9"/>
      <c r="T651" s="9"/>
      <c r="U651" s="9"/>
      <c r="V651" s="9"/>
      <c r="W651" s="9"/>
      <c r="X651" s="9"/>
      <c r="Y651" s="9"/>
      <c r="Z651" s="9"/>
    </row>
    <row r="652" spans="1:26" s="5" customFormat="1">
      <c r="A652" s="14" t="s">
        <v>148</v>
      </c>
      <c r="B652" s="14" t="s">
        <v>3160</v>
      </c>
      <c r="C652" s="14" t="s">
        <v>2917</v>
      </c>
      <c r="D652" s="14" t="s">
        <v>2274</v>
      </c>
      <c r="E652" s="14">
        <v>0.5</v>
      </c>
      <c r="F652" s="9"/>
      <c r="G652" s="9"/>
      <c r="H652" s="9"/>
      <c r="I652" s="9"/>
      <c r="J652" s="9"/>
      <c r="K652" s="9"/>
      <c r="L652" s="9"/>
      <c r="M652" s="9"/>
      <c r="N652" s="9"/>
      <c r="O652" s="9"/>
      <c r="P652" s="9"/>
      <c r="Q652" s="9"/>
      <c r="R652" s="9"/>
      <c r="S652" s="9"/>
      <c r="T652" s="9"/>
      <c r="U652" s="9"/>
      <c r="V652" s="9"/>
      <c r="W652" s="9"/>
      <c r="X652" s="9"/>
      <c r="Y652" s="9"/>
      <c r="Z652" s="9"/>
    </row>
    <row r="653" spans="1:26" s="5" customFormat="1">
      <c r="A653" s="14" t="s">
        <v>148</v>
      </c>
      <c r="B653" s="14" t="s">
        <v>3160</v>
      </c>
      <c r="C653" s="14" t="s">
        <v>2279</v>
      </c>
      <c r="D653" s="14" t="s">
        <v>2209</v>
      </c>
      <c r="E653" s="14">
        <v>0.5</v>
      </c>
      <c r="F653" s="9"/>
      <c r="G653" s="9"/>
      <c r="H653" s="9"/>
      <c r="I653" s="9"/>
      <c r="J653" s="9"/>
      <c r="K653" s="9"/>
      <c r="L653" s="9"/>
      <c r="M653" s="9"/>
      <c r="N653" s="9"/>
      <c r="O653" s="9"/>
      <c r="P653" s="9"/>
      <c r="Q653" s="9"/>
      <c r="R653" s="9"/>
      <c r="S653" s="9"/>
      <c r="T653" s="9"/>
      <c r="U653" s="9"/>
      <c r="V653" s="9"/>
      <c r="W653" s="9"/>
      <c r="X653" s="9"/>
      <c r="Y653" s="9"/>
      <c r="Z653" s="9"/>
    </row>
    <row r="654" spans="1:26" s="5" customFormat="1">
      <c r="A654" s="14" t="s">
        <v>148</v>
      </c>
      <c r="B654" s="14" t="s">
        <v>3160</v>
      </c>
      <c r="C654" s="14" t="s">
        <v>2313</v>
      </c>
      <c r="D654" s="14" t="s">
        <v>2638</v>
      </c>
      <c r="E654" s="14">
        <v>0.25</v>
      </c>
      <c r="F654" s="9"/>
      <c r="G654" s="9"/>
      <c r="H654" s="9"/>
      <c r="I654" s="9"/>
      <c r="J654" s="9"/>
      <c r="K654" s="9"/>
      <c r="L654" s="9"/>
      <c r="M654" s="9"/>
      <c r="N654" s="9"/>
      <c r="O654" s="9"/>
      <c r="P654" s="9"/>
      <c r="Q654" s="9"/>
      <c r="R654" s="9"/>
      <c r="S654" s="9"/>
      <c r="T654" s="9"/>
      <c r="U654" s="9"/>
      <c r="V654" s="9"/>
      <c r="W654" s="9"/>
      <c r="X654" s="9"/>
      <c r="Y654" s="9"/>
      <c r="Z654" s="9"/>
    </row>
    <row r="655" spans="1:26" s="5" customFormat="1">
      <c r="A655" s="14" t="s">
        <v>271</v>
      </c>
      <c r="B655" s="14" t="s">
        <v>3161</v>
      </c>
      <c r="C655" s="14" t="s">
        <v>3162</v>
      </c>
      <c r="D655" s="14" t="s">
        <v>2205</v>
      </c>
      <c r="E655" s="14">
        <v>0.33300000000000002</v>
      </c>
      <c r="F655" s="9"/>
      <c r="G655" s="9"/>
      <c r="H655" s="9"/>
      <c r="I655" s="9"/>
      <c r="J655" s="9"/>
      <c r="K655" s="9"/>
      <c r="L655" s="9"/>
      <c r="M655" s="9"/>
      <c r="N655" s="9"/>
      <c r="O655" s="9"/>
      <c r="P655" s="9"/>
      <c r="Q655" s="9"/>
      <c r="R655" s="9"/>
      <c r="S655" s="9"/>
      <c r="T655" s="9"/>
      <c r="U655" s="9"/>
      <c r="V655" s="9"/>
      <c r="W655" s="9"/>
      <c r="X655" s="9"/>
      <c r="Y655" s="9"/>
      <c r="Z655" s="9"/>
    </row>
    <row r="656" spans="1:26" s="5" customFormat="1">
      <c r="A656" s="14" t="s">
        <v>271</v>
      </c>
      <c r="B656" s="14" t="s">
        <v>3161</v>
      </c>
      <c r="C656" s="14" t="s">
        <v>2237</v>
      </c>
      <c r="D656" s="14" t="s">
        <v>2314</v>
      </c>
      <c r="E656" s="14">
        <v>1.5</v>
      </c>
      <c r="F656" s="9"/>
      <c r="G656" s="9"/>
      <c r="H656" s="9"/>
      <c r="I656" s="9"/>
      <c r="J656" s="9"/>
      <c r="K656" s="9"/>
      <c r="L656" s="9"/>
      <c r="M656" s="9"/>
      <c r="N656" s="9"/>
      <c r="O656" s="9"/>
      <c r="P656" s="9"/>
      <c r="Q656" s="9"/>
      <c r="R656" s="9"/>
      <c r="S656" s="9"/>
      <c r="T656" s="9"/>
      <c r="U656" s="9"/>
      <c r="V656" s="9"/>
      <c r="W656" s="9"/>
      <c r="X656" s="9"/>
      <c r="Y656" s="9"/>
      <c r="Z656" s="9"/>
    </row>
    <row r="657" spans="1:26" s="5" customFormat="1">
      <c r="A657" s="14" t="s">
        <v>395</v>
      </c>
      <c r="B657" s="14" t="s">
        <v>3163</v>
      </c>
      <c r="C657" s="14" t="s">
        <v>3164</v>
      </c>
      <c r="D657" s="14" t="s">
        <v>3165</v>
      </c>
      <c r="E657" s="14">
        <v>0.05</v>
      </c>
      <c r="F657" s="9"/>
      <c r="G657" s="9"/>
      <c r="H657" s="9"/>
      <c r="I657" s="9"/>
      <c r="J657" s="9"/>
      <c r="K657" s="9"/>
      <c r="L657" s="9"/>
      <c r="M657" s="9"/>
      <c r="N657" s="9"/>
      <c r="O657" s="9"/>
      <c r="P657" s="9"/>
      <c r="Q657" s="9"/>
      <c r="R657" s="9"/>
      <c r="S657" s="9"/>
      <c r="T657" s="9"/>
      <c r="U657" s="9"/>
      <c r="V657" s="9"/>
      <c r="W657" s="9"/>
      <c r="X657" s="9"/>
      <c r="Y657" s="9"/>
      <c r="Z657" s="9"/>
    </row>
    <row r="658" spans="1:26" s="5" customFormat="1">
      <c r="A658" s="14" t="s">
        <v>395</v>
      </c>
      <c r="B658" s="14" t="s">
        <v>3163</v>
      </c>
      <c r="C658" s="14" t="s">
        <v>3166</v>
      </c>
      <c r="D658" s="14" t="s">
        <v>3167</v>
      </c>
      <c r="E658" s="14">
        <v>1.25</v>
      </c>
      <c r="F658" s="9"/>
      <c r="G658" s="9"/>
      <c r="H658" s="9"/>
      <c r="I658" s="9"/>
      <c r="J658" s="9"/>
      <c r="K658" s="9"/>
      <c r="L658" s="9"/>
      <c r="M658" s="9"/>
      <c r="N658" s="9"/>
      <c r="O658" s="9"/>
      <c r="P658" s="9"/>
      <c r="Q658" s="9"/>
      <c r="R658" s="9"/>
      <c r="S658" s="9"/>
      <c r="T658" s="9"/>
      <c r="U658" s="9"/>
      <c r="V658" s="9"/>
      <c r="W658" s="9"/>
      <c r="X658" s="9"/>
      <c r="Y658" s="9"/>
      <c r="Z658" s="9"/>
    </row>
    <row r="659" spans="1:26" s="5" customFormat="1">
      <c r="A659" s="14" t="s">
        <v>258</v>
      </c>
      <c r="B659" s="14" t="s">
        <v>3168</v>
      </c>
      <c r="C659" s="14" t="s">
        <v>2285</v>
      </c>
      <c r="D659" s="14" t="s">
        <v>2278</v>
      </c>
      <c r="E659" s="14">
        <v>0.25</v>
      </c>
      <c r="F659" s="9"/>
      <c r="G659" s="9"/>
      <c r="H659" s="9"/>
      <c r="I659" s="9"/>
      <c r="J659" s="9"/>
      <c r="K659" s="9"/>
      <c r="L659" s="9"/>
      <c r="M659" s="9"/>
      <c r="N659" s="9"/>
      <c r="O659" s="9"/>
      <c r="P659" s="9"/>
      <c r="Q659" s="9"/>
      <c r="R659" s="9"/>
      <c r="S659" s="9"/>
      <c r="T659" s="9"/>
      <c r="U659" s="9"/>
      <c r="V659" s="9"/>
      <c r="W659" s="9"/>
      <c r="X659" s="9"/>
      <c r="Y659" s="9"/>
      <c r="Z659" s="9"/>
    </row>
    <row r="660" spans="1:26" s="5" customFormat="1">
      <c r="A660" s="14" t="s">
        <v>258</v>
      </c>
      <c r="B660" s="14" t="s">
        <v>3168</v>
      </c>
      <c r="C660" s="14" t="s">
        <v>2237</v>
      </c>
      <c r="D660" s="14" t="s">
        <v>2238</v>
      </c>
      <c r="E660" s="14">
        <v>0.25</v>
      </c>
      <c r="F660" s="9"/>
      <c r="G660" s="9"/>
      <c r="H660" s="9"/>
      <c r="I660" s="9"/>
      <c r="J660" s="9"/>
      <c r="K660" s="9"/>
      <c r="L660" s="9"/>
      <c r="M660" s="9"/>
      <c r="N660" s="9"/>
      <c r="O660" s="9"/>
      <c r="P660" s="9"/>
      <c r="Q660" s="9"/>
      <c r="R660" s="9"/>
      <c r="S660" s="9"/>
      <c r="T660" s="9"/>
      <c r="U660" s="9"/>
      <c r="V660" s="9"/>
      <c r="W660" s="9"/>
      <c r="X660" s="9"/>
      <c r="Y660" s="9"/>
      <c r="Z660" s="9"/>
    </row>
    <row r="661" spans="1:26" s="5" customFormat="1">
      <c r="A661" s="14" t="s">
        <v>212</v>
      </c>
      <c r="B661" s="14" t="s">
        <v>3169</v>
      </c>
      <c r="C661" s="14" t="s">
        <v>2290</v>
      </c>
      <c r="D661" s="14" t="s">
        <v>2793</v>
      </c>
      <c r="E661" s="14">
        <v>0.25</v>
      </c>
      <c r="F661" s="9"/>
      <c r="G661" s="9"/>
      <c r="H661" s="9"/>
      <c r="I661" s="9"/>
      <c r="J661" s="9"/>
      <c r="K661" s="9"/>
      <c r="L661" s="9"/>
      <c r="M661" s="9"/>
      <c r="N661" s="9"/>
      <c r="O661" s="9"/>
      <c r="P661" s="9"/>
      <c r="Q661" s="9"/>
      <c r="R661" s="9"/>
      <c r="S661" s="9"/>
      <c r="T661" s="9"/>
      <c r="U661" s="9"/>
      <c r="V661" s="9"/>
      <c r="W661" s="9"/>
      <c r="X661" s="9"/>
      <c r="Y661" s="9"/>
      <c r="Z661" s="9"/>
    </row>
    <row r="662" spans="1:26" s="5" customFormat="1">
      <c r="A662" s="14" t="s">
        <v>212</v>
      </c>
      <c r="B662" s="14" t="s">
        <v>3169</v>
      </c>
      <c r="C662" s="14" t="s">
        <v>2275</v>
      </c>
      <c r="D662" s="14" t="s">
        <v>2198</v>
      </c>
      <c r="E662" s="14">
        <v>0.75</v>
      </c>
      <c r="F662" s="9"/>
      <c r="G662" s="9"/>
      <c r="H662" s="9"/>
      <c r="I662" s="9"/>
      <c r="J662" s="9"/>
      <c r="K662" s="9"/>
      <c r="L662" s="9"/>
      <c r="M662" s="9"/>
      <c r="N662" s="9"/>
      <c r="O662" s="9"/>
      <c r="P662" s="9"/>
      <c r="Q662" s="9"/>
      <c r="R662" s="9"/>
      <c r="S662" s="9"/>
      <c r="T662" s="9"/>
      <c r="U662" s="9"/>
      <c r="V662" s="9"/>
      <c r="W662" s="9"/>
      <c r="X662" s="9"/>
      <c r="Y662" s="9"/>
      <c r="Z662" s="9"/>
    </row>
    <row r="663" spans="1:26" s="5" customFormat="1">
      <c r="A663" s="14" t="s">
        <v>212</v>
      </c>
      <c r="B663" s="14" t="s">
        <v>3169</v>
      </c>
      <c r="C663" s="14" t="s">
        <v>2217</v>
      </c>
      <c r="D663" s="14" t="s">
        <v>2240</v>
      </c>
      <c r="E663" s="14">
        <v>3</v>
      </c>
      <c r="F663" s="9"/>
      <c r="G663" s="9"/>
      <c r="H663" s="9"/>
      <c r="I663" s="9"/>
      <c r="J663" s="9"/>
      <c r="K663" s="9"/>
      <c r="L663" s="9"/>
      <c r="M663" s="9"/>
      <c r="N663" s="9"/>
      <c r="O663" s="9"/>
      <c r="P663" s="9"/>
      <c r="Q663" s="9"/>
      <c r="R663" s="9"/>
      <c r="S663" s="9"/>
      <c r="T663" s="9"/>
      <c r="U663" s="9"/>
      <c r="V663" s="9"/>
      <c r="W663" s="9"/>
      <c r="X663" s="9"/>
      <c r="Y663" s="9"/>
      <c r="Z663" s="9"/>
    </row>
    <row r="664" spans="1:26" s="5" customFormat="1">
      <c r="A664" s="14" t="s">
        <v>496</v>
      </c>
      <c r="B664" s="14" t="s">
        <v>3170</v>
      </c>
      <c r="C664" s="14" t="s">
        <v>2409</v>
      </c>
      <c r="D664" s="14" t="s">
        <v>2839</v>
      </c>
      <c r="E664" s="14">
        <v>0.5</v>
      </c>
      <c r="F664" s="9"/>
      <c r="G664" s="9"/>
      <c r="H664" s="9"/>
      <c r="I664" s="9"/>
      <c r="J664" s="9"/>
      <c r="K664" s="9"/>
      <c r="L664" s="9"/>
      <c r="M664" s="9"/>
      <c r="N664" s="9"/>
      <c r="O664" s="9"/>
      <c r="P664" s="9"/>
      <c r="Q664" s="9"/>
      <c r="R664" s="9"/>
      <c r="S664" s="9"/>
      <c r="T664" s="9"/>
      <c r="U664" s="9"/>
      <c r="V664" s="9"/>
      <c r="W664" s="9"/>
      <c r="X664" s="9"/>
      <c r="Y664" s="9"/>
      <c r="Z664" s="9"/>
    </row>
    <row r="665" spans="1:26" s="5" customFormat="1">
      <c r="A665" s="14" t="s">
        <v>204</v>
      </c>
      <c r="B665" s="14" t="s">
        <v>3171</v>
      </c>
      <c r="C665" s="14" t="s">
        <v>2197</v>
      </c>
      <c r="D665" s="14" t="s">
        <v>2217</v>
      </c>
      <c r="E665" s="14">
        <v>1.25</v>
      </c>
      <c r="F665" s="9"/>
      <c r="G665" s="9"/>
      <c r="H665" s="9"/>
      <c r="I665" s="9"/>
      <c r="J665" s="9"/>
      <c r="K665" s="9"/>
      <c r="L665" s="9"/>
      <c r="M665" s="9"/>
      <c r="N665" s="9"/>
      <c r="O665" s="9"/>
      <c r="P665" s="9"/>
      <c r="Q665" s="9"/>
      <c r="R665" s="9"/>
      <c r="S665" s="9"/>
      <c r="T665" s="9"/>
      <c r="U665" s="9"/>
      <c r="V665" s="9"/>
      <c r="W665" s="9"/>
      <c r="X665" s="9"/>
      <c r="Y665" s="9"/>
      <c r="Z665" s="9"/>
    </row>
    <row r="666" spans="1:26" s="5" customFormat="1">
      <c r="A666" s="14" t="s">
        <v>204</v>
      </c>
      <c r="B666" s="14" t="s">
        <v>3171</v>
      </c>
      <c r="C666" s="14" t="s">
        <v>3172</v>
      </c>
      <c r="D666" s="14" t="s">
        <v>2774</v>
      </c>
      <c r="E666" s="14">
        <v>1.75</v>
      </c>
      <c r="F666" s="9"/>
      <c r="G666" s="9"/>
      <c r="H666" s="9"/>
      <c r="I666" s="9"/>
      <c r="J666" s="9"/>
      <c r="K666" s="9"/>
      <c r="L666" s="9"/>
      <c r="M666" s="9"/>
      <c r="N666" s="9"/>
      <c r="O666" s="9"/>
      <c r="P666" s="9"/>
      <c r="Q666" s="9"/>
      <c r="R666" s="9"/>
      <c r="S666" s="9"/>
      <c r="T666" s="9"/>
      <c r="U666" s="9"/>
      <c r="V666" s="9"/>
      <c r="W666" s="9"/>
      <c r="X666" s="9"/>
      <c r="Y666" s="9"/>
      <c r="Z666" s="9"/>
    </row>
    <row r="667" spans="1:26" s="5" customFormat="1">
      <c r="A667" s="14" t="s">
        <v>204</v>
      </c>
      <c r="B667" s="14" t="s">
        <v>3171</v>
      </c>
      <c r="C667" s="14" t="s">
        <v>3173</v>
      </c>
      <c r="D667" s="14" t="s">
        <v>3174</v>
      </c>
      <c r="E667" s="14">
        <v>0.25</v>
      </c>
      <c r="F667" s="9"/>
      <c r="G667" s="9"/>
      <c r="H667" s="9"/>
      <c r="I667" s="9"/>
      <c r="J667" s="9"/>
      <c r="K667" s="9"/>
      <c r="L667" s="9"/>
      <c r="M667" s="9"/>
      <c r="N667" s="9"/>
      <c r="O667" s="9"/>
      <c r="P667" s="9"/>
      <c r="Q667" s="9"/>
      <c r="R667" s="9"/>
      <c r="S667" s="9"/>
      <c r="T667" s="9"/>
      <c r="U667" s="9"/>
      <c r="V667" s="9"/>
      <c r="W667" s="9"/>
      <c r="X667" s="9"/>
      <c r="Y667" s="9"/>
      <c r="Z667" s="9"/>
    </row>
    <row r="668" spans="1:26" s="5" customFormat="1">
      <c r="A668" s="14" t="s">
        <v>308</v>
      </c>
      <c r="B668" s="14" t="s">
        <v>3175</v>
      </c>
      <c r="C668" s="14" t="s">
        <v>3176</v>
      </c>
      <c r="D668" s="14" t="s">
        <v>3177</v>
      </c>
      <c r="E668" s="14">
        <v>0.25</v>
      </c>
      <c r="F668" s="9"/>
      <c r="G668" s="9"/>
      <c r="H668" s="9"/>
      <c r="I668" s="9"/>
      <c r="J668" s="9"/>
      <c r="K668" s="9"/>
      <c r="L668" s="9"/>
      <c r="M668" s="9"/>
      <c r="N668" s="9"/>
      <c r="O668" s="9"/>
      <c r="P668" s="9"/>
      <c r="Q668" s="9"/>
      <c r="R668" s="9"/>
      <c r="S668" s="9"/>
      <c r="T668" s="9"/>
      <c r="U668" s="9"/>
      <c r="V668" s="9"/>
      <c r="W668" s="9"/>
      <c r="X668" s="9"/>
      <c r="Y668" s="9"/>
      <c r="Z668" s="9"/>
    </row>
    <row r="669" spans="1:26" s="5" customFormat="1">
      <c r="A669" s="14" t="s">
        <v>308</v>
      </c>
      <c r="B669" s="14" t="s">
        <v>3175</v>
      </c>
      <c r="C669" s="14" t="s">
        <v>3178</v>
      </c>
      <c r="D669" s="14" t="s">
        <v>3179</v>
      </c>
      <c r="E669" s="14">
        <v>0.75</v>
      </c>
      <c r="F669" s="9"/>
      <c r="G669" s="9"/>
      <c r="H669" s="9"/>
      <c r="I669" s="9"/>
      <c r="J669" s="9"/>
      <c r="K669" s="9"/>
      <c r="L669" s="9"/>
      <c r="M669" s="9"/>
      <c r="N669" s="9"/>
      <c r="O669" s="9"/>
      <c r="P669" s="9"/>
      <c r="Q669" s="9"/>
      <c r="R669" s="9"/>
      <c r="S669" s="9"/>
      <c r="T669" s="9"/>
      <c r="U669" s="9"/>
      <c r="V669" s="9"/>
      <c r="W669" s="9"/>
      <c r="X669" s="9"/>
      <c r="Y669" s="9"/>
      <c r="Z669" s="9"/>
    </row>
    <row r="670" spans="1:26" s="5" customFormat="1">
      <c r="A670" s="14" t="s">
        <v>543</v>
      </c>
      <c r="B670" s="14" t="s">
        <v>3180</v>
      </c>
      <c r="C670" s="14" t="s">
        <v>2197</v>
      </c>
      <c r="D670" s="14" t="s">
        <v>2198</v>
      </c>
      <c r="E670" s="14">
        <v>0.5</v>
      </c>
      <c r="F670" s="9"/>
      <c r="G670" s="9"/>
      <c r="H670" s="9"/>
      <c r="I670" s="9"/>
      <c r="J670" s="9"/>
      <c r="K670" s="9"/>
      <c r="L670" s="9"/>
      <c r="M670" s="9"/>
      <c r="N670" s="9"/>
      <c r="O670" s="9"/>
      <c r="P670" s="9"/>
      <c r="Q670" s="9"/>
      <c r="R670" s="9"/>
      <c r="S670" s="9"/>
      <c r="T670" s="9"/>
      <c r="U670" s="9"/>
      <c r="V670" s="9"/>
      <c r="W670" s="9"/>
      <c r="X670" s="9"/>
      <c r="Y670" s="9"/>
      <c r="Z670" s="9"/>
    </row>
    <row r="671" spans="1:26" s="5" customFormat="1">
      <c r="A671" s="14" t="s">
        <v>640</v>
      </c>
      <c r="B671" s="14" t="s">
        <v>3181</v>
      </c>
      <c r="C671" s="14" t="s">
        <v>2289</v>
      </c>
      <c r="D671" s="14" t="s">
        <v>2793</v>
      </c>
      <c r="E671" s="14">
        <v>0.5</v>
      </c>
      <c r="F671" s="9"/>
      <c r="G671" s="9"/>
      <c r="H671" s="9"/>
      <c r="I671" s="9"/>
      <c r="J671" s="9"/>
      <c r="K671" s="9"/>
      <c r="L671" s="9"/>
      <c r="M671" s="9"/>
      <c r="N671" s="9"/>
      <c r="O671" s="9"/>
      <c r="P671" s="9"/>
      <c r="Q671" s="9"/>
      <c r="R671" s="9"/>
      <c r="S671" s="9"/>
      <c r="T671" s="9"/>
      <c r="U671" s="9"/>
      <c r="V671" s="9"/>
      <c r="W671" s="9"/>
      <c r="X671" s="9"/>
      <c r="Y671" s="9"/>
      <c r="Z671" s="9"/>
    </row>
    <row r="672" spans="1:26" s="5" customFormat="1">
      <c r="A672" s="14" t="s">
        <v>556</v>
      </c>
      <c r="B672" s="14" t="s">
        <v>3182</v>
      </c>
      <c r="C672" s="14" t="s">
        <v>2272</v>
      </c>
      <c r="D672" s="14" t="s">
        <v>2348</v>
      </c>
      <c r="E672" s="14">
        <v>2.75</v>
      </c>
      <c r="F672" s="9"/>
      <c r="G672" s="9"/>
      <c r="H672" s="9"/>
      <c r="I672" s="9"/>
      <c r="J672" s="9"/>
      <c r="K672" s="9"/>
      <c r="L672" s="9"/>
      <c r="M672" s="9"/>
      <c r="N672" s="9"/>
      <c r="O672" s="9"/>
      <c r="P672" s="9"/>
      <c r="Q672" s="9"/>
      <c r="R672" s="9"/>
      <c r="S672" s="9"/>
      <c r="T672" s="9"/>
      <c r="U672" s="9"/>
      <c r="V672" s="9"/>
      <c r="W672" s="9"/>
      <c r="X672" s="9"/>
      <c r="Y672" s="9"/>
      <c r="Z672" s="9"/>
    </row>
    <row r="673" spans="1:26" s="5" customFormat="1">
      <c r="A673" s="14" t="s">
        <v>795</v>
      </c>
      <c r="B673" s="14" t="s">
        <v>3183</v>
      </c>
      <c r="C673" s="14" t="s">
        <v>3184</v>
      </c>
      <c r="D673" s="14" t="s">
        <v>3185</v>
      </c>
      <c r="E673" s="14">
        <v>4.617</v>
      </c>
      <c r="F673" s="9"/>
      <c r="G673" s="9"/>
      <c r="H673" s="9"/>
      <c r="I673" s="9"/>
      <c r="J673" s="9"/>
      <c r="K673" s="9"/>
      <c r="L673" s="9"/>
      <c r="M673" s="9"/>
      <c r="N673" s="9"/>
      <c r="O673" s="9"/>
      <c r="P673" s="9"/>
      <c r="Q673" s="9"/>
      <c r="R673" s="9"/>
      <c r="S673" s="9"/>
      <c r="T673" s="9"/>
      <c r="U673" s="9"/>
      <c r="V673" s="9"/>
      <c r="W673" s="9"/>
      <c r="X673" s="9"/>
      <c r="Y673" s="9"/>
      <c r="Z673" s="9"/>
    </row>
    <row r="674" spans="1:26" s="5" customFormat="1">
      <c r="A674" s="14" t="s">
        <v>589</v>
      </c>
      <c r="B674" s="14" t="s">
        <v>3186</v>
      </c>
      <c r="C674" s="14" t="s">
        <v>2219</v>
      </c>
      <c r="D674" s="14" t="s">
        <v>2238</v>
      </c>
      <c r="E674" s="14">
        <v>1.5</v>
      </c>
      <c r="F674" s="9"/>
      <c r="G674" s="9"/>
      <c r="H674" s="9"/>
      <c r="I674" s="9"/>
      <c r="J674" s="9"/>
      <c r="K674" s="9"/>
      <c r="L674" s="9"/>
      <c r="M674" s="9"/>
      <c r="N674" s="9"/>
      <c r="O674" s="9"/>
      <c r="P674" s="9"/>
      <c r="Q674" s="9"/>
      <c r="R674" s="9"/>
      <c r="S674" s="9"/>
      <c r="T674" s="9"/>
      <c r="U674" s="9"/>
      <c r="V674" s="9"/>
      <c r="W674" s="9"/>
      <c r="X674" s="9"/>
      <c r="Y674" s="9"/>
      <c r="Z674" s="9"/>
    </row>
    <row r="675" spans="1:26" s="5" customFormat="1">
      <c r="A675" s="14" t="s">
        <v>183</v>
      </c>
      <c r="B675" s="14" t="s">
        <v>3187</v>
      </c>
      <c r="C675" s="14" t="s">
        <v>2402</v>
      </c>
      <c r="D675" s="14" t="s">
        <v>2616</v>
      </c>
      <c r="E675" s="14">
        <v>0.33300000000000002</v>
      </c>
      <c r="F675" s="9"/>
      <c r="G675" s="9"/>
      <c r="H675" s="9"/>
      <c r="I675" s="9"/>
      <c r="J675" s="9"/>
      <c r="K675" s="9"/>
      <c r="L675" s="9"/>
      <c r="M675" s="9"/>
      <c r="N675" s="9"/>
      <c r="O675" s="9"/>
      <c r="P675" s="9"/>
      <c r="Q675" s="9"/>
      <c r="R675" s="9"/>
      <c r="S675" s="9"/>
      <c r="T675" s="9"/>
      <c r="U675" s="9"/>
      <c r="V675" s="9"/>
      <c r="W675" s="9"/>
      <c r="X675" s="9"/>
      <c r="Y675" s="9"/>
      <c r="Z675" s="9"/>
    </row>
    <row r="676" spans="1:26" s="5" customFormat="1">
      <c r="A676" s="14" t="s">
        <v>183</v>
      </c>
      <c r="B676" s="14" t="s">
        <v>3187</v>
      </c>
      <c r="C676" s="14" t="s">
        <v>2718</v>
      </c>
      <c r="D676" s="14" t="s">
        <v>2532</v>
      </c>
      <c r="E676" s="14">
        <v>0.91700000000000004</v>
      </c>
      <c r="F676" s="9"/>
      <c r="G676" s="9"/>
      <c r="H676" s="9"/>
      <c r="I676" s="9"/>
      <c r="J676" s="9"/>
      <c r="K676" s="9"/>
      <c r="L676" s="9"/>
      <c r="M676" s="9"/>
      <c r="N676" s="9"/>
      <c r="O676" s="9"/>
      <c r="P676" s="9"/>
      <c r="Q676" s="9"/>
      <c r="R676" s="9"/>
      <c r="S676" s="9"/>
      <c r="T676" s="9"/>
      <c r="U676" s="9"/>
      <c r="V676" s="9"/>
      <c r="W676" s="9"/>
      <c r="X676" s="9"/>
      <c r="Y676" s="9"/>
      <c r="Z676" s="9"/>
    </row>
    <row r="677" spans="1:26" s="5" customFormat="1">
      <c r="A677" s="14" t="s">
        <v>183</v>
      </c>
      <c r="B677" s="14" t="s">
        <v>3187</v>
      </c>
      <c r="C677" s="14" t="s">
        <v>2784</v>
      </c>
      <c r="D677" s="14" t="s">
        <v>3188</v>
      </c>
      <c r="E677" s="14">
        <v>0.16700000000000001</v>
      </c>
      <c r="F677" s="9"/>
      <c r="G677" s="9"/>
      <c r="H677" s="9"/>
      <c r="I677" s="9"/>
      <c r="J677" s="9"/>
      <c r="K677" s="9"/>
      <c r="L677" s="9"/>
      <c r="M677" s="9"/>
      <c r="N677" s="9"/>
      <c r="O677" s="9"/>
      <c r="P677" s="9"/>
      <c r="Q677" s="9"/>
      <c r="R677" s="9"/>
      <c r="S677" s="9"/>
      <c r="T677" s="9"/>
      <c r="U677" s="9"/>
      <c r="V677" s="9"/>
      <c r="W677" s="9"/>
      <c r="X677" s="9"/>
      <c r="Y677" s="9"/>
      <c r="Z677" s="9"/>
    </row>
    <row r="678" spans="1:26" s="5" customFormat="1">
      <c r="A678" s="14" t="s">
        <v>614</v>
      </c>
      <c r="B678" s="14" t="s">
        <v>3189</v>
      </c>
      <c r="C678" s="14" t="s">
        <v>2577</v>
      </c>
      <c r="D678" s="14" t="s">
        <v>2561</v>
      </c>
      <c r="E678" s="14">
        <v>0.33300000000000002</v>
      </c>
      <c r="F678" s="9"/>
      <c r="G678" s="9"/>
      <c r="H678" s="9"/>
      <c r="I678" s="9"/>
      <c r="J678" s="9"/>
      <c r="K678" s="9"/>
      <c r="L678" s="9"/>
      <c r="M678" s="9"/>
      <c r="N678" s="9"/>
      <c r="O678" s="9"/>
      <c r="P678" s="9"/>
      <c r="Q678" s="9"/>
      <c r="R678" s="9"/>
      <c r="S678" s="9"/>
      <c r="T678" s="9"/>
      <c r="U678" s="9"/>
      <c r="V678" s="9"/>
      <c r="W678" s="9"/>
      <c r="X678" s="9"/>
      <c r="Y678" s="9"/>
      <c r="Z678" s="9"/>
    </row>
    <row r="679" spans="1:26" s="5" customFormat="1">
      <c r="A679" s="14" t="s">
        <v>28</v>
      </c>
      <c r="B679" s="14" t="s">
        <v>3190</v>
      </c>
      <c r="C679" s="14" t="s">
        <v>3191</v>
      </c>
      <c r="D679" s="14" t="s">
        <v>3192</v>
      </c>
      <c r="E679" s="14">
        <v>6.5</v>
      </c>
      <c r="F679" s="9"/>
      <c r="G679" s="9"/>
      <c r="H679" s="9"/>
      <c r="I679" s="9"/>
      <c r="J679" s="9"/>
      <c r="K679" s="9"/>
      <c r="L679" s="9"/>
      <c r="M679" s="9"/>
      <c r="N679" s="9"/>
      <c r="O679" s="9"/>
      <c r="P679" s="9"/>
      <c r="Q679" s="9"/>
      <c r="R679" s="9"/>
      <c r="S679" s="9"/>
      <c r="T679" s="9"/>
      <c r="U679" s="9"/>
      <c r="V679" s="9"/>
      <c r="W679" s="9"/>
      <c r="X679" s="9"/>
      <c r="Y679" s="9"/>
      <c r="Z679" s="9"/>
    </row>
    <row r="680" spans="1:26" s="5" customFormat="1">
      <c r="A680" s="14" t="s">
        <v>28</v>
      </c>
      <c r="B680" s="14" t="s">
        <v>3190</v>
      </c>
      <c r="C680" s="14" t="s">
        <v>3193</v>
      </c>
      <c r="D680" s="14" t="s">
        <v>3194</v>
      </c>
      <c r="E680" s="14">
        <v>0.25</v>
      </c>
      <c r="F680" s="9"/>
      <c r="G680" s="9"/>
      <c r="H680" s="9"/>
      <c r="I680" s="9"/>
      <c r="J680" s="9"/>
      <c r="K680" s="9"/>
      <c r="L680" s="9"/>
      <c r="M680" s="9"/>
      <c r="N680" s="9"/>
      <c r="O680" s="9"/>
      <c r="P680" s="9"/>
      <c r="Q680" s="9"/>
      <c r="R680" s="9"/>
      <c r="S680" s="9"/>
      <c r="T680" s="9"/>
      <c r="U680" s="9"/>
      <c r="V680" s="9"/>
      <c r="W680" s="9"/>
      <c r="X680" s="9"/>
      <c r="Y680" s="9"/>
      <c r="Z680" s="9"/>
    </row>
    <row r="681" spans="1:26" s="5" customFormat="1">
      <c r="A681" s="14" t="s">
        <v>28</v>
      </c>
      <c r="B681" s="14" t="s">
        <v>3190</v>
      </c>
      <c r="C681" s="14" t="s">
        <v>3195</v>
      </c>
      <c r="D681" s="14" t="s">
        <v>3196</v>
      </c>
      <c r="E681" s="14">
        <v>0.25</v>
      </c>
      <c r="F681" s="9"/>
      <c r="G681" s="9"/>
      <c r="H681" s="9"/>
      <c r="I681" s="9"/>
      <c r="J681" s="9"/>
      <c r="K681" s="9"/>
      <c r="L681" s="9"/>
      <c r="M681" s="9"/>
      <c r="N681" s="9"/>
      <c r="O681" s="9"/>
      <c r="P681" s="9"/>
      <c r="Q681" s="9"/>
      <c r="R681" s="9"/>
      <c r="S681" s="9"/>
      <c r="T681" s="9"/>
      <c r="U681" s="9"/>
      <c r="V681" s="9"/>
      <c r="W681" s="9"/>
      <c r="X681" s="9"/>
      <c r="Y681" s="9"/>
      <c r="Z681" s="9"/>
    </row>
    <row r="682" spans="1:26" s="5" customFormat="1">
      <c r="A682" s="14" t="s">
        <v>28</v>
      </c>
      <c r="B682" s="14" t="s">
        <v>3190</v>
      </c>
      <c r="C682" s="14" t="s">
        <v>3197</v>
      </c>
      <c r="D682" s="14" t="s">
        <v>2415</v>
      </c>
      <c r="E682" s="14">
        <v>1.25</v>
      </c>
      <c r="F682" s="9"/>
      <c r="G682" s="9"/>
      <c r="H682" s="9"/>
      <c r="I682" s="9"/>
      <c r="J682" s="9"/>
      <c r="K682" s="9"/>
      <c r="L682" s="9"/>
      <c r="M682" s="9"/>
      <c r="N682" s="9"/>
      <c r="O682" s="9"/>
      <c r="P682" s="9"/>
      <c r="Q682" s="9"/>
      <c r="R682" s="9"/>
      <c r="S682" s="9"/>
      <c r="T682" s="9"/>
      <c r="U682" s="9"/>
      <c r="V682" s="9"/>
      <c r="W682" s="9"/>
      <c r="X682" s="9"/>
      <c r="Y682" s="9"/>
      <c r="Z682" s="9"/>
    </row>
    <row r="683" spans="1:26" s="5" customFormat="1">
      <c r="A683" s="14" t="s">
        <v>28</v>
      </c>
      <c r="B683" s="14" t="s">
        <v>3190</v>
      </c>
      <c r="C683" s="14" t="s">
        <v>2237</v>
      </c>
      <c r="D683" s="14" t="s">
        <v>2206</v>
      </c>
      <c r="E683" s="14">
        <v>1</v>
      </c>
      <c r="F683" s="9"/>
      <c r="G683" s="9"/>
      <c r="H683" s="9"/>
      <c r="I683" s="9"/>
      <c r="J683" s="9"/>
      <c r="K683" s="9"/>
      <c r="L683" s="9"/>
      <c r="M683" s="9"/>
      <c r="N683" s="9"/>
      <c r="O683" s="9"/>
      <c r="P683" s="9"/>
      <c r="Q683" s="9"/>
      <c r="R683" s="9"/>
      <c r="S683" s="9"/>
      <c r="T683" s="9"/>
      <c r="U683" s="9"/>
      <c r="V683" s="9"/>
      <c r="W683" s="9"/>
      <c r="X683" s="9"/>
      <c r="Y683" s="9"/>
      <c r="Z683" s="9"/>
    </row>
    <row r="684" spans="1:26" s="5" customFormat="1">
      <c r="A684" s="14" t="s">
        <v>28</v>
      </c>
      <c r="B684" s="14" t="s">
        <v>3190</v>
      </c>
      <c r="C684" s="14" t="s">
        <v>3198</v>
      </c>
      <c r="D684" s="14" t="s">
        <v>3199</v>
      </c>
      <c r="E684" s="14">
        <v>0.75</v>
      </c>
      <c r="F684" s="9"/>
      <c r="G684" s="9"/>
      <c r="H684" s="9"/>
      <c r="I684" s="9"/>
      <c r="J684" s="9"/>
      <c r="K684" s="9"/>
      <c r="L684" s="9"/>
      <c r="M684" s="9"/>
      <c r="N684" s="9"/>
      <c r="O684" s="9"/>
      <c r="P684" s="9"/>
      <c r="Q684" s="9"/>
      <c r="R684" s="9"/>
      <c r="S684" s="9"/>
      <c r="T684" s="9"/>
      <c r="U684" s="9"/>
      <c r="V684" s="9"/>
      <c r="W684" s="9"/>
      <c r="X684" s="9"/>
      <c r="Y684" s="9"/>
      <c r="Z684" s="9"/>
    </row>
    <row r="685" spans="1:26" s="5" customFormat="1">
      <c r="A685" s="14" t="s">
        <v>28</v>
      </c>
      <c r="B685" s="14" t="s">
        <v>3190</v>
      </c>
      <c r="C685" s="14" t="s">
        <v>3200</v>
      </c>
      <c r="D685" s="14" t="s">
        <v>3201</v>
      </c>
      <c r="E685" s="14">
        <v>4.5</v>
      </c>
      <c r="F685" s="9"/>
      <c r="G685" s="9"/>
      <c r="H685" s="9"/>
      <c r="I685" s="9"/>
      <c r="J685" s="9"/>
      <c r="K685" s="9"/>
      <c r="L685" s="9"/>
      <c r="M685" s="9"/>
      <c r="N685" s="9"/>
      <c r="O685" s="9"/>
      <c r="P685" s="9"/>
      <c r="Q685" s="9"/>
      <c r="R685" s="9"/>
      <c r="S685" s="9"/>
      <c r="T685" s="9"/>
      <c r="U685" s="9"/>
      <c r="V685" s="9"/>
      <c r="W685" s="9"/>
      <c r="X685" s="9"/>
      <c r="Y685" s="9"/>
      <c r="Z685" s="9"/>
    </row>
    <row r="686" spans="1:26" s="5" customFormat="1">
      <c r="A686" s="14" t="s">
        <v>28</v>
      </c>
      <c r="B686" s="14" t="s">
        <v>3190</v>
      </c>
      <c r="C686" s="14" t="s">
        <v>3202</v>
      </c>
      <c r="D686" s="14" t="s">
        <v>3203</v>
      </c>
      <c r="E686" s="14">
        <v>2.25</v>
      </c>
      <c r="F686" s="9"/>
      <c r="G686" s="9"/>
      <c r="H686" s="9"/>
      <c r="I686" s="9"/>
      <c r="J686" s="9"/>
      <c r="K686" s="9"/>
      <c r="L686" s="9"/>
      <c r="M686" s="9"/>
      <c r="N686" s="9"/>
      <c r="O686" s="9"/>
      <c r="P686" s="9"/>
      <c r="Q686" s="9"/>
      <c r="R686" s="9"/>
      <c r="S686" s="9"/>
      <c r="T686" s="9"/>
      <c r="U686" s="9"/>
      <c r="V686" s="9"/>
      <c r="W686" s="9"/>
      <c r="X686" s="9"/>
      <c r="Y686" s="9"/>
      <c r="Z686" s="9"/>
    </row>
    <row r="687" spans="1:26" s="5" customFormat="1">
      <c r="A687" s="14" t="s">
        <v>28</v>
      </c>
      <c r="B687" s="14" t="s">
        <v>3190</v>
      </c>
      <c r="C687" s="14" t="s">
        <v>3204</v>
      </c>
      <c r="D687" s="14" t="s">
        <v>3205</v>
      </c>
      <c r="E687" s="14">
        <v>1</v>
      </c>
      <c r="F687" s="9"/>
      <c r="G687" s="9"/>
      <c r="H687" s="9"/>
      <c r="I687" s="9"/>
      <c r="J687" s="9"/>
      <c r="K687" s="9"/>
      <c r="L687" s="9"/>
      <c r="M687" s="9"/>
      <c r="N687" s="9"/>
      <c r="O687" s="9"/>
      <c r="P687" s="9"/>
      <c r="Q687" s="9"/>
      <c r="R687" s="9"/>
      <c r="S687" s="9"/>
      <c r="T687" s="9"/>
      <c r="U687" s="9"/>
      <c r="V687" s="9"/>
      <c r="W687" s="9"/>
      <c r="X687" s="9"/>
      <c r="Y687" s="9"/>
      <c r="Z687" s="9"/>
    </row>
    <row r="688" spans="1:26" s="5" customFormat="1">
      <c r="A688" s="14" t="s">
        <v>28</v>
      </c>
      <c r="B688" s="14" t="s">
        <v>3190</v>
      </c>
      <c r="C688" s="14" t="s">
        <v>3206</v>
      </c>
      <c r="D688" s="14" t="s">
        <v>2908</v>
      </c>
      <c r="E688" s="14">
        <v>2</v>
      </c>
      <c r="F688" s="9"/>
      <c r="G688" s="9"/>
      <c r="H688" s="9"/>
      <c r="I688" s="9"/>
      <c r="J688" s="9"/>
      <c r="K688" s="9"/>
      <c r="L688" s="9"/>
      <c r="M688" s="9"/>
      <c r="N688" s="9"/>
      <c r="O688" s="9"/>
      <c r="P688" s="9"/>
      <c r="Q688" s="9"/>
      <c r="R688" s="9"/>
      <c r="S688" s="9"/>
      <c r="T688" s="9"/>
      <c r="U688" s="9"/>
      <c r="V688" s="9"/>
      <c r="W688" s="9"/>
      <c r="X688" s="9"/>
      <c r="Y688" s="9"/>
      <c r="Z688" s="9"/>
    </row>
    <row r="689" spans="1:26" s="5" customFormat="1">
      <c r="A689" s="14" t="s">
        <v>28</v>
      </c>
      <c r="B689" s="14" t="s">
        <v>3190</v>
      </c>
      <c r="C689" s="14" t="s">
        <v>3207</v>
      </c>
      <c r="D689" s="14" t="s">
        <v>3208</v>
      </c>
      <c r="E689" s="14">
        <v>1</v>
      </c>
      <c r="F689" s="9"/>
      <c r="G689" s="9"/>
      <c r="H689" s="9"/>
      <c r="I689" s="9"/>
      <c r="J689" s="9"/>
      <c r="K689" s="9"/>
      <c r="L689" s="9"/>
      <c r="M689" s="9"/>
      <c r="N689" s="9"/>
      <c r="O689" s="9"/>
      <c r="P689" s="9"/>
      <c r="Q689" s="9"/>
      <c r="R689" s="9"/>
      <c r="S689" s="9"/>
      <c r="T689" s="9"/>
      <c r="U689" s="9"/>
      <c r="V689" s="9"/>
      <c r="W689" s="9"/>
      <c r="X689" s="9"/>
      <c r="Y689" s="9"/>
      <c r="Z689" s="9"/>
    </row>
    <row r="690" spans="1:26" s="5" customFormat="1">
      <c r="A690" s="14" t="s">
        <v>515</v>
      </c>
      <c r="B690" s="14" t="s">
        <v>3209</v>
      </c>
      <c r="C690" s="14" t="s">
        <v>2277</v>
      </c>
      <c r="D690" s="14" t="s">
        <v>2197</v>
      </c>
      <c r="E690" s="14">
        <v>0.5</v>
      </c>
      <c r="F690" s="9"/>
      <c r="G690" s="9"/>
      <c r="H690" s="9"/>
      <c r="I690" s="9"/>
      <c r="J690" s="9"/>
      <c r="K690" s="9"/>
      <c r="L690" s="9"/>
      <c r="M690" s="9"/>
      <c r="N690" s="9"/>
      <c r="O690" s="9"/>
      <c r="P690" s="9"/>
      <c r="Q690" s="9"/>
      <c r="R690" s="9"/>
      <c r="S690" s="9"/>
      <c r="T690" s="9"/>
      <c r="U690" s="9"/>
      <c r="V690" s="9"/>
      <c r="W690" s="9"/>
      <c r="X690" s="9"/>
      <c r="Y690" s="9"/>
      <c r="Z690" s="9"/>
    </row>
    <row r="691" spans="1:26" s="5" customFormat="1">
      <c r="A691" s="14" t="s">
        <v>755</v>
      </c>
      <c r="B691" s="14" t="s">
        <v>3210</v>
      </c>
      <c r="C691" s="14" t="s">
        <v>2209</v>
      </c>
      <c r="D691" s="14" t="s">
        <v>2638</v>
      </c>
      <c r="E691" s="14">
        <v>1</v>
      </c>
      <c r="F691" s="9"/>
      <c r="G691" s="9"/>
      <c r="H691" s="9"/>
      <c r="I691" s="9"/>
      <c r="J691" s="9"/>
      <c r="K691" s="9"/>
      <c r="L691" s="9"/>
      <c r="M691" s="9"/>
      <c r="N691" s="9"/>
      <c r="O691" s="9"/>
      <c r="P691" s="9"/>
      <c r="Q691" s="9"/>
      <c r="R691" s="9"/>
      <c r="S691" s="9"/>
      <c r="T691" s="9"/>
      <c r="U691" s="9"/>
      <c r="V691" s="9"/>
      <c r="W691" s="9"/>
      <c r="X691" s="9"/>
      <c r="Y691" s="9"/>
      <c r="Z691" s="9"/>
    </row>
    <row r="692" spans="1:26" s="5" customFormat="1">
      <c r="A692" s="14" t="s">
        <v>84</v>
      </c>
      <c r="B692" s="14" t="s">
        <v>3211</v>
      </c>
      <c r="C692" s="14" t="s">
        <v>2295</v>
      </c>
      <c r="D692" s="14" t="s">
        <v>3212</v>
      </c>
      <c r="E692" s="14">
        <v>0.183</v>
      </c>
      <c r="F692" s="9"/>
      <c r="G692" s="9"/>
      <c r="H692" s="9"/>
      <c r="I692" s="9"/>
      <c r="J692" s="9"/>
      <c r="K692" s="9"/>
      <c r="L692" s="9"/>
      <c r="M692" s="9"/>
      <c r="N692" s="9"/>
      <c r="O692" s="9"/>
      <c r="P692" s="9"/>
      <c r="Q692" s="9"/>
      <c r="R692" s="9"/>
      <c r="S692" s="9"/>
      <c r="T692" s="9"/>
      <c r="U692" s="9"/>
      <c r="V692" s="9"/>
      <c r="W692" s="9"/>
      <c r="X692" s="9"/>
      <c r="Y692" s="9"/>
      <c r="Z692" s="9"/>
    </row>
    <row r="693" spans="1:26" s="5" customFormat="1">
      <c r="A693" s="14" t="s">
        <v>84</v>
      </c>
      <c r="B693" s="14" t="s">
        <v>3211</v>
      </c>
      <c r="C693" s="14" t="s">
        <v>3213</v>
      </c>
      <c r="D693" s="14" t="s">
        <v>3214</v>
      </c>
      <c r="E693" s="14">
        <v>0.41699999999999998</v>
      </c>
      <c r="F693" s="9"/>
      <c r="G693" s="9"/>
      <c r="H693" s="9"/>
      <c r="I693" s="9"/>
      <c r="J693" s="9"/>
      <c r="K693" s="9"/>
      <c r="L693" s="9"/>
      <c r="M693" s="9"/>
      <c r="N693" s="9"/>
      <c r="O693" s="9"/>
      <c r="P693" s="9"/>
      <c r="Q693" s="9"/>
      <c r="R693" s="9"/>
      <c r="S693" s="9"/>
      <c r="T693" s="9"/>
      <c r="U693" s="9"/>
      <c r="V693" s="9"/>
      <c r="W693" s="9"/>
      <c r="X693" s="9"/>
      <c r="Y693" s="9"/>
      <c r="Z693" s="9"/>
    </row>
    <row r="694" spans="1:26" s="5" customFormat="1">
      <c r="A694" s="14" t="s">
        <v>84</v>
      </c>
      <c r="B694" s="14" t="s">
        <v>3211</v>
      </c>
      <c r="C694" s="14" t="s">
        <v>3215</v>
      </c>
      <c r="D694" s="14" t="s">
        <v>3216</v>
      </c>
      <c r="E694" s="14">
        <v>0.05</v>
      </c>
      <c r="F694" s="9"/>
      <c r="G694" s="9"/>
      <c r="H694" s="9"/>
      <c r="I694" s="9"/>
      <c r="J694" s="9"/>
      <c r="K694" s="9"/>
      <c r="L694" s="9"/>
      <c r="M694" s="9"/>
      <c r="N694" s="9"/>
      <c r="O694" s="9"/>
      <c r="P694" s="9"/>
      <c r="Q694" s="9"/>
      <c r="R694" s="9"/>
      <c r="S694" s="9"/>
      <c r="T694" s="9"/>
      <c r="U694" s="9"/>
      <c r="V694" s="9"/>
      <c r="W694" s="9"/>
      <c r="X694" s="9"/>
      <c r="Y694" s="9"/>
      <c r="Z694" s="9"/>
    </row>
    <row r="695" spans="1:26" s="5" customFormat="1">
      <c r="A695" s="14" t="s">
        <v>84</v>
      </c>
      <c r="B695" s="14" t="s">
        <v>3211</v>
      </c>
      <c r="C695" s="14" t="s">
        <v>3217</v>
      </c>
      <c r="D695" s="14" t="s">
        <v>3218</v>
      </c>
      <c r="E695" s="14">
        <v>0.35</v>
      </c>
      <c r="F695" s="9"/>
      <c r="G695" s="9"/>
      <c r="H695" s="9"/>
      <c r="I695" s="9"/>
      <c r="J695" s="9"/>
      <c r="K695" s="9"/>
      <c r="L695" s="9"/>
      <c r="M695" s="9"/>
      <c r="N695" s="9"/>
      <c r="O695" s="9"/>
      <c r="P695" s="9"/>
      <c r="Q695" s="9"/>
      <c r="R695" s="9"/>
      <c r="S695" s="9"/>
      <c r="T695" s="9"/>
      <c r="U695" s="9"/>
      <c r="V695" s="9"/>
      <c r="W695" s="9"/>
      <c r="X695" s="9"/>
      <c r="Y695" s="9"/>
      <c r="Z695" s="9"/>
    </row>
    <row r="696" spans="1:26" s="5" customFormat="1">
      <c r="A696" s="14" t="s">
        <v>84</v>
      </c>
      <c r="B696" s="14" t="s">
        <v>3211</v>
      </c>
      <c r="C696" s="14" t="s">
        <v>2285</v>
      </c>
      <c r="D696" s="14" t="s">
        <v>3219</v>
      </c>
      <c r="E696" s="14">
        <v>2.2999999999999998</v>
      </c>
      <c r="F696" s="9"/>
      <c r="G696" s="9"/>
      <c r="H696" s="9"/>
      <c r="I696" s="9"/>
      <c r="J696" s="9"/>
      <c r="K696" s="9"/>
      <c r="L696" s="9"/>
      <c r="M696" s="9"/>
      <c r="N696" s="9"/>
      <c r="O696" s="9"/>
      <c r="P696" s="9"/>
      <c r="Q696" s="9"/>
      <c r="R696" s="9"/>
      <c r="S696" s="9"/>
      <c r="T696" s="9"/>
      <c r="U696" s="9"/>
      <c r="V696" s="9"/>
      <c r="W696" s="9"/>
      <c r="X696" s="9"/>
      <c r="Y696" s="9"/>
      <c r="Z696" s="9"/>
    </row>
    <row r="697" spans="1:26" s="5" customFormat="1">
      <c r="A697" s="14" t="s">
        <v>424</v>
      </c>
      <c r="B697" s="14" t="s">
        <v>3220</v>
      </c>
      <c r="C697" s="14" t="s">
        <v>3221</v>
      </c>
      <c r="D697" s="14" t="s">
        <v>3222</v>
      </c>
      <c r="E697" s="14">
        <v>3.0670000000000002</v>
      </c>
      <c r="F697" s="9"/>
      <c r="G697" s="9"/>
      <c r="H697" s="9"/>
      <c r="I697" s="9"/>
      <c r="J697" s="9"/>
      <c r="K697" s="9"/>
      <c r="L697" s="9"/>
      <c r="M697" s="9"/>
      <c r="N697" s="9"/>
      <c r="O697" s="9"/>
      <c r="P697" s="9"/>
      <c r="Q697" s="9"/>
      <c r="R697" s="9"/>
      <c r="S697" s="9"/>
      <c r="T697" s="9"/>
      <c r="U697" s="9"/>
      <c r="V697" s="9"/>
      <c r="W697" s="9"/>
      <c r="X697" s="9"/>
      <c r="Y697" s="9"/>
      <c r="Z697" s="9"/>
    </row>
    <row r="698" spans="1:26" s="5" customFormat="1">
      <c r="A698" s="14" t="s">
        <v>424</v>
      </c>
      <c r="B698" s="14" t="s">
        <v>3220</v>
      </c>
      <c r="C698" s="14" t="s">
        <v>3223</v>
      </c>
      <c r="D698" s="14" t="s">
        <v>3224</v>
      </c>
      <c r="E698" s="14">
        <v>0.85</v>
      </c>
      <c r="F698" s="9"/>
      <c r="G698" s="9"/>
      <c r="H698" s="9"/>
      <c r="I698" s="9"/>
      <c r="J698" s="9"/>
      <c r="K698" s="9"/>
      <c r="L698" s="9"/>
      <c r="M698" s="9"/>
      <c r="N698" s="9"/>
      <c r="O698" s="9"/>
      <c r="P698" s="9"/>
      <c r="Q698" s="9"/>
      <c r="R698" s="9"/>
      <c r="S698" s="9"/>
      <c r="T698" s="9"/>
      <c r="U698" s="9"/>
      <c r="V698" s="9"/>
      <c r="W698" s="9"/>
      <c r="X698" s="9"/>
      <c r="Y698" s="9"/>
      <c r="Z698" s="9"/>
    </row>
    <row r="699" spans="1:26" s="5" customFormat="1">
      <c r="A699" s="14" t="s">
        <v>459</v>
      </c>
      <c r="B699" s="14" t="s">
        <v>3225</v>
      </c>
      <c r="C699" s="14" t="s">
        <v>2197</v>
      </c>
      <c r="D699" s="14" t="s">
        <v>2279</v>
      </c>
      <c r="E699" s="14">
        <v>1.5</v>
      </c>
      <c r="F699" s="9"/>
      <c r="G699" s="9"/>
      <c r="H699" s="9"/>
      <c r="I699" s="9"/>
      <c r="J699" s="9"/>
      <c r="K699" s="9"/>
      <c r="L699" s="9"/>
      <c r="M699" s="9"/>
      <c r="N699" s="9"/>
      <c r="O699" s="9"/>
      <c r="P699" s="9"/>
      <c r="Q699" s="9"/>
      <c r="R699" s="9"/>
      <c r="S699" s="9"/>
      <c r="T699" s="9"/>
      <c r="U699" s="9"/>
      <c r="V699" s="9"/>
      <c r="W699" s="9"/>
      <c r="X699" s="9"/>
      <c r="Y699" s="9"/>
      <c r="Z699" s="9"/>
    </row>
    <row r="700" spans="1:26" s="5" customFormat="1">
      <c r="A700" s="14" t="s">
        <v>383</v>
      </c>
      <c r="B700" s="14" t="s">
        <v>3226</v>
      </c>
      <c r="C700" s="14" t="s">
        <v>2725</v>
      </c>
      <c r="D700" s="14" t="s">
        <v>2249</v>
      </c>
      <c r="E700" s="14">
        <v>8.3000000000000004E-2</v>
      </c>
      <c r="F700" s="9"/>
      <c r="G700" s="9"/>
      <c r="H700" s="9"/>
      <c r="I700" s="9"/>
      <c r="J700" s="9"/>
      <c r="K700" s="9"/>
      <c r="L700" s="9"/>
      <c r="M700" s="9"/>
      <c r="N700" s="9"/>
      <c r="O700" s="9"/>
      <c r="P700" s="9"/>
      <c r="Q700" s="9"/>
      <c r="R700" s="9"/>
      <c r="S700" s="9"/>
      <c r="T700" s="9"/>
      <c r="U700" s="9"/>
      <c r="V700" s="9"/>
      <c r="W700" s="9"/>
      <c r="X700" s="9"/>
      <c r="Y700" s="9"/>
      <c r="Z700" s="9"/>
    </row>
    <row r="701" spans="1:26" s="5" customFormat="1">
      <c r="A701" s="14" t="s">
        <v>383</v>
      </c>
      <c r="B701" s="14" t="s">
        <v>3226</v>
      </c>
      <c r="C701" s="14" t="s">
        <v>2237</v>
      </c>
      <c r="D701" s="14" t="s">
        <v>2240</v>
      </c>
      <c r="E701" s="14">
        <v>0.5</v>
      </c>
      <c r="F701" s="9"/>
      <c r="G701" s="9"/>
      <c r="H701" s="9"/>
      <c r="I701" s="9"/>
      <c r="J701" s="9"/>
      <c r="K701" s="9"/>
      <c r="L701" s="9"/>
      <c r="M701" s="9"/>
      <c r="N701" s="9"/>
      <c r="O701" s="9"/>
      <c r="P701" s="9"/>
      <c r="Q701" s="9"/>
      <c r="R701" s="9"/>
      <c r="S701" s="9"/>
      <c r="T701" s="9"/>
      <c r="U701" s="9"/>
      <c r="V701" s="9"/>
      <c r="W701" s="9"/>
      <c r="X701" s="9"/>
      <c r="Y701" s="9"/>
      <c r="Z701" s="9"/>
    </row>
    <row r="702" spans="1:26" s="5" customFormat="1">
      <c r="A702" s="14" t="s">
        <v>792</v>
      </c>
      <c r="B702" s="14" t="s">
        <v>3227</v>
      </c>
      <c r="C702" s="14" t="s">
        <v>2274</v>
      </c>
      <c r="D702" s="14" t="s">
        <v>2425</v>
      </c>
      <c r="E702" s="14">
        <v>13.5</v>
      </c>
      <c r="F702" s="9"/>
      <c r="G702" s="9"/>
      <c r="H702" s="9"/>
      <c r="I702" s="9"/>
      <c r="J702" s="9"/>
      <c r="K702" s="9"/>
      <c r="L702" s="9"/>
      <c r="M702" s="9"/>
      <c r="N702" s="9"/>
      <c r="O702" s="9"/>
      <c r="P702" s="9"/>
      <c r="Q702" s="9"/>
      <c r="R702" s="9"/>
      <c r="S702" s="9"/>
      <c r="T702" s="9"/>
      <c r="U702" s="9"/>
      <c r="V702" s="9"/>
      <c r="W702" s="9"/>
      <c r="X702" s="9"/>
      <c r="Y702" s="9"/>
      <c r="Z702" s="9"/>
    </row>
    <row r="703" spans="1:26" s="5" customFormat="1">
      <c r="A703" s="14" t="s">
        <v>782</v>
      </c>
      <c r="B703" s="14" t="s">
        <v>3228</v>
      </c>
      <c r="C703" s="14" t="s">
        <v>3229</v>
      </c>
      <c r="D703" s="14" t="s">
        <v>3230</v>
      </c>
      <c r="E703" s="14">
        <v>0.25</v>
      </c>
      <c r="F703" s="9"/>
      <c r="G703" s="9"/>
      <c r="H703" s="9"/>
      <c r="I703" s="9"/>
      <c r="J703" s="9"/>
      <c r="K703" s="9"/>
      <c r="L703" s="9"/>
      <c r="M703" s="9"/>
      <c r="N703" s="9"/>
      <c r="O703" s="9"/>
      <c r="P703" s="9"/>
      <c r="Q703" s="9"/>
      <c r="R703" s="9"/>
      <c r="S703" s="9"/>
      <c r="T703" s="9"/>
      <c r="U703" s="9"/>
      <c r="V703" s="9"/>
      <c r="W703" s="9"/>
      <c r="X703" s="9"/>
      <c r="Y703" s="9"/>
      <c r="Z703" s="9"/>
    </row>
    <row r="704" spans="1:26" s="5" customFormat="1">
      <c r="A704" s="14" t="s">
        <v>742</v>
      </c>
      <c r="B704" s="14" t="s">
        <v>3231</v>
      </c>
      <c r="C704" s="14" t="s">
        <v>2238</v>
      </c>
      <c r="D704" s="14" t="s">
        <v>2662</v>
      </c>
      <c r="E704" s="14">
        <v>1</v>
      </c>
      <c r="F704" s="9"/>
      <c r="G704" s="9"/>
      <c r="H704" s="9"/>
      <c r="I704" s="9"/>
      <c r="J704" s="9"/>
      <c r="K704" s="9"/>
      <c r="L704" s="9"/>
      <c r="M704" s="9"/>
      <c r="N704" s="9"/>
      <c r="O704" s="9"/>
      <c r="P704" s="9"/>
      <c r="Q704" s="9"/>
      <c r="R704" s="9"/>
      <c r="S704" s="9"/>
      <c r="T704" s="9"/>
      <c r="U704" s="9"/>
      <c r="V704" s="9"/>
      <c r="W704" s="9"/>
      <c r="X704" s="9"/>
      <c r="Y704" s="9"/>
      <c r="Z704" s="9"/>
    </row>
    <row r="705" spans="1:26" s="5" customFormat="1">
      <c r="A705" s="14" t="s">
        <v>213</v>
      </c>
      <c r="B705" s="14" t="s">
        <v>3232</v>
      </c>
      <c r="C705" s="14" t="s">
        <v>3233</v>
      </c>
      <c r="D705" s="14" t="s">
        <v>3234</v>
      </c>
      <c r="E705" s="14">
        <v>0.68200000000000005</v>
      </c>
      <c r="F705" s="9"/>
      <c r="G705" s="9"/>
      <c r="H705" s="9"/>
      <c r="I705" s="9"/>
      <c r="J705" s="9"/>
      <c r="K705" s="9"/>
      <c r="L705" s="9"/>
      <c r="M705" s="9"/>
      <c r="N705" s="9"/>
      <c r="O705" s="9"/>
      <c r="P705" s="9"/>
      <c r="Q705" s="9"/>
      <c r="R705" s="9"/>
      <c r="S705" s="9"/>
      <c r="T705" s="9"/>
      <c r="U705" s="9"/>
      <c r="V705" s="9"/>
      <c r="W705" s="9"/>
      <c r="X705" s="9"/>
      <c r="Y705" s="9"/>
      <c r="Z705" s="9"/>
    </row>
    <row r="706" spans="1:26" s="5" customFormat="1">
      <c r="A706" s="14" t="s">
        <v>213</v>
      </c>
      <c r="B706" s="14" t="s">
        <v>3232</v>
      </c>
      <c r="C706" s="14" t="s">
        <v>3235</v>
      </c>
      <c r="D706" s="14" t="s">
        <v>3236</v>
      </c>
      <c r="E706" s="14">
        <v>7.0999999999999994E-2</v>
      </c>
      <c r="F706" s="9"/>
      <c r="G706" s="9"/>
      <c r="H706" s="9"/>
      <c r="I706" s="9"/>
      <c r="J706" s="9"/>
      <c r="K706" s="9"/>
      <c r="L706" s="9"/>
      <c r="M706" s="9"/>
      <c r="N706" s="9"/>
      <c r="O706" s="9"/>
      <c r="P706" s="9"/>
      <c r="Q706" s="9"/>
      <c r="R706" s="9"/>
      <c r="S706" s="9"/>
      <c r="T706" s="9"/>
      <c r="U706" s="9"/>
      <c r="V706" s="9"/>
      <c r="W706" s="9"/>
      <c r="X706" s="9"/>
      <c r="Y706" s="9"/>
      <c r="Z706" s="9"/>
    </row>
    <row r="707" spans="1:26" s="5" customFormat="1">
      <c r="A707" s="14" t="s">
        <v>213</v>
      </c>
      <c r="B707" s="14" t="s">
        <v>3232</v>
      </c>
      <c r="C707" s="14" t="s">
        <v>3237</v>
      </c>
      <c r="D707" s="14" t="s">
        <v>3238</v>
      </c>
      <c r="E707" s="14">
        <v>0.373</v>
      </c>
      <c r="F707" s="9"/>
      <c r="G707" s="9"/>
      <c r="H707" s="9"/>
      <c r="I707" s="9"/>
      <c r="J707" s="9"/>
      <c r="K707" s="9"/>
      <c r="L707" s="9"/>
      <c r="M707" s="9"/>
      <c r="N707" s="9"/>
      <c r="O707" s="9"/>
      <c r="P707" s="9"/>
      <c r="Q707" s="9"/>
      <c r="R707" s="9"/>
      <c r="S707" s="9"/>
      <c r="T707" s="9"/>
      <c r="U707" s="9"/>
      <c r="V707" s="9"/>
      <c r="W707" s="9"/>
      <c r="X707" s="9"/>
      <c r="Y707" s="9"/>
      <c r="Z707" s="9"/>
    </row>
    <row r="708" spans="1:26" s="5" customFormat="1">
      <c r="A708" s="14" t="s">
        <v>573</v>
      </c>
      <c r="B708" s="14" t="s">
        <v>3239</v>
      </c>
      <c r="C708" s="14" t="s">
        <v>2287</v>
      </c>
      <c r="D708" s="14" t="s">
        <v>2288</v>
      </c>
      <c r="E708" s="14">
        <v>0.25</v>
      </c>
      <c r="F708" s="9"/>
      <c r="G708" s="9"/>
      <c r="H708" s="9"/>
      <c r="I708" s="9"/>
      <c r="J708" s="9"/>
      <c r="K708" s="9"/>
      <c r="L708" s="9"/>
      <c r="M708" s="9"/>
      <c r="N708" s="9"/>
      <c r="O708" s="9"/>
      <c r="P708" s="9"/>
      <c r="Q708" s="9"/>
      <c r="R708" s="9"/>
      <c r="S708" s="9"/>
      <c r="T708" s="9"/>
      <c r="U708" s="9"/>
      <c r="V708" s="9"/>
      <c r="W708" s="9"/>
      <c r="X708" s="9"/>
      <c r="Y708" s="9"/>
      <c r="Z708" s="9"/>
    </row>
    <row r="709" spans="1:26" s="5" customFormat="1">
      <c r="A709" s="14" t="s">
        <v>188</v>
      </c>
      <c r="B709" s="14" t="s">
        <v>3240</v>
      </c>
      <c r="C709" s="14" t="s">
        <v>3241</v>
      </c>
      <c r="D709" s="14" t="s">
        <v>3242</v>
      </c>
      <c r="E709" s="14">
        <v>0.25</v>
      </c>
      <c r="F709" s="9"/>
      <c r="G709" s="9"/>
      <c r="H709" s="9"/>
      <c r="I709" s="9"/>
      <c r="J709" s="9"/>
      <c r="K709" s="9"/>
      <c r="L709" s="9"/>
      <c r="M709" s="9"/>
      <c r="N709" s="9"/>
      <c r="O709" s="9"/>
      <c r="P709" s="9"/>
      <c r="Q709" s="9"/>
      <c r="R709" s="9"/>
      <c r="S709" s="9"/>
      <c r="T709" s="9"/>
      <c r="U709" s="9"/>
      <c r="V709" s="9"/>
      <c r="W709" s="9"/>
      <c r="X709" s="9"/>
      <c r="Y709" s="9"/>
      <c r="Z709" s="9"/>
    </row>
    <row r="710" spans="1:26" s="5" customFormat="1">
      <c r="A710" s="14" t="s">
        <v>188</v>
      </c>
      <c r="B710" s="14" t="s">
        <v>3240</v>
      </c>
      <c r="C710" s="14" t="s">
        <v>3243</v>
      </c>
      <c r="D710" s="14" t="s">
        <v>3244</v>
      </c>
      <c r="E710" s="14">
        <v>0.25</v>
      </c>
      <c r="F710" s="9"/>
      <c r="G710" s="9"/>
      <c r="H710" s="9"/>
      <c r="I710" s="9"/>
      <c r="J710" s="9"/>
      <c r="K710" s="9"/>
      <c r="L710" s="9"/>
      <c r="M710" s="9"/>
      <c r="N710" s="9"/>
      <c r="O710" s="9"/>
      <c r="P710" s="9"/>
      <c r="Q710" s="9"/>
      <c r="R710" s="9"/>
      <c r="S710" s="9"/>
      <c r="T710" s="9"/>
      <c r="U710" s="9"/>
      <c r="V710" s="9"/>
      <c r="W710" s="9"/>
      <c r="X710" s="9"/>
      <c r="Y710" s="9"/>
      <c r="Z710" s="9"/>
    </row>
    <row r="711" spans="1:26" s="5" customFormat="1">
      <c r="A711" s="14" t="s">
        <v>188</v>
      </c>
      <c r="B711" s="14" t="s">
        <v>3240</v>
      </c>
      <c r="C711" s="14" t="s">
        <v>3245</v>
      </c>
      <c r="D711" s="14" t="s">
        <v>3246</v>
      </c>
      <c r="E711" s="14">
        <v>0.25</v>
      </c>
      <c r="F711" s="9"/>
      <c r="G711" s="9"/>
      <c r="H711" s="9"/>
      <c r="I711" s="9"/>
      <c r="J711" s="9"/>
      <c r="K711" s="9"/>
      <c r="L711" s="9"/>
      <c r="M711" s="9"/>
      <c r="N711" s="9"/>
      <c r="O711" s="9"/>
      <c r="P711" s="9"/>
      <c r="Q711" s="9"/>
      <c r="R711" s="9"/>
      <c r="S711" s="9"/>
      <c r="T711" s="9"/>
      <c r="U711" s="9"/>
      <c r="V711" s="9"/>
      <c r="W711" s="9"/>
      <c r="X711" s="9"/>
      <c r="Y711" s="9"/>
      <c r="Z711" s="9"/>
    </row>
    <row r="712" spans="1:26" s="5" customFormat="1">
      <c r="A712" s="14" t="s">
        <v>282</v>
      </c>
      <c r="B712" s="14" t="s">
        <v>3247</v>
      </c>
      <c r="C712" s="14" t="s">
        <v>3248</v>
      </c>
      <c r="D712" s="14" t="s">
        <v>2197</v>
      </c>
      <c r="E712" s="14">
        <v>0.16700000000000001</v>
      </c>
      <c r="F712" s="9"/>
      <c r="G712" s="9"/>
      <c r="H712" s="9"/>
      <c r="I712" s="9"/>
      <c r="J712" s="9"/>
      <c r="K712" s="9"/>
      <c r="L712" s="9"/>
      <c r="M712" s="9"/>
      <c r="N712" s="9"/>
      <c r="O712" s="9"/>
      <c r="P712" s="9"/>
      <c r="Q712" s="9"/>
      <c r="R712" s="9"/>
      <c r="S712" s="9"/>
      <c r="T712" s="9"/>
      <c r="U712" s="9"/>
      <c r="V712" s="9"/>
      <c r="W712" s="9"/>
      <c r="X712" s="9"/>
      <c r="Y712" s="9"/>
      <c r="Z712" s="9"/>
    </row>
    <row r="713" spans="1:26" s="5" customFormat="1">
      <c r="A713" s="14" t="s">
        <v>282</v>
      </c>
      <c r="B713" s="14" t="s">
        <v>3247</v>
      </c>
      <c r="C713" s="14" t="s">
        <v>2403</v>
      </c>
      <c r="D713" s="14" t="s">
        <v>2262</v>
      </c>
      <c r="E713" s="14">
        <v>0.16700000000000001</v>
      </c>
      <c r="F713" s="9"/>
      <c r="G713" s="9"/>
      <c r="H713" s="9"/>
      <c r="I713" s="9"/>
      <c r="J713" s="9"/>
      <c r="K713" s="9"/>
      <c r="L713" s="9"/>
      <c r="M713" s="9"/>
      <c r="N713" s="9"/>
      <c r="O713" s="9"/>
      <c r="P713" s="9"/>
      <c r="Q713" s="9"/>
      <c r="R713" s="9"/>
      <c r="S713" s="9"/>
      <c r="T713" s="9"/>
      <c r="U713" s="9"/>
      <c r="V713" s="9"/>
      <c r="W713" s="9"/>
      <c r="X713" s="9"/>
      <c r="Y713" s="9"/>
      <c r="Z713" s="9"/>
    </row>
    <row r="714" spans="1:26" s="5" customFormat="1">
      <c r="A714" s="14" t="s">
        <v>62</v>
      </c>
      <c r="B714" s="14" t="s">
        <v>3249</v>
      </c>
      <c r="C714" s="14" t="s">
        <v>2897</v>
      </c>
      <c r="D714" s="14" t="s">
        <v>2717</v>
      </c>
      <c r="E714" s="14">
        <v>0.33300000000000002</v>
      </c>
      <c r="F714" s="9"/>
      <c r="G714" s="9"/>
      <c r="H714" s="9"/>
      <c r="I714" s="9"/>
      <c r="J714" s="9"/>
      <c r="K714" s="9"/>
      <c r="L714" s="9"/>
      <c r="M714" s="9"/>
      <c r="N714" s="9"/>
      <c r="O714" s="9"/>
      <c r="P714" s="9"/>
      <c r="Q714" s="9"/>
      <c r="R714" s="9"/>
      <c r="S714" s="9"/>
      <c r="T714" s="9"/>
      <c r="U714" s="9"/>
      <c r="V714" s="9"/>
      <c r="W714" s="9"/>
      <c r="X714" s="9"/>
      <c r="Y714" s="9"/>
      <c r="Z714" s="9"/>
    </row>
    <row r="715" spans="1:26" s="5" customFormat="1">
      <c r="A715" s="14" t="s">
        <v>62</v>
      </c>
      <c r="B715" s="14" t="s">
        <v>3249</v>
      </c>
      <c r="C715" s="14" t="s">
        <v>3250</v>
      </c>
      <c r="D715" s="14" t="s">
        <v>2279</v>
      </c>
      <c r="E715" s="14">
        <v>8.3000000000000004E-2</v>
      </c>
      <c r="F715" s="9"/>
      <c r="G715" s="9"/>
      <c r="H715" s="9"/>
      <c r="I715" s="9"/>
      <c r="J715" s="9"/>
      <c r="K715" s="9"/>
      <c r="L715" s="9"/>
      <c r="M715" s="9"/>
      <c r="N715" s="9"/>
      <c r="O715" s="9"/>
      <c r="P715" s="9"/>
      <c r="Q715" s="9"/>
      <c r="R715" s="9"/>
      <c r="S715" s="9"/>
      <c r="T715" s="9"/>
      <c r="U715" s="9"/>
      <c r="V715" s="9"/>
      <c r="W715" s="9"/>
      <c r="X715" s="9"/>
      <c r="Y715" s="9"/>
      <c r="Z715" s="9"/>
    </row>
    <row r="716" spans="1:26" s="5" customFormat="1">
      <c r="A716" s="14" t="s">
        <v>62</v>
      </c>
      <c r="B716" s="14" t="s">
        <v>3249</v>
      </c>
      <c r="C716" s="14" t="s">
        <v>2872</v>
      </c>
      <c r="D716" s="14" t="s">
        <v>2208</v>
      </c>
      <c r="E716" s="14">
        <v>8.3000000000000004E-2</v>
      </c>
      <c r="F716" s="9"/>
      <c r="G716" s="9"/>
      <c r="H716" s="9"/>
      <c r="I716" s="9"/>
      <c r="J716" s="9"/>
      <c r="K716" s="9"/>
      <c r="L716" s="9"/>
      <c r="M716" s="9"/>
      <c r="N716" s="9"/>
      <c r="O716" s="9"/>
      <c r="P716" s="9"/>
      <c r="Q716" s="9"/>
      <c r="R716" s="9"/>
      <c r="S716" s="9"/>
      <c r="T716" s="9"/>
      <c r="U716" s="9"/>
      <c r="V716" s="9"/>
      <c r="W716" s="9"/>
      <c r="X716" s="9"/>
      <c r="Y716" s="9"/>
      <c r="Z716" s="9"/>
    </row>
    <row r="717" spans="1:26" s="5" customFormat="1">
      <c r="A717" s="14" t="s">
        <v>62</v>
      </c>
      <c r="B717" s="14" t="s">
        <v>3249</v>
      </c>
      <c r="C717" s="14" t="s">
        <v>2865</v>
      </c>
      <c r="D717" s="14" t="s">
        <v>2577</v>
      </c>
      <c r="E717" s="14">
        <v>8.3000000000000004E-2</v>
      </c>
      <c r="F717" s="9"/>
      <c r="G717" s="9"/>
      <c r="H717" s="9"/>
      <c r="I717" s="9"/>
      <c r="J717" s="9"/>
      <c r="K717" s="9"/>
      <c r="L717" s="9"/>
      <c r="M717" s="9"/>
      <c r="N717" s="9"/>
      <c r="O717" s="9"/>
      <c r="P717" s="9"/>
      <c r="Q717" s="9"/>
      <c r="R717" s="9"/>
      <c r="S717" s="9"/>
      <c r="T717" s="9"/>
      <c r="U717" s="9"/>
      <c r="V717" s="9"/>
      <c r="W717" s="9"/>
      <c r="X717" s="9"/>
      <c r="Y717" s="9"/>
      <c r="Z717" s="9"/>
    </row>
    <row r="718" spans="1:26" s="5" customFormat="1">
      <c r="A718" s="14" t="s">
        <v>62</v>
      </c>
      <c r="B718" s="14" t="s">
        <v>3249</v>
      </c>
      <c r="C718" s="14" t="s">
        <v>3251</v>
      </c>
      <c r="D718" s="14" t="s">
        <v>2682</v>
      </c>
      <c r="E718" s="14">
        <v>8.3000000000000004E-2</v>
      </c>
      <c r="F718" s="9"/>
      <c r="G718" s="9"/>
      <c r="H718" s="9"/>
      <c r="I718" s="9"/>
      <c r="J718" s="9"/>
      <c r="K718" s="9"/>
      <c r="L718" s="9"/>
      <c r="M718" s="9"/>
      <c r="N718" s="9"/>
      <c r="O718" s="9"/>
      <c r="P718" s="9"/>
      <c r="Q718" s="9"/>
      <c r="R718" s="9"/>
      <c r="S718" s="9"/>
      <c r="T718" s="9"/>
      <c r="U718" s="9"/>
      <c r="V718" s="9"/>
      <c r="W718" s="9"/>
      <c r="X718" s="9"/>
      <c r="Y718" s="9"/>
      <c r="Z718" s="9"/>
    </row>
    <row r="719" spans="1:26" s="5" customFormat="1">
      <c r="A719" s="14" t="s">
        <v>62</v>
      </c>
      <c r="B719" s="14" t="s">
        <v>3249</v>
      </c>
      <c r="C719" s="14" t="s">
        <v>2725</v>
      </c>
      <c r="D719" s="14" t="s">
        <v>2249</v>
      </c>
      <c r="E719" s="14">
        <v>8.3000000000000004E-2</v>
      </c>
      <c r="F719" s="9"/>
      <c r="G719" s="9"/>
      <c r="H719" s="9"/>
      <c r="I719" s="9"/>
      <c r="J719" s="9"/>
      <c r="K719" s="9"/>
      <c r="L719" s="9"/>
      <c r="M719" s="9"/>
      <c r="N719" s="9"/>
      <c r="O719" s="9"/>
      <c r="P719" s="9"/>
      <c r="Q719" s="9"/>
      <c r="R719" s="9"/>
      <c r="S719" s="9"/>
      <c r="T719" s="9"/>
      <c r="U719" s="9"/>
      <c r="V719" s="9"/>
      <c r="W719" s="9"/>
      <c r="X719" s="9"/>
      <c r="Y719" s="9"/>
      <c r="Z719" s="9"/>
    </row>
    <row r="720" spans="1:26" s="5" customFormat="1">
      <c r="A720" s="14" t="s">
        <v>62</v>
      </c>
      <c r="B720" s="14" t="s">
        <v>3249</v>
      </c>
      <c r="C720" s="14" t="s">
        <v>2530</v>
      </c>
      <c r="D720" s="14" t="s">
        <v>2348</v>
      </c>
      <c r="E720" s="14">
        <v>8.3000000000000004E-2</v>
      </c>
      <c r="F720" s="9"/>
      <c r="G720" s="9"/>
      <c r="H720" s="9"/>
      <c r="I720" s="9"/>
      <c r="J720" s="9"/>
      <c r="K720" s="9"/>
      <c r="L720" s="9"/>
      <c r="M720" s="9"/>
      <c r="N720" s="9"/>
      <c r="O720" s="9"/>
      <c r="P720" s="9"/>
      <c r="Q720" s="9"/>
      <c r="R720" s="9"/>
      <c r="S720" s="9"/>
      <c r="T720" s="9"/>
      <c r="U720" s="9"/>
      <c r="V720" s="9"/>
      <c r="W720" s="9"/>
      <c r="X720" s="9"/>
      <c r="Y720" s="9"/>
      <c r="Z720" s="9"/>
    </row>
    <row r="721" spans="1:26" s="5" customFormat="1">
      <c r="A721" s="14" t="s">
        <v>128</v>
      </c>
      <c r="B721" s="14" t="s">
        <v>3252</v>
      </c>
      <c r="C721" s="14" t="s">
        <v>2391</v>
      </c>
      <c r="D721" s="14" t="s">
        <v>2957</v>
      </c>
      <c r="E721" s="14">
        <v>1</v>
      </c>
      <c r="F721" s="9"/>
      <c r="G721" s="9"/>
      <c r="H721" s="9"/>
      <c r="I721" s="9"/>
      <c r="J721" s="9"/>
      <c r="K721" s="9"/>
      <c r="L721" s="9"/>
      <c r="M721" s="9"/>
      <c r="N721" s="9"/>
      <c r="O721" s="9"/>
      <c r="P721" s="9"/>
      <c r="Q721" s="9"/>
      <c r="R721" s="9"/>
      <c r="S721" s="9"/>
      <c r="T721" s="9"/>
      <c r="U721" s="9"/>
      <c r="V721" s="9"/>
      <c r="W721" s="9"/>
      <c r="X721" s="9"/>
      <c r="Y721" s="9"/>
      <c r="Z721" s="9"/>
    </row>
    <row r="722" spans="1:26" s="5" customFormat="1">
      <c r="A722" s="14" t="s">
        <v>128</v>
      </c>
      <c r="B722" s="14" t="s">
        <v>3252</v>
      </c>
      <c r="C722" s="14" t="s">
        <v>3253</v>
      </c>
      <c r="D722" s="14" t="s">
        <v>3254</v>
      </c>
      <c r="E722" s="14">
        <v>0.5</v>
      </c>
      <c r="F722" s="9"/>
      <c r="G722" s="9"/>
      <c r="H722" s="9"/>
      <c r="I722" s="9"/>
      <c r="J722" s="9"/>
      <c r="K722" s="9"/>
      <c r="L722" s="9"/>
      <c r="M722" s="9"/>
      <c r="N722" s="9"/>
      <c r="O722" s="9"/>
      <c r="P722" s="9"/>
      <c r="Q722" s="9"/>
      <c r="R722" s="9"/>
      <c r="S722" s="9"/>
      <c r="T722" s="9"/>
      <c r="U722" s="9"/>
      <c r="V722" s="9"/>
      <c r="W722" s="9"/>
      <c r="X722" s="9"/>
      <c r="Y722" s="9"/>
      <c r="Z722" s="9"/>
    </row>
    <row r="723" spans="1:26" s="5" customFormat="1">
      <c r="A723" s="14" t="s">
        <v>128</v>
      </c>
      <c r="B723" s="14" t="s">
        <v>3252</v>
      </c>
      <c r="C723" s="14" t="s">
        <v>2240</v>
      </c>
      <c r="D723" s="14" t="s">
        <v>2542</v>
      </c>
      <c r="E723" s="14">
        <v>2</v>
      </c>
      <c r="F723" s="9"/>
      <c r="G723" s="9"/>
      <c r="H723" s="9"/>
      <c r="I723" s="9"/>
      <c r="J723" s="9"/>
      <c r="K723" s="9"/>
      <c r="L723" s="9"/>
      <c r="M723" s="9"/>
      <c r="N723" s="9"/>
      <c r="O723" s="9"/>
      <c r="P723" s="9"/>
      <c r="Q723" s="9"/>
      <c r="R723" s="9"/>
      <c r="S723" s="9"/>
      <c r="T723" s="9"/>
      <c r="U723" s="9"/>
      <c r="V723" s="9"/>
      <c r="W723" s="9"/>
      <c r="X723" s="9"/>
      <c r="Y723" s="9"/>
      <c r="Z723" s="9"/>
    </row>
    <row r="724" spans="1:26" s="5" customFormat="1">
      <c r="A724" s="14" t="s">
        <v>128</v>
      </c>
      <c r="B724" s="14" t="s">
        <v>3252</v>
      </c>
      <c r="C724" s="14" t="s">
        <v>3255</v>
      </c>
      <c r="D724" s="14" t="s">
        <v>3256</v>
      </c>
      <c r="E724" s="14">
        <v>0.5</v>
      </c>
      <c r="F724" s="9"/>
      <c r="G724" s="9"/>
      <c r="H724" s="9"/>
      <c r="I724" s="9"/>
      <c r="J724" s="9"/>
      <c r="K724" s="9"/>
      <c r="L724" s="9"/>
      <c r="M724" s="9"/>
      <c r="N724" s="9"/>
      <c r="O724" s="9"/>
      <c r="P724" s="9"/>
      <c r="Q724" s="9"/>
      <c r="R724" s="9"/>
      <c r="S724" s="9"/>
      <c r="T724" s="9"/>
      <c r="U724" s="9"/>
      <c r="V724" s="9"/>
      <c r="W724" s="9"/>
      <c r="X724" s="9"/>
      <c r="Y724" s="9"/>
      <c r="Z724" s="9"/>
    </row>
    <row r="725" spans="1:26" s="5" customFormat="1">
      <c r="A725" s="14" t="s">
        <v>430</v>
      </c>
      <c r="B725" s="14" t="s">
        <v>3257</v>
      </c>
      <c r="C725" s="14" t="s">
        <v>2751</v>
      </c>
      <c r="D725" s="14" t="s">
        <v>2616</v>
      </c>
      <c r="E725" s="14">
        <v>0.5</v>
      </c>
      <c r="F725" s="9"/>
      <c r="G725" s="9"/>
      <c r="H725" s="9"/>
      <c r="I725" s="9"/>
      <c r="J725" s="9"/>
      <c r="K725" s="9"/>
      <c r="L725" s="9"/>
      <c r="M725" s="9"/>
      <c r="N725" s="9"/>
      <c r="O725" s="9"/>
      <c r="P725" s="9"/>
      <c r="Q725" s="9"/>
      <c r="R725" s="9"/>
      <c r="S725" s="9"/>
      <c r="T725" s="9"/>
      <c r="U725" s="9"/>
      <c r="V725" s="9"/>
      <c r="W725" s="9"/>
      <c r="X725" s="9"/>
      <c r="Y725" s="9"/>
      <c r="Z725" s="9"/>
    </row>
    <row r="726" spans="1:26" s="5" customFormat="1">
      <c r="A726" s="14" t="s">
        <v>430</v>
      </c>
      <c r="B726" s="14" t="s">
        <v>3257</v>
      </c>
      <c r="C726" s="14" t="s">
        <v>3258</v>
      </c>
      <c r="D726" s="14" t="s">
        <v>3259</v>
      </c>
      <c r="E726" s="14">
        <v>0.38300000000000001</v>
      </c>
      <c r="F726" s="9"/>
      <c r="G726" s="9"/>
      <c r="H726" s="9"/>
      <c r="I726" s="9"/>
      <c r="J726" s="9"/>
      <c r="K726" s="9"/>
      <c r="L726" s="9"/>
      <c r="M726" s="9"/>
      <c r="N726" s="9"/>
      <c r="O726" s="9"/>
      <c r="P726" s="9"/>
      <c r="Q726" s="9"/>
      <c r="R726" s="9"/>
      <c r="S726" s="9"/>
      <c r="T726" s="9"/>
      <c r="U726" s="9"/>
      <c r="V726" s="9"/>
      <c r="W726" s="9"/>
      <c r="X726" s="9"/>
      <c r="Y726" s="9"/>
      <c r="Z726" s="9"/>
    </row>
    <row r="727" spans="1:26" s="5" customFormat="1">
      <c r="A727" s="14" t="s">
        <v>160</v>
      </c>
      <c r="B727" s="14" t="s">
        <v>3260</v>
      </c>
      <c r="C727" s="14" t="s">
        <v>2208</v>
      </c>
      <c r="D727" s="14" t="s">
        <v>2873</v>
      </c>
      <c r="E727" s="14">
        <v>0.33300000000000002</v>
      </c>
      <c r="F727" s="9"/>
      <c r="G727" s="9"/>
      <c r="H727" s="9"/>
      <c r="I727" s="9"/>
      <c r="J727" s="9"/>
      <c r="K727" s="9"/>
      <c r="L727" s="9"/>
      <c r="M727" s="9"/>
      <c r="N727" s="9"/>
      <c r="O727" s="9"/>
      <c r="P727" s="9"/>
      <c r="Q727" s="9"/>
      <c r="R727" s="9"/>
      <c r="S727" s="9"/>
      <c r="T727" s="9"/>
      <c r="U727" s="9"/>
      <c r="V727" s="9"/>
      <c r="W727" s="9"/>
      <c r="X727" s="9"/>
      <c r="Y727" s="9"/>
      <c r="Z727" s="9"/>
    </row>
    <row r="728" spans="1:26" s="5" customFormat="1">
      <c r="A728" s="14" t="s">
        <v>160</v>
      </c>
      <c r="B728" s="14" t="s">
        <v>3260</v>
      </c>
      <c r="C728" s="14" t="s">
        <v>2627</v>
      </c>
      <c r="D728" s="14" t="s">
        <v>2238</v>
      </c>
      <c r="E728" s="14">
        <v>1.417</v>
      </c>
      <c r="F728" s="9"/>
      <c r="G728" s="9"/>
      <c r="H728" s="9"/>
      <c r="I728" s="9"/>
      <c r="J728" s="9"/>
      <c r="K728" s="9"/>
      <c r="L728" s="9"/>
      <c r="M728" s="9"/>
      <c r="N728" s="9"/>
      <c r="O728" s="9"/>
      <c r="P728" s="9"/>
      <c r="Q728" s="9"/>
      <c r="R728" s="9"/>
      <c r="S728" s="9"/>
      <c r="T728" s="9"/>
      <c r="U728" s="9"/>
      <c r="V728" s="9"/>
      <c r="W728" s="9"/>
      <c r="X728" s="9"/>
      <c r="Y728" s="9"/>
      <c r="Z728" s="9"/>
    </row>
    <row r="729" spans="1:26" s="5" customFormat="1">
      <c r="A729" s="14" t="s">
        <v>160</v>
      </c>
      <c r="B729" s="14" t="s">
        <v>3260</v>
      </c>
      <c r="C729" s="14" t="s">
        <v>2758</v>
      </c>
      <c r="D729" s="14" t="s">
        <v>3261</v>
      </c>
      <c r="E729" s="14">
        <v>0.16700000000000001</v>
      </c>
      <c r="F729" s="9"/>
      <c r="G729" s="9"/>
      <c r="H729" s="9"/>
      <c r="I729" s="9"/>
      <c r="J729" s="9"/>
      <c r="K729" s="9"/>
      <c r="L729" s="9"/>
      <c r="M729" s="9"/>
      <c r="N729" s="9"/>
      <c r="O729" s="9"/>
      <c r="P729" s="9"/>
      <c r="Q729" s="9"/>
      <c r="R729" s="9"/>
      <c r="S729" s="9"/>
      <c r="T729" s="9"/>
      <c r="U729" s="9"/>
      <c r="V729" s="9"/>
      <c r="W729" s="9"/>
      <c r="X729" s="9"/>
      <c r="Y729" s="9"/>
      <c r="Z729" s="9"/>
    </row>
    <row r="730" spans="1:26" s="5" customFormat="1">
      <c r="A730" s="14" t="s">
        <v>288</v>
      </c>
      <c r="B730" s="14" t="s">
        <v>3262</v>
      </c>
      <c r="C730" s="14" t="s">
        <v>2198</v>
      </c>
      <c r="D730" s="14" t="s">
        <v>2285</v>
      </c>
      <c r="E730" s="14">
        <v>0.25</v>
      </c>
      <c r="F730" s="9"/>
      <c r="G730" s="9"/>
      <c r="H730" s="9"/>
      <c r="I730" s="9"/>
      <c r="J730" s="9"/>
      <c r="K730" s="9"/>
      <c r="L730" s="9"/>
      <c r="M730" s="9"/>
      <c r="N730" s="9"/>
      <c r="O730" s="9"/>
      <c r="P730" s="9"/>
      <c r="Q730" s="9"/>
      <c r="R730" s="9"/>
      <c r="S730" s="9"/>
      <c r="T730" s="9"/>
      <c r="U730" s="9"/>
      <c r="V730" s="9"/>
      <c r="W730" s="9"/>
      <c r="X730" s="9"/>
      <c r="Y730" s="9"/>
      <c r="Z730" s="9"/>
    </row>
    <row r="731" spans="1:26" s="5" customFormat="1">
      <c r="A731" s="14" t="s">
        <v>288</v>
      </c>
      <c r="B731" s="14" t="s">
        <v>3262</v>
      </c>
      <c r="C731" s="14" t="s">
        <v>2279</v>
      </c>
      <c r="D731" s="14" t="s">
        <v>2561</v>
      </c>
      <c r="E731" s="14">
        <v>0.75</v>
      </c>
      <c r="F731" s="9"/>
      <c r="G731" s="9"/>
      <c r="H731" s="9"/>
      <c r="I731" s="9"/>
      <c r="J731" s="9"/>
      <c r="K731" s="9"/>
      <c r="L731" s="9"/>
      <c r="M731" s="9"/>
      <c r="N731" s="9"/>
      <c r="O731" s="9"/>
      <c r="P731" s="9"/>
      <c r="Q731" s="9"/>
      <c r="R731" s="9"/>
      <c r="S731" s="9"/>
      <c r="T731" s="9"/>
      <c r="U731" s="9"/>
      <c r="V731" s="9"/>
      <c r="W731" s="9"/>
      <c r="X731" s="9"/>
      <c r="Y731" s="9"/>
      <c r="Z731" s="9"/>
    </row>
    <row r="732" spans="1:26" s="5" customFormat="1">
      <c r="A732" s="14" t="s">
        <v>739</v>
      </c>
      <c r="B732" s="14" t="s">
        <v>3263</v>
      </c>
      <c r="C732" s="14" t="s">
        <v>2569</v>
      </c>
      <c r="D732" s="14" t="s">
        <v>3264</v>
      </c>
      <c r="E732" s="14">
        <v>0.41699999999999998</v>
      </c>
      <c r="F732" s="9"/>
      <c r="G732" s="9"/>
      <c r="H732" s="9"/>
      <c r="I732" s="9"/>
      <c r="J732" s="9"/>
      <c r="K732" s="9"/>
      <c r="L732" s="9"/>
      <c r="M732" s="9"/>
      <c r="N732" s="9"/>
      <c r="O732" s="9"/>
      <c r="P732" s="9"/>
      <c r="Q732" s="9"/>
      <c r="R732" s="9"/>
      <c r="S732" s="9"/>
      <c r="T732" s="9"/>
      <c r="U732" s="9"/>
      <c r="V732" s="9"/>
      <c r="W732" s="9"/>
      <c r="X732" s="9"/>
      <c r="Y732" s="9"/>
      <c r="Z732" s="9"/>
    </row>
    <row r="733" spans="1:26" s="5" customFormat="1">
      <c r="A733" s="14" t="s">
        <v>544</v>
      </c>
      <c r="B733" s="14" t="s">
        <v>3265</v>
      </c>
      <c r="C733" s="14" t="s">
        <v>2240</v>
      </c>
      <c r="D733" s="14" t="s">
        <v>2268</v>
      </c>
      <c r="E733" s="14">
        <v>0.25</v>
      </c>
      <c r="F733" s="9"/>
      <c r="G733" s="9"/>
      <c r="H733" s="9"/>
      <c r="I733" s="9"/>
      <c r="J733" s="9"/>
      <c r="K733" s="9"/>
      <c r="L733" s="9"/>
      <c r="M733" s="9"/>
      <c r="N733" s="9"/>
      <c r="O733" s="9"/>
      <c r="P733" s="9"/>
      <c r="Q733" s="9"/>
      <c r="R733" s="9"/>
      <c r="S733" s="9"/>
      <c r="T733" s="9"/>
      <c r="U733" s="9"/>
      <c r="V733" s="9"/>
      <c r="W733" s="9"/>
      <c r="X733" s="9"/>
      <c r="Y733" s="9"/>
      <c r="Z733" s="9"/>
    </row>
    <row r="734" spans="1:26" s="5" customFormat="1">
      <c r="A734" s="14" t="s">
        <v>498</v>
      </c>
      <c r="B734" s="14" t="s">
        <v>3266</v>
      </c>
      <c r="C734" s="14" t="s">
        <v>3267</v>
      </c>
      <c r="D734" s="14" t="s">
        <v>3268</v>
      </c>
      <c r="E734" s="14">
        <v>0.61699999999999999</v>
      </c>
      <c r="F734" s="9"/>
      <c r="G734" s="9"/>
      <c r="H734" s="9"/>
      <c r="I734" s="9"/>
      <c r="J734" s="9"/>
      <c r="K734" s="9"/>
      <c r="L734" s="9"/>
      <c r="M734" s="9"/>
      <c r="N734" s="9"/>
      <c r="O734" s="9"/>
      <c r="P734" s="9"/>
      <c r="Q734" s="9"/>
      <c r="R734" s="9"/>
      <c r="S734" s="9"/>
      <c r="T734" s="9"/>
      <c r="U734" s="9"/>
      <c r="V734" s="9"/>
      <c r="W734" s="9"/>
      <c r="X734" s="9"/>
      <c r="Y734" s="9"/>
      <c r="Z734" s="9"/>
    </row>
    <row r="735" spans="1:26" s="5" customFormat="1">
      <c r="A735" s="14" t="s">
        <v>402</v>
      </c>
      <c r="B735" s="14" t="s">
        <v>3269</v>
      </c>
      <c r="C735" s="14" t="s">
        <v>2313</v>
      </c>
      <c r="D735" s="14" t="s">
        <v>2351</v>
      </c>
      <c r="E735" s="14">
        <v>8.3000000000000004E-2</v>
      </c>
      <c r="F735" s="9"/>
      <c r="G735" s="9"/>
      <c r="H735" s="9"/>
      <c r="I735" s="9"/>
      <c r="J735" s="9"/>
      <c r="K735" s="9"/>
      <c r="L735" s="9"/>
      <c r="M735" s="9"/>
      <c r="N735" s="9"/>
      <c r="O735" s="9"/>
      <c r="P735" s="9"/>
      <c r="Q735" s="9"/>
      <c r="R735" s="9"/>
      <c r="S735" s="9"/>
      <c r="T735" s="9"/>
      <c r="U735" s="9"/>
      <c r="V735" s="9"/>
      <c r="W735" s="9"/>
      <c r="X735" s="9"/>
      <c r="Y735" s="9"/>
      <c r="Z735" s="9"/>
    </row>
    <row r="736" spans="1:26" s="5" customFormat="1">
      <c r="A736" s="14" t="s">
        <v>402</v>
      </c>
      <c r="B736" s="14" t="s">
        <v>3269</v>
      </c>
      <c r="C736" s="14" t="s">
        <v>2249</v>
      </c>
      <c r="D736" s="14" t="s">
        <v>2206</v>
      </c>
      <c r="E736" s="14">
        <v>1.083</v>
      </c>
      <c r="F736" s="9"/>
      <c r="G736" s="9"/>
      <c r="H736" s="9"/>
      <c r="I736" s="9"/>
      <c r="J736" s="9"/>
      <c r="K736" s="9"/>
      <c r="L736" s="9"/>
      <c r="M736" s="9"/>
      <c r="N736" s="9"/>
      <c r="O736" s="9"/>
      <c r="P736" s="9"/>
      <c r="Q736" s="9"/>
      <c r="R736" s="9"/>
      <c r="S736" s="9"/>
      <c r="T736" s="9"/>
      <c r="U736" s="9"/>
      <c r="V736" s="9"/>
      <c r="W736" s="9"/>
      <c r="X736" s="9"/>
      <c r="Y736" s="9"/>
      <c r="Z736" s="9"/>
    </row>
    <row r="737" spans="1:26" s="5" customFormat="1">
      <c r="A737" s="14" t="s">
        <v>660</v>
      </c>
      <c r="B737" s="14" t="s">
        <v>3270</v>
      </c>
      <c r="C737" s="14" t="s">
        <v>2638</v>
      </c>
      <c r="D737" s="14" t="s">
        <v>2206</v>
      </c>
      <c r="E737" s="14">
        <v>1.75</v>
      </c>
      <c r="F737" s="9"/>
      <c r="G737" s="9"/>
      <c r="H737" s="9"/>
      <c r="I737" s="9"/>
      <c r="J737" s="9"/>
      <c r="K737" s="9"/>
      <c r="L737" s="9"/>
      <c r="M737" s="9"/>
      <c r="N737" s="9"/>
      <c r="O737" s="9"/>
      <c r="P737" s="9"/>
      <c r="Q737" s="9"/>
      <c r="R737" s="9"/>
      <c r="S737" s="9"/>
      <c r="T737" s="9"/>
      <c r="U737" s="9"/>
      <c r="V737" s="9"/>
      <c r="W737" s="9"/>
      <c r="X737" s="9"/>
      <c r="Y737" s="9"/>
      <c r="Z737" s="9"/>
    </row>
    <row r="738" spans="1:26" s="5" customFormat="1">
      <c r="A738" s="14" t="s">
        <v>611</v>
      </c>
      <c r="B738" s="14" t="s">
        <v>3271</v>
      </c>
      <c r="C738" s="14" t="s">
        <v>2205</v>
      </c>
      <c r="D738" s="14" t="s">
        <v>2238</v>
      </c>
      <c r="E738" s="14">
        <v>0.5</v>
      </c>
      <c r="F738" s="9"/>
      <c r="G738" s="9"/>
      <c r="H738" s="9"/>
      <c r="I738" s="9"/>
      <c r="J738" s="9"/>
      <c r="K738" s="9"/>
      <c r="L738" s="9"/>
      <c r="M738" s="9"/>
      <c r="N738" s="9"/>
      <c r="O738" s="9"/>
      <c r="P738" s="9"/>
      <c r="Q738" s="9"/>
      <c r="R738" s="9"/>
      <c r="S738" s="9"/>
      <c r="T738" s="9"/>
      <c r="U738" s="9"/>
      <c r="V738" s="9"/>
      <c r="W738" s="9"/>
      <c r="X738" s="9"/>
      <c r="Y738" s="9"/>
      <c r="Z738" s="9"/>
    </row>
    <row r="739" spans="1:26" s="5" customFormat="1">
      <c r="A739" s="14" t="s">
        <v>29</v>
      </c>
      <c r="B739" s="14" t="s">
        <v>3272</v>
      </c>
      <c r="C739" s="14" t="s">
        <v>3273</v>
      </c>
      <c r="D739" s="14" t="s">
        <v>3274</v>
      </c>
      <c r="E739" s="14">
        <v>0.19400000000000001</v>
      </c>
      <c r="F739" s="9"/>
      <c r="G739" s="9"/>
      <c r="H739" s="9"/>
      <c r="I739" s="9"/>
      <c r="J739" s="9"/>
      <c r="K739" s="9"/>
      <c r="L739" s="9"/>
      <c r="M739" s="9"/>
      <c r="N739" s="9"/>
      <c r="O739" s="9"/>
      <c r="P739" s="9"/>
      <c r="Q739" s="9"/>
      <c r="R739" s="9"/>
      <c r="S739" s="9"/>
      <c r="T739" s="9"/>
      <c r="U739" s="9"/>
      <c r="V739" s="9"/>
      <c r="W739" s="9"/>
      <c r="X739" s="9"/>
      <c r="Y739" s="9"/>
      <c r="Z739" s="9"/>
    </row>
    <row r="740" spans="1:26" s="5" customFormat="1">
      <c r="A740" s="14" t="s">
        <v>29</v>
      </c>
      <c r="B740" s="14" t="s">
        <v>3272</v>
      </c>
      <c r="C740" s="14" t="s">
        <v>3275</v>
      </c>
      <c r="D740" s="14" t="s">
        <v>3276</v>
      </c>
      <c r="E740" s="14">
        <v>0.14199999999999999</v>
      </c>
      <c r="F740" s="9"/>
      <c r="G740" s="9"/>
      <c r="H740" s="9"/>
      <c r="I740" s="9"/>
      <c r="J740" s="9"/>
      <c r="K740" s="9"/>
      <c r="L740" s="9"/>
      <c r="M740" s="9"/>
      <c r="N740" s="9"/>
      <c r="O740" s="9"/>
      <c r="P740" s="9"/>
      <c r="Q740" s="9"/>
      <c r="R740" s="9"/>
      <c r="S740" s="9"/>
      <c r="T740" s="9"/>
      <c r="U740" s="9"/>
      <c r="V740" s="9"/>
      <c r="W740" s="9"/>
      <c r="X740" s="9"/>
      <c r="Y740" s="9"/>
      <c r="Z740" s="9"/>
    </row>
    <row r="741" spans="1:26" s="5" customFormat="1">
      <c r="A741" s="14" t="s">
        <v>29</v>
      </c>
      <c r="B741" s="14" t="s">
        <v>3272</v>
      </c>
      <c r="C741" s="14" t="s">
        <v>3277</v>
      </c>
      <c r="D741" s="14" t="s">
        <v>3278</v>
      </c>
      <c r="E741" s="14">
        <v>0.115</v>
      </c>
      <c r="F741" s="9"/>
      <c r="G741" s="9"/>
      <c r="H741" s="9"/>
      <c r="I741" s="9"/>
      <c r="J741" s="9"/>
      <c r="K741" s="9"/>
      <c r="L741" s="9"/>
      <c r="M741" s="9"/>
      <c r="N741" s="9"/>
      <c r="O741" s="9"/>
      <c r="P741" s="9"/>
      <c r="Q741" s="9"/>
      <c r="R741" s="9"/>
      <c r="S741" s="9"/>
      <c r="T741" s="9"/>
      <c r="U741" s="9"/>
      <c r="V741" s="9"/>
      <c r="W741" s="9"/>
      <c r="X741" s="9"/>
      <c r="Y741" s="9"/>
      <c r="Z741" s="9"/>
    </row>
    <row r="742" spans="1:26" s="5" customFormat="1">
      <c r="A742" s="14" t="s">
        <v>29</v>
      </c>
      <c r="B742" s="14" t="s">
        <v>3272</v>
      </c>
      <c r="C742" s="14" t="s">
        <v>3279</v>
      </c>
      <c r="D742" s="14" t="s">
        <v>3280</v>
      </c>
      <c r="E742" s="14">
        <v>0.126</v>
      </c>
      <c r="F742" s="9"/>
      <c r="G742" s="9"/>
      <c r="H742" s="9"/>
      <c r="I742" s="9"/>
      <c r="J742" s="9"/>
      <c r="K742" s="9"/>
      <c r="L742" s="9"/>
      <c r="M742" s="9"/>
      <c r="N742" s="9"/>
      <c r="O742" s="9"/>
      <c r="P742" s="9"/>
      <c r="Q742" s="9"/>
      <c r="R742" s="9"/>
      <c r="S742" s="9"/>
      <c r="T742" s="9"/>
      <c r="U742" s="9"/>
      <c r="V742" s="9"/>
      <c r="W742" s="9"/>
      <c r="X742" s="9"/>
      <c r="Y742" s="9"/>
      <c r="Z742" s="9"/>
    </row>
    <row r="743" spans="1:26" s="5" customFormat="1">
      <c r="A743" s="14" t="s">
        <v>29</v>
      </c>
      <c r="B743" s="14" t="s">
        <v>3272</v>
      </c>
      <c r="C743" s="14" t="s">
        <v>3084</v>
      </c>
      <c r="D743" s="14" t="s">
        <v>3281</v>
      </c>
      <c r="E743" s="14">
        <v>0.98899999999999999</v>
      </c>
      <c r="F743" s="9"/>
      <c r="G743" s="9"/>
      <c r="H743" s="9"/>
      <c r="I743" s="9"/>
      <c r="J743" s="9"/>
      <c r="K743" s="9"/>
      <c r="L743" s="9"/>
      <c r="M743" s="9"/>
      <c r="N743" s="9"/>
      <c r="O743" s="9"/>
      <c r="P743" s="9"/>
      <c r="Q743" s="9"/>
      <c r="R743" s="9"/>
      <c r="S743" s="9"/>
      <c r="T743" s="9"/>
      <c r="U743" s="9"/>
      <c r="V743" s="9"/>
      <c r="W743" s="9"/>
      <c r="X743" s="9"/>
      <c r="Y743" s="9"/>
      <c r="Z743" s="9"/>
    </row>
    <row r="744" spans="1:26" s="5" customFormat="1">
      <c r="A744" s="14" t="s">
        <v>29</v>
      </c>
      <c r="B744" s="14" t="s">
        <v>3272</v>
      </c>
      <c r="C744" s="14" t="s">
        <v>3282</v>
      </c>
      <c r="D744" s="14" t="s">
        <v>3123</v>
      </c>
      <c r="E744" s="14">
        <v>0.32</v>
      </c>
      <c r="F744" s="9"/>
      <c r="G744" s="9"/>
      <c r="H744" s="9"/>
      <c r="I744" s="9"/>
      <c r="J744" s="9"/>
      <c r="K744" s="9"/>
      <c r="L744" s="9"/>
      <c r="M744" s="9"/>
      <c r="N744" s="9"/>
      <c r="O744" s="9"/>
      <c r="P744" s="9"/>
      <c r="Q744" s="9"/>
      <c r="R744" s="9"/>
      <c r="S744" s="9"/>
      <c r="T744" s="9"/>
      <c r="U744" s="9"/>
      <c r="V744" s="9"/>
      <c r="W744" s="9"/>
      <c r="X744" s="9"/>
      <c r="Y744" s="9"/>
      <c r="Z744" s="9"/>
    </row>
    <row r="745" spans="1:26" s="5" customFormat="1">
      <c r="A745" s="14" t="s">
        <v>29</v>
      </c>
      <c r="B745" s="14" t="s">
        <v>3272</v>
      </c>
      <c r="C745" s="14" t="s">
        <v>3283</v>
      </c>
      <c r="D745" s="14" t="s">
        <v>3284</v>
      </c>
      <c r="E745" s="14">
        <v>0.153</v>
      </c>
      <c r="F745" s="9"/>
      <c r="G745" s="9"/>
      <c r="H745" s="9"/>
      <c r="I745" s="9"/>
      <c r="J745" s="9"/>
      <c r="K745" s="9"/>
      <c r="L745" s="9"/>
      <c r="M745" s="9"/>
      <c r="N745" s="9"/>
      <c r="O745" s="9"/>
      <c r="P745" s="9"/>
      <c r="Q745" s="9"/>
      <c r="R745" s="9"/>
      <c r="S745" s="9"/>
      <c r="T745" s="9"/>
      <c r="U745" s="9"/>
      <c r="V745" s="9"/>
      <c r="W745" s="9"/>
      <c r="X745" s="9"/>
      <c r="Y745" s="9"/>
      <c r="Z745" s="9"/>
    </row>
    <row r="746" spans="1:26" s="5" customFormat="1">
      <c r="A746" s="14" t="s">
        <v>29</v>
      </c>
      <c r="B746" s="14" t="s">
        <v>3272</v>
      </c>
      <c r="C746" s="14" t="s">
        <v>3285</v>
      </c>
      <c r="D746" s="14" t="s">
        <v>3286</v>
      </c>
      <c r="E746" s="14">
        <v>0.14699999999999999</v>
      </c>
      <c r="F746" s="9"/>
      <c r="G746" s="9"/>
      <c r="H746" s="9"/>
      <c r="I746" s="9"/>
      <c r="J746" s="9"/>
      <c r="K746" s="9"/>
      <c r="L746" s="9"/>
      <c r="M746" s="9"/>
      <c r="N746" s="9"/>
      <c r="O746" s="9"/>
      <c r="P746" s="9"/>
      <c r="Q746" s="9"/>
      <c r="R746" s="9"/>
      <c r="S746" s="9"/>
      <c r="T746" s="9"/>
      <c r="U746" s="9"/>
      <c r="V746" s="9"/>
      <c r="W746" s="9"/>
      <c r="X746" s="9"/>
      <c r="Y746" s="9"/>
      <c r="Z746" s="9"/>
    </row>
    <row r="747" spans="1:26" s="5" customFormat="1">
      <c r="A747" s="14" t="s">
        <v>29</v>
      </c>
      <c r="B747" s="14" t="s">
        <v>3272</v>
      </c>
      <c r="C747" s="14" t="s">
        <v>3287</v>
      </c>
      <c r="D747" s="14" t="s">
        <v>3288</v>
      </c>
      <c r="E747" s="14">
        <v>0.13600000000000001</v>
      </c>
      <c r="F747" s="9"/>
      <c r="G747" s="9"/>
      <c r="H747" s="9"/>
      <c r="I747" s="9"/>
      <c r="J747" s="9"/>
      <c r="K747" s="9"/>
      <c r="L747" s="9"/>
      <c r="M747" s="9"/>
      <c r="N747" s="9"/>
      <c r="O747" s="9"/>
      <c r="P747" s="9"/>
      <c r="Q747" s="9"/>
      <c r="R747" s="9"/>
      <c r="S747" s="9"/>
      <c r="T747" s="9"/>
      <c r="U747" s="9"/>
      <c r="V747" s="9"/>
      <c r="W747" s="9"/>
      <c r="X747" s="9"/>
      <c r="Y747" s="9"/>
      <c r="Z747" s="9"/>
    </row>
    <row r="748" spans="1:26" s="5" customFormat="1">
      <c r="A748" s="14" t="s">
        <v>29</v>
      </c>
      <c r="B748" s="14" t="s">
        <v>3272</v>
      </c>
      <c r="C748" s="14" t="s">
        <v>3289</v>
      </c>
      <c r="D748" s="14" t="s">
        <v>3290</v>
      </c>
      <c r="E748" s="14">
        <v>0.129</v>
      </c>
      <c r="F748" s="9"/>
      <c r="G748" s="9"/>
      <c r="H748" s="9"/>
      <c r="I748" s="9"/>
      <c r="J748" s="9"/>
      <c r="K748" s="9"/>
      <c r="L748" s="9"/>
      <c r="M748" s="9"/>
      <c r="N748" s="9"/>
      <c r="O748" s="9"/>
      <c r="P748" s="9"/>
      <c r="Q748" s="9"/>
      <c r="R748" s="9"/>
      <c r="S748" s="9"/>
      <c r="T748" s="9"/>
      <c r="U748" s="9"/>
      <c r="V748" s="9"/>
      <c r="W748" s="9"/>
      <c r="X748" s="9"/>
      <c r="Y748" s="9"/>
      <c r="Z748" s="9"/>
    </row>
    <row r="749" spans="1:26" s="5" customFormat="1">
      <c r="A749" s="14" t="s">
        <v>29</v>
      </c>
      <c r="B749" s="14" t="s">
        <v>3272</v>
      </c>
      <c r="C749" s="14" t="s">
        <v>3291</v>
      </c>
      <c r="D749" s="14" t="s">
        <v>3292</v>
      </c>
      <c r="E749" s="14">
        <v>0.11700000000000001</v>
      </c>
      <c r="F749" s="9"/>
      <c r="G749" s="9"/>
      <c r="H749" s="9"/>
      <c r="I749" s="9"/>
      <c r="J749" s="9"/>
      <c r="K749" s="9"/>
      <c r="L749" s="9"/>
      <c r="M749" s="9"/>
      <c r="N749" s="9"/>
      <c r="O749" s="9"/>
      <c r="P749" s="9"/>
      <c r="Q749" s="9"/>
      <c r="R749" s="9"/>
      <c r="S749" s="9"/>
      <c r="T749" s="9"/>
      <c r="U749" s="9"/>
      <c r="V749" s="9"/>
      <c r="W749" s="9"/>
      <c r="X749" s="9"/>
      <c r="Y749" s="9"/>
      <c r="Z749" s="9"/>
    </row>
    <row r="750" spans="1:26" s="5" customFormat="1">
      <c r="A750" s="14" t="s">
        <v>1333</v>
      </c>
      <c r="B750" s="14" t="s">
        <v>3293</v>
      </c>
      <c r="C750" s="14" t="s">
        <v>3294</v>
      </c>
      <c r="D750" s="14" t="s">
        <v>3295</v>
      </c>
      <c r="E750" s="14">
        <v>6.6000000000000003E-2</v>
      </c>
      <c r="F750" s="9"/>
      <c r="G750" s="9"/>
      <c r="H750" s="9"/>
      <c r="I750" s="9"/>
      <c r="J750" s="9"/>
      <c r="K750" s="9"/>
      <c r="L750" s="9"/>
      <c r="M750" s="9"/>
      <c r="N750" s="9"/>
      <c r="O750" s="9"/>
      <c r="P750" s="9"/>
      <c r="Q750" s="9"/>
      <c r="R750" s="9"/>
      <c r="S750" s="9"/>
      <c r="T750" s="9"/>
      <c r="U750" s="9"/>
      <c r="V750" s="9"/>
      <c r="W750" s="9"/>
      <c r="X750" s="9"/>
      <c r="Y750" s="9"/>
      <c r="Z750" s="9"/>
    </row>
    <row r="751" spans="1:26" s="5" customFormat="1">
      <c r="A751" s="14" t="s">
        <v>1333</v>
      </c>
      <c r="B751" s="14" t="s">
        <v>3293</v>
      </c>
      <c r="C751" s="14" t="s">
        <v>3296</v>
      </c>
      <c r="D751" s="14" t="s">
        <v>3297</v>
      </c>
      <c r="E751" s="14">
        <v>6.0000000000000001E-3</v>
      </c>
      <c r="F751" s="9"/>
      <c r="G751" s="9"/>
      <c r="H751" s="9"/>
      <c r="I751" s="9"/>
      <c r="J751" s="9"/>
      <c r="K751" s="9"/>
      <c r="L751" s="9"/>
      <c r="M751" s="9"/>
      <c r="N751" s="9"/>
      <c r="O751" s="9"/>
      <c r="P751" s="9"/>
      <c r="Q751" s="9"/>
      <c r="R751" s="9"/>
      <c r="S751" s="9"/>
      <c r="T751" s="9"/>
      <c r="U751" s="9"/>
      <c r="V751" s="9"/>
      <c r="W751" s="9"/>
      <c r="X751" s="9"/>
      <c r="Y751" s="9"/>
      <c r="Z751" s="9"/>
    </row>
    <row r="752" spans="1:26" s="5" customFormat="1">
      <c r="A752" s="14" t="s">
        <v>1333</v>
      </c>
      <c r="B752" s="14" t="s">
        <v>3293</v>
      </c>
      <c r="C752" s="14" t="s">
        <v>3298</v>
      </c>
      <c r="D752" s="14" t="s">
        <v>3299</v>
      </c>
      <c r="E752" s="14">
        <v>0.29399999999999998</v>
      </c>
      <c r="F752" s="9"/>
      <c r="G752" s="9"/>
      <c r="H752" s="9"/>
      <c r="I752" s="9"/>
      <c r="J752" s="9"/>
      <c r="K752" s="9"/>
      <c r="L752" s="9"/>
      <c r="M752" s="9"/>
      <c r="N752" s="9"/>
      <c r="O752" s="9"/>
      <c r="P752" s="9"/>
      <c r="Q752" s="9"/>
      <c r="R752" s="9"/>
      <c r="S752" s="9"/>
      <c r="T752" s="9"/>
      <c r="U752" s="9"/>
      <c r="V752" s="9"/>
      <c r="W752" s="9"/>
      <c r="X752" s="9"/>
      <c r="Y752" s="9"/>
      <c r="Z752" s="9"/>
    </row>
    <row r="753" spans="1:26" s="5" customFormat="1">
      <c r="A753" s="14" t="s">
        <v>1333</v>
      </c>
      <c r="B753" s="14" t="s">
        <v>3293</v>
      </c>
      <c r="C753" s="14" t="s">
        <v>3300</v>
      </c>
      <c r="D753" s="14" t="s">
        <v>3301</v>
      </c>
      <c r="E753" s="14">
        <v>5.6000000000000001E-2</v>
      </c>
      <c r="F753" s="9"/>
      <c r="G753" s="9"/>
      <c r="H753" s="9"/>
      <c r="I753" s="9"/>
      <c r="J753" s="9"/>
      <c r="K753" s="9"/>
      <c r="L753" s="9"/>
      <c r="M753" s="9"/>
      <c r="N753" s="9"/>
      <c r="O753" s="9"/>
      <c r="P753" s="9"/>
      <c r="Q753" s="9"/>
      <c r="R753" s="9"/>
      <c r="S753" s="9"/>
      <c r="T753" s="9"/>
      <c r="U753" s="9"/>
      <c r="V753" s="9"/>
      <c r="W753" s="9"/>
      <c r="X753" s="9"/>
      <c r="Y753" s="9"/>
      <c r="Z753" s="9"/>
    </row>
    <row r="754" spans="1:26" s="5" customFormat="1">
      <c r="A754" s="14" t="s">
        <v>1333</v>
      </c>
      <c r="B754" s="14" t="s">
        <v>3293</v>
      </c>
      <c r="C754" s="14" t="s">
        <v>3302</v>
      </c>
      <c r="D754" s="14" t="s">
        <v>3303</v>
      </c>
      <c r="E754" s="14">
        <v>6.8000000000000005E-2</v>
      </c>
      <c r="F754" s="9"/>
      <c r="G754" s="9"/>
      <c r="H754" s="9"/>
      <c r="I754" s="9"/>
      <c r="J754" s="9"/>
      <c r="K754" s="9"/>
      <c r="L754" s="9"/>
      <c r="M754" s="9"/>
      <c r="N754" s="9"/>
      <c r="O754" s="9"/>
      <c r="P754" s="9"/>
      <c r="Q754" s="9"/>
      <c r="R754" s="9"/>
      <c r="S754" s="9"/>
      <c r="T754" s="9"/>
      <c r="U754" s="9"/>
      <c r="V754" s="9"/>
      <c r="W754" s="9"/>
      <c r="X754" s="9"/>
      <c r="Y754" s="9"/>
      <c r="Z754" s="9"/>
    </row>
    <row r="755" spans="1:26" s="5" customFormat="1">
      <c r="A755" s="14" t="s">
        <v>1333</v>
      </c>
      <c r="B755" s="14" t="s">
        <v>3293</v>
      </c>
      <c r="C755" s="14" t="s">
        <v>3304</v>
      </c>
      <c r="D755" s="14" t="s">
        <v>3305</v>
      </c>
      <c r="E755" s="14">
        <v>7.9000000000000001E-2</v>
      </c>
      <c r="F755" s="9"/>
      <c r="G755" s="9"/>
      <c r="H755" s="9"/>
      <c r="I755" s="9"/>
      <c r="J755" s="9"/>
      <c r="K755" s="9"/>
      <c r="L755" s="9"/>
      <c r="M755" s="9"/>
      <c r="N755" s="9"/>
      <c r="O755" s="9"/>
      <c r="P755" s="9"/>
      <c r="Q755" s="9"/>
      <c r="R755" s="9"/>
      <c r="S755" s="9"/>
      <c r="T755" s="9"/>
      <c r="U755" s="9"/>
      <c r="V755" s="9"/>
      <c r="W755" s="9"/>
      <c r="X755" s="9"/>
      <c r="Y755" s="9"/>
      <c r="Z755" s="9"/>
    </row>
    <row r="756" spans="1:26" s="5" customFormat="1">
      <c r="A756" s="14" t="s">
        <v>1333</v>
      </c>
      <c r="B756" s="14" t="s">
        <v>3293</v>
      </c>
      <c r="C756" s="14" t="s">
        <v>3306</v>
      </c>
      <c r="D756" s="14" t="s">
        <v>3307</v>
      </c>
      <c r="E756" s="14">
        <v>7.3999999999999996E-2</v>
      </c>
      <c r="F756" s="9"/>
      <c r="G756" s="9"/>
      <c r="H756" s="9"/>
      <c r="I756" s="9"/>
      <c r="J756" s="9"/>
      <c r="K756" s="9"/>
      <c r="L756" s="9"/>
      <c r="M756" s="9"/>
      <c r="N756" s="9"/>
      <c r="O756" s="9"/>
      <c r="P756" s="9"/>
      <c r="Q756" s="9"/>
      <c r="R756" s="9"/>
      <c r="S756" s="9"/>
      <c r="T756" s="9"/>
      <c r="U756" s="9"/>
      <c r="V756" s="9"/>
      <c r="W756" s="9"/>
      <c r="X756" s="9"/>
      <c r="Y756" s="9"/>
      <c r="Z756" s="9"/>
    </row>
    <row r="757" spans="1:26" s="5" customFormat="1">
      <c r="A757" s="14" t="s">
        <v>1333</v>
      </c>
      <c r="B757" s="14" t="s">
        <v>3293</v>
      </c>
      <c r="C757" s="14" t="s">
        <v>3308</v>
      </c>
      <c r="D757" s="14" t="s">
        <v>3309</v>
      </c>
      <c r="E757" s="14">
        <v>1.0269999999999999</v>
      </c>
      <c r="F757" s="9"/>
      <c r="G757" s="9"/>
      <c r="H757" s="9"/>
      <c r="I757" s="9"/>
      <c r="J757" s="9"/>
      <c r="K757" s="9"/>
      <c r="L757" s="9"/>
      <c r="M757" s="9"/>
      <c r="N757" s="9"/>
      <c r="O757" s="9"/>
      <c r="P757" s="9"/>
      <c r="Q757" s="9"/>
      <c r="R757" s="9"/>
      <c r="S757" s="9"/>
      <c r="T757" s="9"/>
      <c r="U757" s="9"/>
      <c r="V757" s="9"/>
      <c r="W757" s="9"/>
      <c r="X757" s="9"/>
      <c r="Y757" s="9"/>
      <c r="Z757" s="9"/>
    </row>
    <row r="758" spans="1:26" s="5" customFormat="1">
      <c r="A758" s="14" t="s">
        <v>1333</v>
      </c>
      <c r="B758" s="14" t="s">
        <v>3293</v>
      </c>
      <c r="C758" s="14" t="s">
        <v>3310</v>
      </c>
      <c r="D758" s="14" t="s">
        <v>3311</v>
      </c>
      <c r="E758" s="14">
        <v>7.6999999999999999E-2</v>
      </c>
      <c r="F758" s="9"/>
      <c r="G758" s="9"/>
      <c r="H758" s="9"/>
      <c r="I758" s="9"/>
      <c r="J758" s="9"/>
      <c r="K758" s="9"/>
      <c r="L758" s="9"/>
      <c r="M758" s="9"/>
      <c r="N758" s="9"/>
      <c r="O758" s="9"/>
      <c r="P758" s="9"/>
      <c r="Q758" s="9"/>
      <c r="R758" s="9"/>
      <c r="S758" s="9"/>
      <c r="T758" s="9"/>
      <c r="U758" s="9"/>
      <c r="V758" s="9"/>
      <c r="W758" s="9"/>
      <c r="X758" s="9"/>
      <c r="Y758" s="9"/>
      <c r="Z758" s="9"/>
    </row>
    <row r="759" spans="1:26" s="5" customFormat="1">
      <c r="A759" s="14" t="s">
        <v>1333</v>
      </c>
      <c r="B759" s="14" t="s">
        <v>3293</v>
      </c>
      <c r="C759" s="14" t="s">
        <v>3312</v>
      </c>
      <c r="D759" s="14" t="s">
        <v>3313</v>
      </c>
      <c r="E759" s="14">
        <v>7.5999999999999998E-2</v>
      </c>
      <c r="F759" s="9"/>
      <c r="G759" s="9"/>
      <c r="H759" s="9"/>
      <c r="I759" s="9"/>
      <c r="J759" s="9"/>
      <c r="K759" s="9"/>
      <c r="L759" s="9"/>
      <c r="M759" s="9"/>
      <c r="N759" s="9"/>
      <c r="O759" s="9"/>
      <c r="P759" s="9"/>
      <c r="Q759" s="9"/>
      <c r="R759" s="9"/>
      <c r="S759" s="9"/>
      <c r="T759" s="9"/>
      <c r="U759" s="9"/>
      <c r="V759" s="9"/>
      <c r="W759" s="9"/>
      <c r="X759" s="9"/>
      <c r="Y759" s="9"/>
      <c r="Z759" s="9"/>
    </row>
    <row r="760" spans="1:26" s="5" customFormat="1">
      <c r="A760" s="14" t="s">
        <v>1333</v>
      </c>
      <c r="B760" s="14" t="s">
        <v>3293</v>
      </c>
      <c r="C760" s="14" t="s">
        <v>3314</v>
      </c>
      <c r="D760" s="14" t="s">
        <v>3315</v>
      </c>
      <c r="E760" s="14">
        <v>0.38100000000000001</v>
      </c>
      <c r="F760" s="9"/>
      <c r="G760" s="9"/>
      <c r="H760" s="9"/>
      <c r="I760" s="9"/>
      <c r="J760" s="9"/>
      <c r="K760" s="9"/>
      <c r="L760" s="9"/>
      <c r="M760" s="9"/>
      <c r="N760" s="9"/>
      <c r="O760" s="9"/>
      <c r="P760" s="9"/>
      <c r="Q760" s="9"/>
      <c r="R760" s="9"/>
      <c r="S760" s="9"/>
      <c r="T760" s="9"/>
      <c r="U760" s="9"/>
      <c r="V760" s="9"/>
      <c r="W760" s="9"/>
      <c r="X760" s="9"/>
      <c r="Y760" s="9"/>
      <c r="Z760" s="9"/>
    </row>
    <row r="761" spans="1:26" s="5" customFormat="1">
      <c r="A761" s="14" t="s">
        <v>1333</v>
      </c>
      <c r="B761" s="14" t="s">
        <v>3293</v>
      </c>
      <c r="C761" s="14" t="s">
        <v>3316</v>
      </c>
      <c r="D761" s="14" t="s">
        <v>3317</v>
      </c>
      <c r="E761" s="14">
        <v>7.9000000000000001E-2</v>
      </c>
      <c r="F761" s="9"/>
      <c r="G761" s="9"/>
      <c r="H761" s="9"/>
      <c r="I761" s="9"/>
      <c r="J761" s="9"/>
      <c r="K761" s="9"/>
      <c r="L761" s="9"/>
      <c r="M761" s="9"/>
      <c r="N761" s="9"/>
      <c r="O761" s="9"/>
      <c r="P761" s="9"/>
      <c r="Q761" s="9"/>
      <c r="R761" s="9"/>
      <c r="S761" s="9"/>
      <c r="T761" s="9"/>
      <c r="U761" s="9"/>
      <c r="V761" s="9"/>
      <c r="W761" s="9"/>
      <c r="X761" s="9"/>
      <c r="Y761" s="9"/>
      <c r="Z761" s="9"/>
    </row>
    <row r="762" spans="1:26" s="5" customFormat="1">
      <c r="A762" s="14" t="s">
        <v>1333</v>
      </c>
      <c r="B762" s="14" t="s">
        <v>3293</v>
      </c>
      <c r="C762" s="14" t="s">
        <v>3318</v>
      </c>
      <c r="D762" s="14" t="s">
        <v>3319</v>
      </c>
      <c r="E762" s="14">
        <v>7.0000000000000007E-2</v>
      </c>
      <c r="F762" s="9"/>
      <c r="G762" s="9"/>
      <c r="H762" s="9"/>
      <c r="I762" s="9"/>
      <c r="J762" s="9"/>
      <c r="K762" s="9"/>
      <c r="L762" s="9"/>
      <c r="M762" s="9"/>
      <c r="N762" s="9"/>
      <c r="O762" s="9"/>
      <c r="P762" s="9"/>
      <c r="Q762" s="9"/>
      <c r="R762" s="9"/>
      <c r="S762" s="9"/>
      <c r="T762" s="9"/>
      <c r="U762" s="9"/>
      <c r="V762" s="9"/>
      <c r="W762" s="9"/>
      <c r="X762" s="9"/>
      <c r="Y762" s="9"/>
      <c r="Z762" s="9"/>
    </row>
    <row r="763" spans="1:26" s="5" customFormat="1">
      <c r="A763" s="14" t="s">
        <v>1333</v>
      </c>
      <c r="B763" s="14" t="s">
        <v>3293</v>
      </c>
      <c r="C763" s="14" t="s">
        <v>3320</v>
      </c>
      <c r="D763" s="14" t="s">
        <v>3321</v>
      </c>
      <c r="E763" s="14">
        <v>7.1999999999999995E-2</v>
      </c>
      <c r="F763" s="9"/>
      <c r="G763" s="9"/>
      <c r="H763" s="9"/>
      <c r="I763" s="9"/>
      <c r="J763" s="9"/>
      <c r="K763" s="9"/>
      <c r="L763" s="9"/>
      <c r="M763" s="9"/>
      <c r="N763" s="9"/>
      <c r="O763" s="9"/>
      <c r="P763" s="9"/>
      <c r="Q763" s="9"/>
      <c r="R763" s="9"/>
      <c r="S763" s="9"/>
      <c r="T763" s="9"/>
      <c r="U763" s="9"/>
      <c r="V763" s="9"/>
      <c r="W763" s="9"/>
      <c r="X763" s="9"/>
      <c r="Y763" s="9"/>
      <c r="Z763" s="9"/>
    </row>
    <row r="764" spans="1:26" s="5" customFormat="1">
      <c r="A764" s="14" t="s">
        <v>1333</v>
      </c>
      <c r="B764" s="14" t="s">
        <v>3293</v>
      </c>
      <c r="C764" s="14" t="s">
        <v>3322</v>
      </c>
      <c r="D764" s="14" t="s">
        <v>3323</v>
      </c>
      <c r="E764" s="14">
        <v>6.8000000000000005E-2</v>
      </c>
      <c r="F764" s="9"/>
      <c r="G764" s="9"/>
      <c r="H764" s="9"/>
      <c r="I764" s="9"/>
      <c r="J764" s="9"/>
      <c r="K764" s="9"/>
      <c r="L764" s="9"/>
      <c r="M764" s="9"/>
      <c r="N764" s="9"/>
      <c r="O764" s="9"/>
      <c r="P764" s="9"/>
      <c r="Q764" s="9"/>
      <c r="R764" s="9"/>
      <c r="S764" s="9"/>
      <c r="T764" s="9"/>
      <c r="U764" s="9"/>
      <c r="V764" s="9"/>
      <c r="W764" s="9"/>
      <c r="X764" s="9"/>
      <c r="Y764" s="9"/>
      <c r="Z764" s="9"/>
    </row>
    <row r="765" spans="1:26" s="5" customFormat="1">
      <c r="A765" s="14" t="s">
        <v>1333</v>
      </c>
      <c r="B765" s="14" t="s">
        <v>3293</v>
      </c>
      <c r="C765" s="14" t="s">
        <v>3324</v>
      </c>
      <c r="D765" s="14" t="s">
        <v>3325</v>
      </c>
      <c r="E765" s="14">
        <v>5.3769999999999998</v>
      </c>
      <c r="F765" s="9"/>
      <c r="G765" s="9"/>
      <c r="H765" s="9"/>
      <c r="I765" s="9"/>
      <c r="J765" s="9"/>
      <c r="K765" s="9"/>
      <c r="L765" s="9"/>
      <c r="M765" s="9"/>
      <c r="N765" s="9"/>
      <c r="O765" s="9"/>
      <c r="P765" s="9"/>
      <c r="Q765" s="9"/>
      <c r="R765" s="9"/>
      <c r="S765" s="9"/>
      <c r="T765" s="9"/>
      <c r="U765" s="9"/>
      <c r="V765" s="9"/>
      <c r="W765" s="9"/>
      <c r="X765" s="9"/>
      <c r="Y765" s="9"/>
      <c r="Z765" s="9"/>
    </row>
    <row r="766" spans="1:26" s="5" customFormat="1">
      <c r="A766" s="14" t="s">
        <v>1333</v>
      </c>
      <c r="B766" s="14" t="s">
        <v>3293</v>
      </c>
      <c r="C766" s="14" t="s">
        <v>3326</v>
      </c>
      <c r="D766" s="14" t="s">
        <v>3327</v>
      </c>
      <c r="E766" s="14">
        <v>7.8E-2</v>
      </c>
      <c r="F766" s="9"/>
      <c r="G766" s="9"/>
      <c r="H766" s="9"/>
      <c r="I766" s="9"/>
      <c r="J766" s="9"/>
      <c r="K766" s="9"/>
      <c r="L766" s="9"/>
      <c r="M766" s="9"/>
      <c r="N766" s="9"/>
      <c r="O766" s="9"/>
      <c r="P766" s="9"/>
      <c r="Q766" s="9"/>
      <c r="R766" s="9"/>
      <c r="S766" s="9"/>
      <c r="T766" s="9"/>
      <c r="U766" s="9"/>
      <c r="V766" s="9"/>
      <c r="W766" s="9"/>
      <c r="X766" s="9"/>
      <c r="Y766" s="9"/>
      <c r="Z766" s="9"/>
    </row>
    <row r="767" spans="1:26" s="5" customFormat="1">
      <c r="A767" s="14" t="s">
        <v>1333</v>
      </c>
      <c r="B767" s="14" t="s">
        <v>3293</v>
      </c>
      <c r="C767" s="14" t="s">
        <v>3328</v>
      </c>
      <c r="D767" s="14" t="s">
        <v>3329</v>
      </c>
      <c r="E767" s="14">
        <v>0.09</v>
      </c>
      <c r="F767" s="9"/>
      <c r="G767" s="9"/>
      <c r="H767" s="9"/>
      <c r="I767" s="9"/>
      <c r="J767" s="9"/>
      <c r="K767" s="9"/>
      <c r="L767" s="9"/>
      <c r="M767" s="9"/>
      <c r="N767" s="9"/>
      <c r="O767" s="9"/>
      <c r="P767" s="9"/>
      <c r="Q767" s="9"/>
      <c r="R767" s="9"/>
      <c r="S767" s="9"/>
      <c r="T767" s="9"/>
      <c r="U767" s="9"/>
      <c r="V767" s="9"/>
      <c r="W767" s="9"/>
      <c r="X767" s="9"/>
      <c r="Y767" s="9"/>
      <c r="Z767" s="9"/>
    </row>
    <row r="768" spans="1:26" s="5" customFormat="1">
      <c r="A768" s="14" t="s">
        <v>1333</v>
      </c>
      <c r="B768" s="14" t="s">
        <v>3293</v>
      </c>
      <c r="C768" s="14" t="s">
        <v>3330</v>
      </c>
      <c r="D768" s="14" t="s">
        <v>3331</v>
      </c>
      <c r="E768" s="14">
        <v>7.9000000000000001E-2</v>
      </c>
      <c r="F768" s="9"/>
      <c r="G768" s="9"/>
      <c r="H768" s="9"/>
      <c r="I768" s="9"/>
      <c r="J768" s="9"/>
      <c r="K768" s="9"/>
      <c r="L768" s="9"/>
      <c r="M768" s="9"/>
      <c r="N768" s="9"/>
      <c r="O768" s="9"/>
      <c r="P768" s="9"/>
      <c r="Q768" s="9"/>
      <c r="R768" s="9"/>
      <c r="S768" s="9"/>
      <c r="T768" s="9"/>
      <c r="U768" s="9"/>
      <c r="V768" s="9"/>
      <c r="W768" s="9"/>
      <c r="X768" s="9"/>
      <c r="Y768" s="9"/>
      <c r="Z768" s="9"/>
    </row>
    <row r="769" spans="1:26" s="5" customFormat="1">
      <c r="A769" s="14" t="s">
        <v>1333</v>
      </c>
      <c r="B769" s="14" t="s">
        <v>3293</v>
      </c>
      <c r="C769" s="14" t="s">
        <v>3332</v>
      </c>
      <c r="D769" s="14" t="s">
        <v>3333</v>
      </c>
      <c r="E769" s="14">
        <v>7.9000000000000001E-2</v>
      </c>
      <c r="F769" s="9"/>
      <c r="G769" s="9"/>
      <c r="H769" s="9"/>
      <c r="I769" s="9"/>
      <c r="J769" s="9"/>
      <c r="K769" s="9"/>
      <c r="L769" s="9"/>
      <c r="M769" s="9"/>
      <c r="N769" s="9"/>
      <c r="O769" s="9"/>
      <c r="P769" s="9"/>
      <c r="Q769" s="9"/>
      <c r="R769" s="9"/>
      <c r="S769" s="9"/>
      <c r="T769" s="9"/>
      <c r="U769" s="9"/>
      <c r="V769" s="9"/>
      <c r="W769" s="9"/>
      <c r="X769" s="9"/>
      <c r="Y769" s="9"/>
      <c r="Z769" s="9"/>
    </row>
    <row r="770" spans="1:26" s="5" customFormat="1">
      <c r="A770" s="14" t="s">
        <v>1333</v>
      </c>
      <c r="B770" s="14" t="s">
        <v>3293</v>
      </c>
      <c r="C770" s="14" t="s">
        <v>3334</v>
      </c>
      <c r="D770" s="14" t="s">
        <v>3335</v>
      </c>
      <c r="E770" s="14">
        <v>7.1999999999999995E-2</v>
      </c>
      <c r="F770" s="9"/>
      <c r="G770" s="9"/>
      <c r="H770" s="9"/>
      <c r="I770" s="9"/>
      <c r="J770" s="9"/>
      <c r="K770" s="9"/>
      <c r="L770" s="9"/>
      <c r="M770" s="9"/>
      <c r="N770" s="9"/>
      <c r="O770" s="9"/>
      <c r="P770" s="9"/>
      <c r="Q770" s="9"/>
      <c r="R770" s="9"/>
      <c r="S770" s="9"/>
      <c r="T770" s="9"/>
      <c r="U770" s="9"/>
      <c r="V770" s="9"/>
      <c r="W770" s="9"/>
      <c r="X770" s="9"/>
      <c r="Y770" s="9"/>
      <c r="Z770" s="9"/>
    </row>
    <row r="771" spans="1:26" s="5" customFormat="1">
      <c r="A771" s="14" t="s">
        <v>1333</v>
      </c>
      <c r="B771" s="14" t="s">
        <v>3293</v>
      </c>
      <c r="C771" s="14" t="s">
        <v>3336</v>
      </c>
      <c r="D771" s="14" t="s">
        <v>3337</v>
      </c>
      <c r="E771" s="14">
        <v>7.6999999999999999E-2</v>
      </c>
      <c r="F771" s="9"/>
      <c r="G771" s="9"/>
      <c r="H771" s="9"/>
      <c r="I771" s="9"/>
      <c r="J771" s="9"/>
      <c r="K771" s="9"/>
      <c r="L771" s="9"/>
      <c r="M771" s="9"/>
      <c r="N771" s="9"/>
      <c r="O771" s="9"/>
      <c r="P771" s="9"/>
      <c r="Q771" s="9"/>
      <c r="R771" s="9"/>
      <c r="S771" s="9"/>
      <c r="T771" s="9"/>
      <c r="U771" s="9"/>
      <c r="V771" s="9"/>
      <c r="W771" s="9"/>
      <c r="X771" s="9"/>
      <c r="Y771" s="9"/>
      <c r="Z771" s="9"/>
    </row>
    <row r="772" spans="1:26" s="5" customFormat="1">
      <c r="A772" s="14" t="s">
        <v>1333</v>
      </c>
      <c r="B772" s="14" t="s">
        <v>3293</v>
      </c>
      <c r="C772" s="14" t="s">
        <v>3338</v>
      </c>
      <c r="D772" s="14" t="s">
        <v>3339</v>
      </c>
      <c r="E772" s="14">
        <v>7.8E-2</v>
      </c>
      <c r="F772" s="9"/>
      <c r="G772" s="9"/>
      <c r="H772" s="9"/>
      <c r="I772" s="9"/>
      <c r="J772" s="9"/>
      <c r="K772" s="9"/>
      <c r="L772" s="9"/>
      <c r="M772" s="9"/>
      <c r="N772" s="9"/>
      <c r="O772" s="9"/>
      <c r="P772" s="9"/>
      <c r="Q772" s="9"/>
      <c r="R772" s="9"/>
      <c r="S772" s="9"/>
      <c r="T772" s="9"/>
      <c r="U772" s="9"/>
      <c r="V772" s="9"/>
      <c r="W772" s="9"/>
      <c r="X772" s="9"/>
      <c r="Y772" s="9"/>
      <c r="Z772" s="9"/>
    </row>
    <row r="773" spans="1:26" s="5" customFormat="1">
      <c r="A773" s="14" t="s">
        <v>1333</v>
      </c>
      <c r="B773" s="14" t="s">
        <v>3293</v>
      </c>
      <c r="C773" s="14" t="s">
        <v>3340</v>
      </c>
      <c r="D773" s="14" t="s">
        <v>3341</v>
      </c>
      <c r="E773" s="14">
        <v>7.9000000000000001E-2</v>
      </c>
      <c r="F773" s="9"/>
      <c r="G773" s="9"/>
      <c r="H773" s="9"/>
      <c r="I773" s="9"/>
      <c r="J773" s="9"/>
      <c r="K773" s="9"/>
      <c r="L773" s="9"/>
      <c r="M773" s="9"/>
      <c r="N773" s="9"/>
      <c r="O773" s="9"/>
      <c r="P773" s="9"/>
      <c r="Q773" s="9"/>
      <c r="R773" s="9"/>
      <c r="S773" s="9"/>
      <c r="T773" s="9"/>
      <c r="U773" s="9"/>
      <c r="V773" s="9"/>
      <c r="W773" s="9"/>
      <c r="X773" s="9"/>
      <c r="Y773" s="9"/>
      <c r="Z773" s="9"/>
    </row>
    <row r="774" spans="1:26" s="5" customFormat="1">
      <c r="A774" s="14" t="s">
        <v>1333</v>
      </c>
      <c r="B774" s="14" t="s">
        <v>3293</v>
      </c>
      <c r="C774" s="14" t="s">
        <v>3342</v>
      </c>
      <c r="D774" s="14" t="s">
        <v>3343</v>
      </c>
      <c r="E774" s="14">
        <v>7.3999999999999996E-2</v>
      </c>
      <c r="F774" s="9"/>
      <c r="G774" s="9"/>
      <c r="H774" s="9"/>
      <c r="I774" s="9"/>
      <c r="J774" s="9"/>
      <c r="K774" s="9"/>
      <c r="L774" s="9"/>
      <c r="M774" s="9"/>
      <c r="N774" s="9"/>
      <c r="O774" s="9"/>
      <c r="P774" s="9"/>
      <c r="Q774" s="9"/>
      <c r="R774" s="9"/>
      <c r="S774" s="9"/>
      <c r="T774" s="9"/>
      <c r="U774" s="9"/>
      <c r="V774" s="9"/>
      <c r="W774" s="9"/>
      <c r="X774" s="9"/>
      <c r="Y774" s="9"/>
      <c r="Z774" s="9"/>
    </row>
    <row r="775" spans="1:26" s="5" customFormat="1">
      <c r="A775" s="14" t="s">
        <v>1333</v>
      </c>
      <c r="B775" s="14" t="s">
        <v>3293</v>
      </c>
      <c r="C775" s="14" t="s">
        <v>3344</v>
      </c>
      <c r="D775" s="14" t="s">
        <v>3345</v>
      </c>
      <c r="E775" s="14">
        <v>7.1999999999999995E-2</v>
      </c>
      <c r="F775" s="9"/>
      <c r="G775" s="9"/>
      <c r="H775" s="9"/>
      <c r="I775" s="9"/>
      <c r="J775" s="9"/>
      <c r="K775" s="9"/>
      <c r="L775" s="9"/>
      <c r="M775" s="9"/>
      <c r="N775" s="9"/>
      <c r="O775" s="9"/>
      <c r="P775" s="9"/>
      <c r="Q775" s="9"/>
      <c r="R775" s="9"/>
      <c r="S775" s="9"/>
      <c r="T775" s="9"/>
      <c r="U775" s="9"/>
      <c r="V775" s="9"/>
      <c r="W775" s="9"/>
      <c r="X775" s="9"/>
      <c r="Y775" s="9"/>
      <c r="Z775" s="9"/>
    </row>
    <row r="776" spans="1:26" s="5" customFormat="1">
      <c r="A776" s="14" t="s">
        <v>1333</v>
      </c>
      <c r="B776" s="14" t="s">
        <v>3293</v>
      </c>
      <c r="C776" s="14" t="s">
        <v>3346</v>
      </c>
      <c r="D776" s="14" t="s">
        <v>3347</v>
      </c>
      <c r="E776" s="14">
        <v>7.4999999999999997E-2</v>
      </c>
      <c r="F776" s="9"/>
      <c r="G776" s="9"/>
      <c r="H776" s="9"/>
      <c r="I776" s="9"/>
      <c r="J776" s="9"/>
      <c r="K776" s="9"/>
      <c r="L776" s="9"/>
      <c r="M776" s="9"/>
      <c r="N776" s="9"/>
      <c r="O776" s="9"/>
      <c r="P776" s="9"/>
      <c r="Q776" s="9"/>
      <c r="R776" s="9"/>
      <c r="S776" s="9"/>
      <c r="T776" s="9"/>
      <c r="U776" s="9"/>
      <c r="V776" s="9"/>
      <c r="W776" s="9"/>
      <c r="X776" s="9"/>
      <c r="Y776" s="9"/>
      <c r="Z776" s="9"/>
    </row>
    <row r="777" spans="1:26" s="5" customFormat="1">
      <c r="A777" s="14" t="s">
        <v>448</v>
      </c>
      <c r="B777" s="14" t="s">
        <v>3348</v>
      </c>
      <c r="C777" s="14" t="s">
        <v>3349</v>
      </c>
      <c r="D777" s="14" t="s">
        <v>3350</v>
      </c>
      <c r="E777" s="14">
        <v>0.75</v>
      </c>
      <c r="F777" s="9"/>
      <c r="G777" s="9"/>
      <c r="H777" s="9"/>
      <c r="I777" s="9"/>
      <c r="J777" s="9"/>
      <c r="K777" s="9"/>
      <c r="L777" s="9"/>
      <c r="M777" s="9"/>
      <c r="N777" s="9"/>
      <c r="O777" s="9"/>
      <c r="P777" s="9"/>
      <c r="Q777" s="9"/>
      <c r="R777" s="9"/>
      <c r="S777" s="9"/>
      <c r="T777" s="9"/>
      <c r="U777" s="9"/>
      <c r="V777" s="9"/>
      <c r="W777" s="9"/>
      <c r="X777" s="9"/>
      <c r="Y777" s="9"/>
      <c r="Z777" s="9"/>
    </row>
    <row r="778" spans="1:26" s="5" customFormat="1">
      <c r="A778" s="14" t="s">
        <v>734</v>
      </c>
      <c r="B778" s="14" t="s">
        <v>3351</v>
      </c>
      <c r="C778" s="14" t="s">
        <v>2237</v>
      </c>
      <c r="D778" s="14" t="s">
        <v>2268</v>
      </c>
      <c r="E778" s="14">
        <v>0.75</v>
      </c>
      <c r="F778" s="9"/>
      <c r="G778" s="9"/>
      <c r="H778" s="9"/>
      <c r="I778" s="9"/>
      <c r="J778" s="9"/>
      <c r="K778" s="9"/>
      <c r="L778" s="9"/>
      <c r="M778" s="9"/>
      <c r="N778" s="9"/>
      <c r="O778" s="9"/>
      <c r="P778" s="9"/>
      <c r="Q778" s="9"/>
      <c r="R778" s="9"/>
      <c r="S778" s="9"/>
      <c r="T778" s="9"/>
      <c r="U778" s="9"/>
      <c r="V778" s="9"/>
      <c r="W778" s="9"/>
      <c r="X778" s="9"/>
      <c r="Y778" s="9"/>
      <c r="Z778" s="9"/>
    </row>
    <row r="779" spans="1:26" s="5" customFormat="1">
      <c r="A779" s="14" t="s">
        <v>413</v>
      </c>
      <c r="B779" s="14" t="s">
        <v>3352</v>
      </c>
      <c r="C779" s="14" t="s">
        <v>3353</v>
      </c>
      <c r="D779" s="14" t="s">
        <v>3354</v>
      </c>
      <c r="E779" s="14">
        <v>1.7000000000000001E-2</v>
      </c>
      <c r="F779" s="9"/>
      <c r="G779" s="9"/>
      <c r="H779" s="9"/>
      <c r="I779" s="9"/>
      <c r="J779" s="9"/>
      <c r="K779" s="9"/>
      <c r="L779" s="9"/>
      <c r="M779" s="9"/>
      <c r="N779" s="9"/>
      <c r="O779" s="9"/>
      <c r="P779" s="9"/>
      <c r="Q779" s="9"/>
      <c r="R779" s="9"/>
      <c r="S779" s="9"/>
      <c r="T779" s="9"/>
      <c r="U779" s="9"/>
      <c r="V779" s="9"/>
      <c r="W779" s="9"/>
      <c r="X779" s="9"/>
      <c r="Y779" s="9"/>
      <c r="Z779" s="9"/>
    </row>
    <row r="780" spans="1:26" s="5" customFormat="1">
      <c r="A780" s="14" t="s">
        <v>413</v>
      </c>
      <c r="B780" s="14" t="s">
        <v>3352</v>
      </c>
      <c r="C780" s="14" t="s">
        <v>3355</v>
      </c>
      <c r="D780" s="14" t="s">
        <v>3356</v>
      </c>
      <c r="E780" s="14">
        <v>3.3000000000000002E-2</v>
      </c>
      <c r="F780" s="9"/>
      <c r="G780" s="9"/>
      <c r="H780" s="9"/>
      <c r="I780" s="9"/>
      <c r="J780" s="9"/>
      <c r="K780" s="9"/>
      <c r="L780" s="9"/>
      <c r="M780" s="9"/>
      <c r="N780" s="9"/>
      <c r="O780" s="9"/>
      <c r="P780" s="9"/>
      <c r="Q780" s="9"/>
      <c r="R780" s="9"/>
      <c r="S780" s="9"/>
      <c r="T780" s="9"/>
      <c r="U780" s="9"/>
      <c r="V780" s="9"/>
      <c r="W780" s="9"/>
      <c r="X780" s="9"/>
      <c r="Y780" s="9"/>
      <c r="Z780" s="9"/>
    </row>
    <row r="781" spans="1:26" s="5" customFormat="1">
      <c r="A781" s="14" t="s">
        <v>354</v>
      </c>
      <c r="B781" s="14" t="s">
        <v>3357</v>
      </c>
      <c r="C781" s="14" t="s">
        <v>2289</v>
      </c>
      <c r="D781" s="14" t="s">
        <v>2296</v>
      </c>
      <c r="E781" s="14">
        <v>8.3000000000000004E-2</v>
      </c>
      <c r="F781" s="9"/>
      <c r="G781" s="9"/>
      <c r="H781" s="9"/>
      <c r="I781" s="9"/>
      <c r="J781" s="9"/>
      <c r="K781" s="9"/>
      <c r="L781" s="9"/>
      <c r="M781" s="9"/>
      <c r="N781" s="9"/>
      <c r="O781" s="9"/>
      <c r="P781" s="9"/>
      <c r="Q781" s="9"/>
      <c r="R781" s="9"/>
      <c r="S781" s="9"/>
      <c r="T781" s="9"/>
      <c r="U781" s="9"/>
      <c r="V781" s="9"/>
      <c r="W781" s="9"/>
      <c r="X781" s="9"/>
      <c r="Y781" s="9"/>
      <c r="Z781" s="9"/>
    </row>
    <row r="782" spans="1:26" s="5" customFormat="1">
      <c r="A782" s="14" t="s">
        <v>354</v>
      </c>
      <c r="B782" s="14" t="s">
        <v>3357</v>
      </c>
      <c r="C782" s="14" t="s">
        <v>2638</v>
      </c>
      <c r="D782" s="14" t="s">
        <v>2240</v>
      </c>
      <c r="E782" s="14">
        <v>1.25</v>
      </c>
      <c r="F782" s="9"/>
      <c r="G782" s="9"/>
      <c r="H782" s="9"/>
      <c r="I782" s="9"/>
      <c r="J782" s="9"/>
      <c r="K782" s="9"/>
      <c r="L782" s="9"/>
      <c r="M782" s="9"/>
      <c r="N782" s="9"/>
      <c r="O782" s="9"/>
      <c r="P782" s="9"/>
      <c r="Q782" s="9"/>
      <c r="R782" s="9"/>
      <c r="S782" s="9"/>
      <c r="T782" s="9"/>
      <c r="U782" s="9"/>
      <c r="V782" s="9"/>
      <c r="W782" s="9"/>
      <c r="X782" s="9"/>
      <c r="Y782" s="9"/>
      <c r="Z782" s="9"/>
    </row>
    <row r="783" spans="1:26" s="5" customFormat="1">
      <c r="A783" s="14" t="s">
        <v>707</v>
      </c>
      <c r="B783" s="14" t="s">
        <v>3358</v>
      </c>
      <c r="C783" s="14" t="s">
        <v>2209</v>
      </c>
      <c r="D783" s="14" t="s">
        <v>2314</v>
      </c>
      <c r="E783" s="14">
        <v>3.25</v>
      </c>
      <c r="F783" s="9"/>
      <c r="G783" s="9"/>
      <c r="H783" s="9"/>
      <c r="I783" s="9"/>
      <c r="J783" s="9"/>
      <c r="K783" s="9"/>
      <c r="L783" s="9"/>
      <c r="M783" s="9"/>
      <c r="N783" s="9"/>
      <c r="O783" s="9"/>
      <c r="P783" s="9"/>
      <c r="Q783" s="9"/>
      <c r="R783" s="9"/>
      <c r="S783" s="9"/>
      <c r="T783" s="9"/>
      <c r="U783" s="9"/>
      <c r="V783" s="9"/>
      <c r="W783" s="9"/>
      <c r="X783" s="9"/>
      <c r="Y783" s="9"/>
      <c r="Z783" s="9"/>
    </row>
    <row r="784" spans="1:26" s="5" customFormat="1">
      <c r="A784" s="14" t="s">
        <v>624</v>
      </c>
      <c r="B784" s="14" t="s">
        <v>3359</v>
      </c>
      <c r="C784" s="14" t="s">
        <v>2205</v>
      </c>
      <c r="D784" s="14" t="s">
        <v>2238</v>
      </c>
      <c r="E784" s="14">
        <v>0.5</v>
      </c>
      <c r="F784" s="9"/>
      <c r="G784" s="9"/>
      <c r="H784" s="9"/>
      <c r="I784" s="9"/>
      <c r="J784" s="9"/>
      <c r="K784" s="9"/>
      <c r="L784" s="9"/>
      <c r="M784" s="9"/>
      <c r="N784" s="9"/>
      <c r="O784" s="9"/>
      <c r="P784" s="9"/>
      <c r="Q784" s="9"/>
      <c r="R784" s="9"/>
      <c r="S784" s="9"/>
      <c r="T784" s="9"/>
      <c r="U784" s="9"/>
      <c r="V784" s="9"/>
      <c r="W784" s="9"/>
      <c r="X784" s="9"/>
      <c r="Y784" s="9"/>
      <c r="Z784" s="9"/>
    </row>
    <row r="785" spans="1:26" s="5" customFormat="1">
      <c r="A785" s="14" t="s">
        <v>595</v>
      </c>
      <c r="B785" s="14" t="s">
        <v>3360</v>
      </c>
      <c r="C785" s="14" t="s">
        <v>2217</v>
      </c>
      <c r="D785" s="14" t="s">
        <v>2279</v>
      </c>
      <c r="E785" s="14">
        <v>0.25</v>
      </c>
      <c r="F785" s="9"/>
      <c r="G785" s="9"/>
      <c r="H785" s="9"/>
      <c r="I785" s="9"/>
      <c r="J785" s="9"/>
      <c r="K785" s="9"/>
      <c r="L785" s="9"/>
      <c r="M785" s="9"/>
      <c r="N785" s="9"/>
      <c r="O785" s="9"/>
      <c r="P785" s="9"/>
      <c r="Q785" s="9"/>
      <c r="R785" s="9"/>
      <c r="S785" s="9"/>
      <c r="T785" s="9"/>
      <c r="U785" s="9"/>
      <c r="V785" s="9"/>
      <c r="W785" s="9"/>
      <c r="X785" s="9"/>
      <c r="Y785" s="9"/>
      <c r="Z785" s="9"/>
    </row>
    <row r="786" spans="1:26" s="5" customFormat="1">
      <c r="A786" s="14" t="s">
        <v>241</v>
      </c>
      <c r="B786" s="14" t="s">
        <v>3361</v>
      </c>
      <c r="C786" s="14" t="s">
        <v>2289</v>
      </c>
      <c r="D786" s="14" t="s">
        <v>2409</v>
      </c>
      <c r="E786" s="14">
        <v>1</v>
      </c>
      <c r="F786" s="9"/>
      <c r="G786" s="9"/>
      <c r="H786" s="9"/>
      <c r="I786" s="9"/>
      <c r="J786" s="9"/>
      <c r="K786" s="9"/>
      <c r="L786" s="9"/>
      <c r="M786" s="9"/>
      <c r="N786" s="9"/>
      <c r="O786" s="9"/>
      <c r="P786" s="9"/>
      <c r="Q786" s="9"/>
      <c r="R786" s="9"/>
      <c r="S786" s="9"/>
      <c r="T786" s="9"/>
      <c r="U786" s="9"/>
      <c r="V786" s="9"/>
      <c r="W786" s="9"/>
      <c r="X786" s="9"/>
      <c r="Y786" s="9"/>
      <c r="Z786" s="9"/>
    </row>
    <row r="787" spans="1:26" s="5" customFormat="1">
      <c r="A787" s="14" t="s">
        <v>241</v>
      </c>
      <c r="B787" s="14" t="s">
        <v>3361</v>
      </c>
      <c r="C787" s="14" t="s">
        <v>2753</v>
      </c>
      <c r="D787" s="14" t="s">
        <v>2754</v>
      </c>
      <c r="E787" s="14">
        <v>0.25</v>
      </c>
      <c r="F787" s="9"/>
      <c r="G787" s="9"/>
      <c r="H787" s="9"/>
      <c r="I787" s="9"/>
      <c r="J787" s="9"/>
      <c r="K787" s="9"/>
      <c r="L787" s="9"/>
      <c r="M787" s="9"/>
      <c r="N787" s="9"/>
      <c r="O787" s="9"/>
      <c r="P787" s="9"/>
      <c r="Q787" s="9"/>
      <c r="R787" s="9"/>
      <c r="S787" s="9"/>
      <c r="T787" s="9"/>
      <c r="U787" s="9"/>
      <c r="V787" s="9"/>
      <c r="W787" s="9"/>
      <c r="X787" s="9"/>
      <c r="Y787" s="9"/>
      <c r="Z787" s="9"/>
    </row>
    <row r="788" spans="1:26" s="5" customFormat="1">
      <c r="A788" s="14" t="s">
        <v>241</v>
      </c>
      <c r="B788" s="14" t="s">
        <v>3361</v>
      </c>
      <c r="C788" s="14" t="s">
        <v>2262</v>
      </c>
      <c r="D788" s="14" t="s">
        <v>2237</v>
      </c>
      <c r="E788" s="14">
        <v>3.5</v>
      </c>
      <c r="F788" s="9"/>
      <c r="G788" s="9"/>
      <c r="H788" s="9"/>
      <c r="I788" s="9"/>
      <c r="J788" s="9"/>
      <c r="K788" s="9"/>
      <c r="L788" s="9"/>
      <c r="M788" s="9"/>
      <c r="N788" s="9"/>
      <c r="O788" s="9"/>
      <c r="P788" s="9"/>
      <c r="Q788" s="9"/>
      <c r="R788" s="9"/>
      <c r="S788" s="9"/>
      <c r="T788" s="9"/>
      <c r="U788" s="9"/>
      <c r="V788" s="9"/>
      <c r="W788" s="9"/>
      <c r="X788" s="9"/>
      <c r="Y788" s="9"/>
      <c r="Z788" s="9"/>
    </row>
    <row r="789" spans="1:26" s="5" customFormat="1">
      <c r="A789" s="14" t="s">
        <v>615</v>
      </c>
      <c r="B789" s="14" t="s">
        <v>3362</v>
      </c>
      <c r="C789" s="14" t="s">
        <v>2198</v>
      </c>
      <c r="D789" s="14" t="s">
        <v>2278</v>
      </c>
      <c r="E789" s="14">
        <v>0.5</v>
      </c>
      <c r="F789" s="9"/>
      <c r="G789" s="9"/>
      <c r="H789" s="9"/>
      <c r="I789" s="9"/>
      <c r="J789" s="9"/>
      <c r="K789" s="9"/>
      <c r="L789" s="9"/>
      <c r="M789" s="9"/>
      <c r="N789" s="9"/>
      <c r="O789" s="9"/>
      <c r="P789" s="9"/>
      <c r="Q789" s="9"/>
      <c r="R789" s="9"/>
      <c r="S789" s="9"/>
      <c r="T789" s="9"/>
      <c r="U789" s="9"/>
      <c r="V789" s="9"/>
      <c r="W789" s="9"/>
      <c r="X789" s="9"/>
      <c r="Y789" s="9"/>
      <c r="Z789" s="9"/>
    </row>
    <row r="790" spans="1:26" s="5" customFormat="1">
      <c r="A790" s="14" t="s">
        <v>279</v>
      </c>
      <c r="B790" s="14" t="s">
        <v>3363</v>
      </c>
      <c r="C790" s="14" t="s">
        <v>2264</v>
      </c>
      <c r="D790" s="14" t="s">
        <v>2287</v>
      </c>
      <c r="E790" s="14">
        <v>0.5</v>
      </c>
      <c r="F790" s="9"/>
      <c r="G790" s="9"/>
      <c r="H790" s="9"/>
      <c r="I790" s="9"/>
      <c r="J790" s="9"/>
      <c r="K790" s="9"/>
      <c r="L790" s="9"/>
      <c r="M790" s="9"/>
      <c r="N790" s="9"/>
      <c r="O790" s="9"/>
      <c r="P790" s="9"/>
      <c r="Q790" s="9"/>
      <c r="R790" s="9"/>
      <c r="S790" s="9"/>
      <c r="T790" s="9"/>
      <c r="U790" s="9"/>
      <c r="V790" s="9"/>
      <c r="W790" s="9"/>
      <c r="X790" s="9"/>
      <c r="Y790" s="9"/>
      <c r="Z790" s="9"/>
    </row>
    <row r="791" spans="1:26" s="5" customFormat="1">
      <c r="A791" s="14" t="s">
        <v>279</v>
      </c>
      <c r="B791" s="14" t="s">
        <v>3363</v>
      </c>
      <c r="C791" s="14" t="s">
        <v>2277</v>
      </c>
      <c r="D791" s="14" t="s">
        <v>2197</v>
      </c>
      <c r="E791" s="14">
        <v>0.5</v>
      </c>
      <c r="F791" s="9"/>
      <c r="G791" s="9"/>
      <c r="H791" s="9"/>
      <c r="I791" s="9"/>
      <c r="J791" s="9"/>
      <c r="K791" s="9"/>
      <c r="L791" s="9"/>
      <c r="M791" s="9"/>
      <c r="N791" s="9"/>
      <c r="O791" s="9"/>
      <c r="P791" s="9"/>
      <c r="Q791" s="9"/>
      <c r="R791" s="9"/>
      <c r="S791" s="9"/>
      <c r="T791" s="9"/>
      <c r="U791" s="9"/>
      <c r="V791" s="9"/>
      <c r="W791" s="9"/>
      <c r="X791" s="9"/>
      <c r="Y791" s="9"/>
      <c r="Z791" s="9"/>
    </row>
    <row r="792" spans="1:26" s="5" customFormat="1">
      <c r="A792" s="14" t="s">
        <v>636</v>
      </c>
      <c r="B792" s="14" t="s">
        <v>3364</v>
      </c>
      <c r="C792" s="14" t="s">
        <v>2237</v>
      </c>
      <c r="D792" s="14" t="s">
        <v>2268</v>
      </c>
      <c r="E792" s="14">
        <v>0.75</v>
      </c>
      <c r="F792" s="9"/>
      <c r="G792" s="9"/>
      <c r="H792" s="9"/>
      <c r="I792" s="9"/>
      <c r="J792" s="9"/>
      <c r="K792" s="9"/>
      <c r="L792" s="9"/>
      <c r="M792" s="9"/>
      <c r="N792" s="9"/>
      <c r="O792" s="9"/>
      <c r="P792" s="9"/>
      <c r="Q792" s="9"/>
      <c r="R792" s="9"/>
      <c r="S792" s="9"/>
      <c r="T792" s="9"/>
      <c r="U792" s="9"/>
      <c r="V792" s="9"/>
      <c r="W792" s="9"/>
      <c r="X792" s="9"/>
      <c r="Y792" s="9"/>
      <c r="Z792" s="9"/>
    </row>
    <row r="793" spans="1:26" s="5" customFormat="1">
      <c r="A793" s="14" t="s">
        <v>283</v>
      </c>
      <c r="B793" s="14" t="s">
        <v>3365</v>
      </c>
      <c r="C793" s="14" t="s">
        <v>2249</v>
      </c>
      <c r="D793" s="14" t="s">
        <v>2237</v>
      </c>
      <c r="E793" s="14">
        <v>8.3000000000000004E-2</v>
      </c>
      <c r="F793" s="9"/>
      <c r="G793" s="9"/>
      <c r="H793" s="9"/>
      <c r="I793" s="9"/>
      <c r="J793" s="9"/>
      <c r="K793" s="9"/>
      <c r="L793" s="9"/>
      <c r="M793" s="9"/>
      <c r="N793" s="9"/>
      <c r="O793" s="9"/>
      <c r="P793" s="9"/>
      <c r="Q793" s="9"/>
      <c r="R793" s="9"/>
      <c r="S793" s="9"/>
      <c r="T793" s="9"/>
      <c r="U793" s="9"/>
      <c r="V793" s="9"/>
      <c r="W793" s="9"/>
      <c r="X793" s="9"/>
      <c r="Y793" s="9"/>
      <c r="Z793" s="9"/>
    </row>
    <row r="794" spans="1:26" s="5" customFormat="1">
      <c r="A794" s="14" t="s">
        <v>283</v>
      </c>
      <c r="B794" s="14" t="s">
        <v>3365</v>
      </c>
      <c r="C794" s="14" t="s">
        <v>2238</v>
      </c>
      <c r="D794" s="14" t="s">
        <v>2353</v>
      </c>
      <c r="E794" s="14">
        <v>0.16700000000000001</v>
      </c>
      <c r="F794" s="9"/>
      <c r="G794" s="9"/>
      <c r="H794" s="9"/>
      <c r="I794" s="9"/>
      <c r="J794" s="9"/>
      <c r="K794" s="9"/>
      <c r="L794" s="9"/>
      <c r="M794" s="9"/>
      <c r="N794" s="9"/>
      <c r="O794" s="9"/>
      <c r="P794" s="9"/>
      <c r="Q794" s="9"/>
      <c r="R794" s="9"/>
      <c r="S794" s="9"/>
      <c r="T794" s="9"/>
      <c r="U794" s="9"/>
      <c r="V794" s="9"/>
      <c r="W794" s="9"/>
      <c r="X794" s="9"/>
      <c r="Y794" s="9"/>
      <c r="Z794" s="9"/>
    </row>
    <row r="795" spans="1:26" s="5" customFormat="1">
      <c r="A795" s="14" t="s">
        <v>297</v>
      </c>
      <c r="B795" s="14" t="s">
        <v>3366</v>
      </c>
      <c r="C795" s="14" t="s">
        <v>2793</v>
      </c>
      <c r="D795" s="14" t="s">
        <v>2409</v>
      </c>
      <c r="E795" s="14">
        <v>0.5</v>
      </c>
      <c r="F795" s="9"/>
      <c r="G795" s="9"/>
      <c r="H795" s="9"/>
      <c r="I795" s="9"/>
      <c r="J795" s="9"/>
      <c r="K795" s="9"/>
      <c r="L795" s="9"/>
      <c r="M795" s="9"/>
      <c r="N795" s="9"/>
      <c r="O795" s="9"/>
      <c r="P795" s="9"/>
      <c r="Q795" s="9"/>
      <c r="R795" s="9"/>
      <c r="S795" s="9"/>
      <c r="T795" s="9"/>
      <c r="U795" s="9"/>
      <c r="V795" s="9"/>
      <c r="W795" s="9"/>
      <c r="X795" s="9"/>
      <c r="Y795" s="9"/>
      <c r="Z795" s="9"/>
    </row>
    <row r="796" spans="1:26" s="5" customFormat="1">
      <c r="A796" s="14" t="s">
        <v>297</v>
      </c>
      <c r="B796" s="14" t="s">
        <v>3366</v>
      </c>
      <c r="C796" s="14" t="s">
        <v>2535</v>
      </c>
      <c r="D796" s="14" t="s">
        <v>2758</v>
      </c>
      <c r="E796" s="14">
        <v>0.25</v>
      </c>
      <c r="F796" s="9"/>
      <c r="G796" s="9"/>
      <c r="H796" s="9"/>
      <c r="I796" s="9"/>
      <c r="J796" s="9"/>
      <c r="K796" s="9"/>
      <c r="L796" s="9"/>
      <c r="M796" s="9"/>
      <c r="N796" s="9"/>
      <c r="O796" s="9"/>
      <c r="P796" s="9"/>
      <c r="Q796" s="9"/>
      <c r="R796" s="9"/>
      <c r="S796" s="9"/>
      <c r="T796" s="9"/>
      <c r="U796" s="9"/>
      <c r="V796" s="9"/>
      <c r="W796" s="9"/>
      <c r="X796" s="9"/>
      <c r="Y796" s="9"/>
      <c r="Z796" s="9"/>
    </row>
    <row r="797" spans="1:26" s="5" customFormat="1">
      <c r="A797" s="14" t="s">
        <v>643</v>
      </c>
      <c r="B797" s="14" t="s">
        <v>3367</v>
      </c>
      <c r="C797" s="14" t="s">
        <v>2638</v>
      </c>
      <c r="D797" s="14" t="s">
        <v>2662</v>
      </c>
      <c r="E797" s="14">
        <v>2</v>
      </c>
      <c r="F797" s="9"/>
      <c r="G797" s="9"/>
      <c r="H797" s="9"/>
      <c r="I797" s="9"/>
      <c r="J797" s="9"/>
      <c r="K797" s="9"/>
      <c r="L797" s="9"/>
      <c r="M797" s="9"/>
      <c r="N797" s="9"/>
      <c r="O797" s="9"/>
      <c r="P797" s="9"/>
      <c r="Q797" s="9"/>
      <c r="R797" s="9"/>
      <c r="S797" s="9"/>
      <c r="T797" s="9"/>
      <c r="U797" s="9"/>
      <c r="V797" s="9"/>
      <c r="W797" s="9"/>
      <c r="X797" s="9"/>
      <c r="Y797" s="9"/>
      <c r="Z797" s="9"/>
    </row>
    <row r="798" spans="1:26" s="5" customFormat="1">
      <c r="A798" s="14" t="s">
        <v>133</v>
      </c>
      <c r="B798" s="14" t="s">
        <v>3368</v>
      </c>
      <c r="C798" s="14" t="s">
        <v>2216</v>
      </c>
      <c r="D798" s="14" t="s">
        <v>3369</v>
      </c>
      <c r="E798" s="14">
        <v>0.317</v>
      </c>
      <c r="F798" s="9"/>
      <c r="G798" s="9"/>
      <c r="H798" s="9"/>
      <c r="I798" s="9"/>
      <c r="J798" s="9"/>
      <c r="K798" s="9"/>
      <c r="L798" s="9"/>
      <c r="M798" s="9"/>
      <c r="N798" s="9"/>
      <c r="O798" s="9"/>
      <c r="P798" s="9"/>
      <c r="Q798" s="9"/>
      <c r="R798" s="9"/>
      <c r="S798" s="9"/>
      <c r="T798" s="9"/>
      <c r="U798" s="9"/>
      <c r="V798" s="9"/>
      <c r="W798" s="9"/>
      <c r="X798" s="9"/>
      <c r="Y798" s="9"/>
      <c r="Z798" s="9"/>
    </row>
    <row r="799" spans="1:26" s="5" customFormat="1">
      <c r="A799" s="14" t="s">
        <v>133</v>
      </c>
      <c r="B799" s="14" t="s">
        <v>3368</v>
      </c>
      <c r="C799" s="14" t="s">
        <v>3370</v>
      </c>
      <c r="D799" s="14" t="s">
        <v>2209</v>
      </c>
      <c r="E799" s="14">
        <v>0.71699999999999997</v>
      </c>
      <c r="F799" s="9"/>
      <c r="G799" s="9"/>
      <c r="H799" s="9"/>
      <c r="I799" s="9"/>
      <c r="J799" s="9"/>
      <c r="K799" s="9"/>
      <c r="L799" s="9"/>
      <c r="M799" s="9"/>
      <c r="N799" s="9"/>
      <c r="O799" s="9"/>
      <c r="P799" s="9"/>
      <c r="Q799" s="9"/>
      <c r="R799" s="9"/>
      <c r="S799" s="9"/>
      <c r="T799" s="9"/>
      <c r="U799" s="9"/>
      <c r="V799" s="9"/>
      <c r="W799" s="9"/>
      <c r="X799" s="9"/>
      <c r="Y799" s="9"/>
      <c r="Z799" s="9"/>
    </row>
    <row r="800" spans="1:26" s="5" customFormat="1">
      <c r="A800" s="14" t="s">
        <v>133</v>
      </c>
      <c r="B800" s="14" t="s">
        <v>3368</v>
      </c>
      <c r="C800" s="14" t="s">
        <v>3371</v>
      </c>
      <c r="D800" s="14" t="s">
        <v>3372</v>
      </c>
      <c r="E800" s="14">
        <v>0.217</v>
      </c>
      <c r="F800" s="9"/>
      <c r="G800" s="9"/>
      <c r="H800" s="9"/>
      <c r="I800" s="9"/>
      <c r="J800" s="9"/>
      <c r="K800" s="9"/>
      <c r="L800" s="9"/>
      <c r="M800" s="9"/>
      <c r="N800" s="9"/>
      <c r="O800" s="9"/>
      <c r="P800" s="9"/>
      <c r="Q800" s="9"/>
      <c r="R800" s="9"/>
      <c r="S800" s="9"/>
      <c r="T800" s="9"/>
      <c r="U800" s="9"/>
      <c r="V800" s="9"/>
      <c r="W800" s="9"/>
      <c r="X800" s="9"/>
      <c r="Y800" s="9"/>
      <c r="Z800" s="9"/>
    </row>
    <row r="801" spans="1:26" s="5" customFormat="1">
      <c r="A801" s="14" t="s">
        <v>133</v>
      </c>
      <c r="B801" s="14" t="s">
        <v>3368</v>
      </c>
      <c r="C801" s="14" t="s">
        <v>3373</v>
      </c>
      <c r="D801" s="14" t="s">
        <v>3267</v>
      </c>
      <c r="E801" s="14">
        <v>0.05</v>
      </c>
      <c r="F801" s="9"/>
      <c r="G801" s="9"/>
      <c r="H801" s="9"/>
      <c r="I801" s="9"/>
      <c r="J801" s="9"/>
      <c r="K801" s="9"/>
      <c r="L801" s="9"/>
      <c r="M801" s="9"/>
      <c r="N801" s="9"/>
      <c r="O801" s="9"/>
      <c r="P801" s="9"/>
      <c r="Q801" s="9"/>
      <c r="R801" s="9"/>
      <c r="S801" s="9"/>
      <c r="T801" s="9"/>
      <c r="U801" s="9"/>
      <c r="V801" s="9"/>
      <c r="W801" s="9"/>
      <c r="X801" s="9"/>
      <c r="Y801" s="9"/>
      <c r="Z801" s="9"/>
    </row>
    <row r="802" spans="1:26" s="5" customFormat="1">
      <c r="A802" s="14" t="s">
        <v>466</v>
      </c>
      <c r="B802" s="14" t="s">
        <v>3374</v>
      </c>
      <c r="C802" s="14" t="s">
        <v>3375</v>
      </c>
      <c r="D802" s="14" t="s">
        <v>3376</v>
      </c>
      <c r="E802" s="14">
        <v>8.3000000000000004E-2</v>
      </c>
      <c r="F802" s="9"/>
      <c r="G802" s="9"/>
      <c r="H802" s="9"/>
      <c r="I802" s="9"/>
      <c r="J802" s="9"/>
      <c r="K802" s="9"/>
      <c r="L802" s="9"/>
      <c r="M802" s="9"/>
      <c r="N802" s="9"/>
      <c r="O802" s="9"/>
      <c r="P802" s="9"/>
      <c r="Q802" s="9"/>
      <c r="R802" s="9"/>
      <c r="S802" s="9"/>
      <c r="T802" s="9"/>
      <c r="U802" s="9"/>
      <c r="V802" s="9"/>
      <c r="W802" s="9"/>
      <c r="X802" s="9"/>
      <c r="Y802" s="9"/>
      <c r="Z802" s="9"/>
    </row>
    <row r="803" spans="1:26" s="5" customFormat="1">
      <c r="A803" s="14" t="s">
        <v>526</v>
      </c>
      <c r="B803" s="14" t="s">
        <v>3377</v>
      </c>
      <c r="C803" s="14" t="s">
        <v>2205</v>
      </c>
      <c r="D803" s="14" t="s">
        <v>2206</v>
      </c>
      <c r="E803" s="14">
        <v>1.25</v>
      </c>
      <c r="F803" s="9"/>
      <c r="G803" s="9"/>
      <c r="H803" s="9"/>
      <c r="I803" s="9"/>
      <c r="J803" s="9"/>
      <c r="K803" s="9"/>
      <c r="L803" s="9"/>
      <c r="M803" s="9"/>
      <c r="N803" s="9"/>
      <c r="O803" s="9"/>
      <c r="P803" s="9"/>
      <c r="Q803" s="9"/>
      <c r="R803" s="9"/>
      <c r="S803" s="9"/>
      <c r="T803" s="9"/>
      <c r="U803" s="9"/>
      <c r="V803" s="9"/>
      <c r="W803" s="9"/>
      <c r="X803" s="9"/>
      <c r="Y803" s="9"/>
      <c r="Z803" s="9"/>
    </row>
    <row r="804" spans="1:26" s="5" customFormat="1">
      <c r="A804" s="14" t="s">
        <v>804</v>
      </c>
      <c r="B804" s="14" t="s">
        <v>3378</v>
      </c>
      <c r="C804" s="14" t="s">
        <v>2216</v>
      </c>
      <c r="D804" s="14" t="s">
        <v>2352</v>
      </c>
      <c r="E804" s="14">
        <v>2</v>
      </c>
      <c r="F804" s="9"/>
      <c r="G804" s="9"/>
      <c r="H804" s="9"/>
      <c r="I804" s="9"/>
      <c r="J804" s="9"/>
      <c r="K804" s="9"/>
      <c r="L804" s="9"/>
      <c r="M804" s="9"/>
      <c r="N804" s="9"/>
      <c r="O804" s="9"/>
      <c r="P804" s="9"/>
      <c r="Q804" s="9"/>
      <c r="R804" s="9"/>
      <c r="S804" s="9"/>
      <c r="T804" s="9"/>
      <c r="U804" s="9"/>
      <c r="V804" s="9"/>
      <c r="W804" s="9"/>
      <c r="X804" s="9"/>
      <c r="Y804" s="9"/>
      <c r="Z804" s="9"/>
    </row>
    <row r="805" spans="1:26" s="5" customFormat="1">
      <c r="A805" s="14" t="s">
        <v>785</v>
      </c>
      <c r="B805" s="14" t="s">
        <v>3379</v>
      </c>
      <c r="C805" s="14" t="s">
        <v>2209</v>
      </c>
      <c r="D805" s="14" t="s">
        <v>2313</v>
      </c>
      <c r="E805" s="14">
        <v>0.75</v>
      </c>
      <c r="F805" s="9"/>
      <c r="G805" s="9"/>
      <c r="H805" s="9"/>
      <c r="I805" s="9"/>
      <c r="J805" s="9"/>
      <c r="K805" s="9"/>
      <c r="L805" s="9"/>
      <c r="M805" s="9"/>
      <c r="N805" s="9"/>
      <c r="O805" s="9"/>
      <c r="P805" s="9"/>
      <c r="Q805" s="9"/>
      <c r="R805" s="9"/>
      <c r="S805" s="9"/>
      <c r="T805" s="9"/>
      <c r="U805" s="9"/>
      <c r="V805" s="9"/>
      <c r="W805" s="9"/>
      <c r="X805" s="9"/>
      <c r="Y805" s="9"/>
      <c r="Z805" s="9"/>
    </row>
    <row r="806" spans="1:26" s="5" customFormat="1">
      <c r="A806" s="14" t="s">
        <v>783</v>
      </c>
      <c r="B806" s="14" t="s">
        <v>3380</v>
      </c>
      <c r="C806" s="14" t="s">
        <v>2725</v>
      </c>
      <c r="D806" s="14" t="s">
        <v>2629</v>
      </c>
      <c r="E806" s="14">
        <v>1</v>
      </c>
      <c r="F806" s="9"/>
      <c r="G806" s="9"/>
      <c r="H806" s="9"/>
      <c r="I806" s="9"/>
      <c r="J806" s="9"/>
      <c r="K806" s="9"/>
      <c r="L806" s="9"/>
      <c r="M806" s="9"/>
      <c r="N806" s="9"/>
      <c r="O806" s="9"/>
      <c r="P806" s="9"/>
      <c r="Q806" s="9"/>
      <c r="R806" s="9"/>
      <c r="S806" s="9"/>
      <c r="T806" s="9"/>
      <c r="U806" s="9"/>
      <c r="V806" s="9"/>
      <c r="W806" s="9"/>
      <c r="X806" s="9"/>
      <c r="Y806" s="9"/>
      <c r="Z806" s="9"/>
    </row>
    <row r="807" spans="1:26" s="5" customFormat="1">
      <c r="A807" s="14" t="s">
        <v>731</v>
      </c>
      <c r="B807" s="14" t="s">
        <v>3381</v>
      </c>
      <c r="C807" s="14" t="s">
        <v>3251</v>
      </c>
      <c r="D807" s="14" t="s">
        <v>3382</v>
      </c>
      <c r="E807" s="14">
        <v>2.0830000000000002</v>
      </c>
      <c r="F807" s="9"/>
      <c r="G807" s="9"/>
      <c r="H807" s="9"/>
      <c r="I807" s="9"/>
      <c r="J807" s="9"/>
      <c r="K807" s="9"/>
      <c r="L807" s="9"/>
      <c r="M807" s="9"/>
      <c r="N807" s="9"/>
      <c r="O807" s="9"/>
      <c r="P807" s="9"/>
      <c r="Q807" s="9"/>
      <c r="R807" s="9"/>
      <c r="S807" s="9"/>
      <c r="T807" s="9"/>
      <c r="U807" s="9"/>
      <c r="V807" s="9"/>
      <c r="W807" s="9"/>
      <c r="X807" s="9"/>
      <c r="Y807" s="9"/>
      <c r="Z807" s="9"/>
    </row>
    <row r="808" spans="1:26" s="5" customFormat="1">
      <c r="A808" s="14" t="s">
        <v>551</v>
      </c>
      <c r="B808" s="14" t="s">
        <v>3383</v>
      </c>
      <c r="C808" s="14" t="s">
        <v>3384</v>
      </c>
      <c r="D808" s="14" t="s">
        <v>3385</v>
      </c>
      <c r="E808" s="14">
        <v>8.3000000000000004E-2</v>
      </c>
      <c r="F808" s="9"/>
      <c r="G808" s="9"/>
      <c r="H808" s="9"/>
      <c r="I808" s="9"/>
      <c r="J808" s="9"/>
      <c r="K808" s="9"/>
      <c r="L808" s="9"/>
      <c r="M808" s="9"/>
      <c r="N808" s="9"/>
      <c r="O808" s="9"/>
      <c r="P808" s="9"/>
      <c r="Q808" s="9"/>
      <c r="R808" s="9"/>
      <c r="S808" s="9"/>
      <c r="T808" s="9"/>
      <c r="U808" s="9"/>
      <c r="V808" s="9"/>
      <c r="W808" s="9"/>
      <c r="X808" s="9"/>
      <c r="Y808" s="9"/>
      <c r="Z808" s="9"/>
    </row>
    <row r="809" spans="1:26" s="5" customFormat="1">
      <c r="A809" s="14" t="s">
        <v>120</v>
      </c>
      <c r="B809" s="14" t="s">
        <v>3386</v>
      </c>
      <c r="C809" s="14" t="s">
        <v>2287</v>
      </c>
      <c r="D809" s="14" t="s">
        <v>2296</v>
      </c>
      <c r="E809" s="14">
        <v>0.58299999999999996</v>
      </c>
      <c r="F809" s="9"/>
      <c r="G809" s="9"/>
      <c r="H809" s="9"/>
      <c r="I809" s="9"/>
      <c r="J809" s="9"/>
      <c r="K809" s="9"/>
      <c r="L809" s="9"/>
      <c r="M809" s="9"/>
      <c r="N809" s="9"/>
      <c r="O809" s="9"/>
      <c r="P809" s="9"/>
      <c r="Q809" s="9"/>
      <c r="R809" s="9"/>
      <c r="S809" s="9"/>
      <c r="T809" s="9"/>
      <c r="U809" s="9"/>
      <c r="V809" s="9"/>
      <c r="W809" s="9"/>
      <c r="X809" s="9"/>
      <c r="Y809" s="9"/>
      <c r="Z809" s="9"/>
    </row>
    <row r="810" spans="1:26" s="5" customFormat="1">
      <c r="A810" s="14" t="s">
        <v>120</v>
      </c>
      <c r="B810" s="14" t="s">
        <v>3386</v>
      </c>
      <c r="C810" s="14" t="s">
        <v>2271</v>
      </c>
      <c r="D810" s="14" t="s">
        <v>3387</v>
      </c>
      <c r="E810" s="14">
        <v>0.5</v>
      </c>
      <c r="F810" s="9"/>
      <c r="G810" s="9"/>
      <c r="H810" s="9"/>
      <c r="I810" s="9"/>
      <c r="J810" s="9"/>
      <c r="K810" s="9"/>
      <c r="L810" s="9"/>
      <c r="M810" s="9"/>
      <c r="N810" s="9"/>
      <c r="O810" s="9"/>
      <c r="P810" s="9"/>
      <c r="Q810" s="9"/>
      <c r="R810" s="9"/>
      <c r="S810" s="9"/>
      <c r="T810" s="9"/>
      <c r="U810" s="9"/>
      <c r="V810" s="9"/>
      <c r="W810" s="9"/>
      <c r="X810" s="9"/>
      <c r="Y810" s="9"/>
      <c r="Z810" s="9"/>
    </row>
    <row r="811" spans="1:26" s="5" customFormat="1">
      <c r="A811" s="14" t="s">
        <v>120</v>
      </c>
      <c r="B811" s="14" t="s">
        <v>3386</v>
      </c>
      <c r="C811" s="14" t="s">
        <v>2279</v>
      </c>
      <c r="D811" s="14" t="s">
        <v>2872</v>
      </c>
      <c r="E811" s="14">
        <v>0.16700000000000001</v>
      </c>
      <c r="F811" s="9"/>
      <c r="G811" s="9"/>
      <c r="H811" s="9"/>
      <c r="I811" s="9"/>
      <c r="J811" s="9"/>
      <c r="K811" s="9"/>
      <c r="L811" s="9"/>
      <c r="M811" s="9"/>
      <c r="N811" s="9"/>
      <c r="O811" s="9"/>
      <c r="P811" s="9"/>
      <c r="Q811" s="9"/>
      <c r="R811" s="9"/>
      <c r="S811" s="9"/>
      <c r="T811" s="9"/>
      <c r="U811" s="9"/>
      <c r="V811" s="9"/>
      <c r="W811" s="9"/>
      <c r="X811" s="9"/>
      <c r="Y811" s="9"/>
      <c r="Z811" s="9"/>
    </row>
    <row r="812" spans="1:26" s="5" customFormat="1">
      <c r="A812" s="14" t="s">
        <v>120</v>
      </c>
      <c r="B812" s="14" t="s">
        <v>3386</v>
      </c>
      <c r="C812" s="14" t="s">
        <v>2865</v>
      </c>
      <c r="D812" s="14" t="s">
        <v>3388</v>
      </c>
      <c r="E812" s="14">
        <v>0.5</v>
      </c>
      <c r="F812" s="9"/>
      <c r="G812" s="9"/>
      <c r="H812" s="9"/>
      <c r="I812" s="9"/>
      <c r="J812" s="9"/>
      <c r="K812" s="9"/>
      <c r="L812" s="9"/>
      <c r="M812" s="9"/>
      <c r="N812" s="9"/>
      <c r="O812" s="9"/>
      <c r="P812" s="9"/>
      <c r="Q812" s="9"/>
      <c r="R812" s="9"/>
      <c r="S812" s="9"/>
      <c r="T812" s="9"/>
      <c r="U812" s="9"/>
      <c r="V812" s="9"/>
      <c r="W812" s="9"/>
      <c r="X812" s="9"/>
      <c r="Y812" s="9"/>
      <c r="Z812" s="9"/>
    </row>
    <row r="813" spans="1:26" s="5" customFormat="1">
      <c r="A813" s="14" t="s">
        <v>149</v>
      </c>
      <c r="B813" s="14" t="s">
        <v>3389</v>
      </c>
      <c r="C813" s="14" t="s">
        <v>2402</v>
      </c>
      <c r="D813" s="14" t="s">
        <v>2295</v>
      </c>
      <c r="E813" s="14">
        <v>0.5</v>
      </c>
      <c r="F813" s="9"/>
      <c r="G813" s="9"/>
      <c r="H813" s="9"/>
      <c r="I813" s="9"/>
      <c r="J813" s="9"/>
      <c r="K813" s="9"/>
      <c r="L813" s="9"/>
      <c r="M813" s="9"/>
      <c r="N813" s="9"/>
      <c r="O813" s="9"/>
      <c r="P813" s="9"/>
      <c r="Q813" s="9"/>
      <c r="R813" s="9"/>
      <c r="S813" s="9"/>
      <c r="T813" s="9"/>
      <c r="U813" s="9"/>
      <c r="V813" s="9"/>
      <c r="W813" s="9"/>
      <c r="X813" s="9"/>
      <c r="Y813" s="9"/>
      <c r="Z813" s="9"/>
    </row>
    <row r="814" spans="1:26" s="5" customFormat="1">
      <c r="A814" s="14" t="s">
        <v>149</v>
      </c>
      <c r="B814" s="14" t="s">
        <v>3389</v>
      </c>
      <c r="C814" s="14" t="s">
        <v>2271</v>
      </c>
      <c r="D814" s="14" t="s">
        <v>2278</v>
      </c>
      <c r="E814" s="14">
        <v>0.16700000000000001</v>
      </c>
      <c r="F814" s="9"/>
      <c r="G814" s="9"/>
      <c r="H814" s="9"/>
      <c r="I814" s="9"/>
      <c r="J814" s="9"/>
      <c r="K814" s="9"/>
      <c r="L814" s="9"/>
      <c r="M814" s="9"/>
      <c r="N814" s="9"/>
      <c r="O814" s="9"/>
      <c r="P814" s="9"/>
      <c r="Q814" s="9"/>
      <c r="R814" s="9"/>
      <c r="S814" s="9"/>
      <c r="T814" s="9"/>
      <c r="U814" s="9"/>
      <c r="V814" s="9"/>
      <c r="W814" s="9"/>
      <c r="X814" s="9"/>
      <c r="Y814" s="9"/>
      <c r="Z814" s="9"/>
    </row>
    <row r="815" spans="1:26" s="5" customFormat="1">
      <c r="A815" s="14" t="s">
        <v>149</v>
      </c>
      <c r="B815" s="14" t="s">
        <v>3389</v>
      </c>
      <c r="C815" s="14" t="s">
        <v>2231</v>
      </c>
      <c r="D815" s="14" t="s">
        <v>2272</v>
      </c>
      <c r="E815" s="14">
        <v>8.3000000000000004E-2</v>
      </c>
      <c r="F815" s="9"/>
      <c r="G815" s="9"/>
      <c r="H815" s="9"/>
      <c r="I815" s="9"/>
      <c r="J815" s="9"/>
      <c r="K815" s="9"/>
      <c r="L815" s="9"/>
      <c r="M815" s="9"/>
      <c r="N815" s="9"/>
      <c r="O815" s="9"/>
      <c r="P815" s="9"/>
      <c r="Q815" s="9"/>
      <c r="R815" s="9"/>
      <c r="S815" s="9"/>
      <c r="T815" s="9"/>
      <c r="U815" s="9"/>
      <c r="V815" s="9"/>
      <c r="W815" s="9"/>
      <c r="X815" s="9"/>
      <c r="Y815" s="9"/>
      <c r="Z815" s="9"/>
    </row>
    <row r="816" spans="1:26" s="5" customFormat="1">
      <c r="A816" s="14" t="s">
        <v>149</v>
      </c>
      <c r="B816" s="14" t="s">
        <v>3389</v>
      </c>
      <c r="C816" s="14" t="s">
        <v>2865</v>
      </c>
      <c r="D816" s="14" t="s">
        <v>2209</v>
      </c>
      <c r="E816" s="14">
        <v>0.16700000000000001</v>
      </c>
      <c r="F816" s="9"/>
      <c r="G816" s="9"/>
      <c r="H816" s="9"/>
      <c r="I816" s="9"/>
      <c r="J816" s="9"/>
      <c r="K816" s="9"/>
      <c r="L816" s="9"/>
      <c r="M816" s="9"/>
      <c r="N816" s="9"/>
      <c r="O816" s="9"/>
      <c r="P816" s="9"/>
      <c r="Q816" s="9"/>
      <c r="R816" s="9"/>
      <c r="S816" s="9"/>
      <c r="T816" s="9"/>
      <c r="U816" s="9"/>
      <c r="V816" s="9"/>
      <c r="W816" s="9"/>
      <c r="X816" s="9"/>
      <c r="Y816" s="9"/>
      <c r="Z816" s="9"/>
    </row>
    <row r="817" spans="1:26" s="5" customFormat="1">
      <c r="A817" s="14" t="s">
        <v>298</v>
      </c>
      <c r="B817" s="14" t="s">
        <v>3390</v>
      </c>
      <c r="C817" s="14" t="s">
        <v>2287</v>
      </c>
      <c r="D817" s="14" t="s">
        <v>2717</v>
      </c>
      <c r="E817" s="14">
        <v>0.41699999999999998</v>
      </c>
      <c r="F817" s="9"/>
      <c r="G817" s="9"/>
      <c r="H817" s="9"/>
      <c r="I817" s="9"/>
      <c r="J817" s="9"/>
      <c r="K817" s="9"/>
      <c r="L817" s="9"/>
      <c r="M817" s="9"/>
      <c r="N817" s="9"/>
      <c r="O817" s="9"/>
      <c r="P817" s="9"/>
      <c r="Q817" s="9"/>
      <c r="R817" s="9"/>
      <c r="S817" s="9"/>
      <c r="T817" s="9"/>
      <c r="U817" s="9"/>
      <c r="V817" s="9"/>
      <c r="W817" s="9"/>
      <c r="X817" s="9"/>
      <c r="Y817" s="9"/>
      <c r="Z817" s="9"/>
    </row>
    <row r="818" spans="1:26" s="5" customFormat="1">
      <c r="A818" s="14" t="s">
        <v>298</v>
      </c>
      <c r="B818" s="14" t="s">
        <v>3390</v>
      </c>
      <c r="C818" s="14" t="s">
        <v>2271</v>
      </c>
      <c r="D818" s="14" t="s">
        <v>2217</v>
      </c>
      <c r="E818" s="14">
        <v>0.41699999999999998</v>
      </c>
      <c r="F818" s="9"/>
      <c r="G818" s="9"/>
      <c r="H818" s="9"/>
      <c r="I818" s="9"/>
      <c r="J818" s="9"/>
      <c r="K818" s="9"/>
      <c r="L818" s="9"/>
      <c r="M818" s="9"/>
      <c r="N818" s="9"/>
      <c r="O818" s="9"/>
      <c r="P818" s="9"/>
      <c r="Q818" s="9"/>
      <c r="R818" s="9"/>
      <c r="S818" s="9"/>
      <c r="T818" s="9"/>
      <c r="U818" s="9"/>
      <c r="V818" s="9"/>
      <c r="W818" s="9"/>
      <c r="X818" s="9"/>
      <c r="Y818" s="9"/>
      <c r="Z818" s="9"/>
    </row>
    <row r="819" spans="1:26" s="5" customFormat="1">
      <c r="A819" s="14" t="s">
        <v>761</v>
      </c>
      <c r="B819" s="14" t="s">
        <v>3391</v>
      </c>
      <c r="C819" s="14" t="s">
        <v>2638</v>
      </c>
      <c r="D819" s="14" t="s">
        <v>2240</v>
      </c>
      <c r="E819" s="14">
        <v>1.25</v>
      </c>
      <c r="F819" s="9"/>
      <c r="G819" s="9"/>
      <c r="H819" s="9"/>
      <c r="I819" s="9"/>
      <c r="J819" s="9"/>
      <c r="K819" s="9"/>
      <c r="L819" s="9"/>
      <c r="M819" s="9"/>
      <c r="N819" s="9"/>
      <c r="O819" s="9"/>
      <c r="P819" s="9"/>
      <c r="Q819" s="9"/>
      <c r="R819" s="9"/>
      <c r="S819" s="9"/>
      <c r="T819" s="9"/>
      <c r="U819" s="9"/>
      <c r="V819" s="9"/>
      <c r="W819" s="9"/>
      <c r="X819" s="9"/>
      <c r="Y819" s="9"/>
      <c r="Z819" s="9"/>
    </row>
    <row r="820" spans="1:26" s="5" customFormat="1">
      <c r="A820" s="14" t="s">
        <v>646</v>
      </c>
      <c r="B820" s="14" t="s">
        <v>3392</v>
      </c>
      <c r="C820" s="14" t="s">
        <v>2564</v>
      </c>
      <c r="D820" s="14" t="s">
        <v>2565</v>
      </c>
      <c r="E820" s="14">
        <v>0.25</v>
      </c>
      <c r="F820" s="9"/>
      <c r="G820" s="9"/>
      <c r="H820" s="9"/>
      <c r="I820" s="9"/>
      <c r="J820" s="9"/>
      <c r="K820" s="9"/>
      <c r="L820" s="9"/>
      <c r="M820" s="9"/>
      <c r="N820" s="9"/>
      <c r="O820" s="9"/>
      <c r="P820" s="9"/>
      <c r="Q820" s="9"/>
      <c r="R820" s="9"/>
      <c r="S820" s="9"/>
      <c r="T820" s="9"/>
      <c r="U820" s="9"/>
      <c r="V820" s="9"/>
      <c r="W820" s="9"/>
      <c r="X820" s="9"/>
      <c r="Y820" s="9"/>
      <c r="Z820" s="9"/>
    </row>
    <row r="821" spans="1:26" s="5" customFormat="1">
      <c r="A821" s="14" t="s">
        <v>261</v>
      </c>
      <c r="B821" s="14" t="s">
        <v>3393</v>
      </c>
      <c r="C821" s="14" t="s">
        <v>3394</v>
      </c>
      <c r="D821" s="14" t="s">
        <v>3395</v>
      </c>
      <c r="E821" s="14">
        <v>3.3000000000000002E-2</v>
      </c>
      <c r="F821" s="9"/>
      <c r="G821" s="9"/>
      <c r="H821" s="9"/>
      <c r="I821" s="9"/>
      <c r="J821" s="9"/>
      <c r="K821" s="9"/>
      <c r="L821" s="9"/>
      <c r="M821" s="9"/>
      <c r="N821" s="9"/>
      <c r="O821" s="9"/>
      <c r="P821" s="9"/>
      <c r="Q821" s="9"/>
      <c r="R821" s="9"/>
      <c r="S821" s="9"/>
      <c r="T821" s="9"/>
      <c r="U821" s="9"/>
      <c r="V821" s="9"/>
      <c r="W821" s="9"/>
      <c r="X821" s="9"/>
      <c r="Y821" s="9"/>
      <c r="Z821" s="9"/>
    </row>
    <row r="822" spans="1:26" s="5" customFormat="1">
      <c r="A822" s="14" t="s">
        <v>261</v>
      </c>
      <c r="B822" s="14" t="s">
        <v>3393</v>
      </c>
      <c r="C822" s="14" t="s">
        <v>2238</v>
      </c>
      <c r="D822" s="14" t="s">
        <v>3396</v>
      </c>
      <c r="E822" s="14">
        <v>3.3000000000000002E-2</v>
      </c>
      <c r="F822" s="9"/>
      <c r="G822" s="9"/>
      <c r="H822" s="9"/>
      <c r="I822" s="9"/>
      <c r="J822" s="9"/>
      <c r="K822" s="9"/>
      <c r="L822" s="9"/>
      <c r="M822" s="9"/>
      <c r="N822" s="9"/>
      <c r="O822" s="9"/>
      <c r="P822" s="9"/>
      <c r="Q822" s="9"/>
      <c r="R822" s="9"/>
      <c r="S822" s="9"/>
      <c r="T822" s="9"/>
      <c r="U822" s="9"/>
      <c r="V822" s="9"/>
      <c r="W822" s="9"/>
      <c r="X822" s="9"/>
      <c r="Y822" s="9"/>
      <c r="Z822" s="9"/>
    </row>
    <row r="823" spans="1:26" s="5" customFormat="1">
      <c r="A823" s="14" t="s">
        <v>338</v>
      </c>
      <c r="B823" s="14" t="s">
        <v>3397</v>
      </c>
      <c r="C823" s="14" t="s">
        <v>2793</v>
      </c>
      <c r="D823" s="14" t="s">
        <v>2409</v>
      </c>
      <c r="E823" s="14">
        <v>0.5</v>
      </c>
      <c r="F823" s="9"/>
      <c r="G823" s="9"/>
      <c r="H823" s="9"/>
      <c r="I823" s="9"/>
      <c r="J823" s="9"/>
      <c r="K823" s="9"/>
      <c r="L823" s="9"/>
      <c r="M823" s="9"/>
      <c r="N823" s="9"/>
      <c r="O823" s="9"/>
      <c r="P823" s="9"/>
      <c r="Q823" s="9"/>
      <c r="R823" s="9"/>
      <c r="S823" s="9"/>
      <c r="T823" s="9"/>
      <c r="U823" s="9"/>
      <c r="V823" s="9"/>
      <c r="W823" s="9"/>
      <c r="X823" s="9"/>
      <c r="Y823" s="9"/>
      <c r="Z823" s="9"/>
    </row>
    <row r="824" spans="1:26" s="5" customFormat="1">
      <c r="A824" s="14" t="s">
        <v>338</v>
      </c>
      <c r="B824" s="14" t="s">
        <v>3397</v>
      </c>
      <c r="C824" s="14" t="s">
        <v>2198</v>
      </c>
      <c r="D824" s="14" t="s">
        <v>2561</v>
      </c>
      <c r="E824" s="14">
        <v>1.75</v>
      </c>
      <c r="F824" s="9"/>
      <c r="G824" s="9"/>
      <c r="H824" s="9"/>
      <c r="I824" s="9"/>
      <c r="J824" s="9"/>
      <c r="K824" s="9"/>
      <c r="L824" s="9"/>
      <c r="M824" s="9"/>
      <c r="N824" s="9"/>
      <c r="O824" s="9"/>
      <c r="P824" s="9"/>
      <c r="Q824" s="9"/>
      <c r="R824" s="9"/>
      <c r="S824" s="9"/>
      <c r="T824" s="9"/>
      <c r="U824" s="9"/>
      <c r="V824" s="9"/>
      <c r="W824" s="9"/>
      <c r="X824" s="9"/>
      <c r="Y824" s="9"/>
      <c r="Z824" s="9"/>
    </row>
    <row r="825" spans="1:26" s="5" customFormat="1">
      <c r="A825" s="14" t="s">
        <v>307</v>
      </c>
      <c r="B825" s="14" t="s">
        <v>3398</v>
      </c>
      <c r="C825" s="14" t="s">
        <v>2288</v>
      </c>
      <c r="D825" s="14" t="s">
        <v>2290</v>
      </c>
      <c r="E825" s="14">
        <v>0.5</v>
      </c>
      <c r="F825" s="9"/>
      <c r="G825" s="9"/>
      <c r="H825" s="9"/>
      <c r="I825" s="9"/>
      <c r="J825" s="9"/>
      <c r="K825" s="9"/>
      <c r="L825" s="9"/>
      <c r="M825" s="9"/>
      <c r="N825" s="9"/>
      <c r="O825" s="9"/>
      <c r="P825" s="9"/>
      <c r="Q825" s="9"/>
      <c r="R825" s="9"/>
      <c r="S825" s="9"/>
      <c r="T825" s="9"/>
      <c r="U825" s="9"/>
      <c r="V825" s="9"/>
      <c r="W825" s="9"/>
      <c r="X825" s="9"/>
      <c r="Y825" s="9"/>
      <c r="Z825" s="9"/>
    </row>
    <row r="826" spans="1:26" s="5" customFormat="1">
      <c r="A826" s="14" t="s">
        <v>307</v>
      </c>
      <c r="B826" s="14" t="s">
        <v>3398</v>
      </c>
      <c r="C826" s="14" t="s">
        <v>2285</v>
      </c>
      <c r="D826" s="14" t="s">
        <v>2279</v>
      </c>
      <c r="E826" s="14">
        <v>0.75</v>
      </c>
      <c r="F826" s="9"/>
      <c r="G826" s="9"/>
      <c r="H826" s="9"/>
      <c r="I826" s="9"/>
      <c r="J826" s="9"/>
      <c r="K826" s="9"/>
      <c r="L826" s="9"/>
      <c r="M826" s="9"/>
      <c r="N826" s="9"/>
      <c r="O826" s="9"/>
      <c r="P826" s="9"/>
      <c r="Q826" s="9"/>
      <c r="R826" s="9"/>
      <c r="S826" s="9"/>
      <c r="T826" s="9"/>
      <c r="U826" s="9"/>
      <c r="V826" s="9"/>
      <c r="W826" s="9"/>
      <c r="X826" s="9"/>
      <c r="Y826" s="9"/>
      <c r="Z826" s="9"/>
    </row>
    <row r="827" spans="1:26" s="5" customFormat="1">
      <c r="A827" s="14" t="s">
        <v>587</v>
      </c>
      <c r="B827" s="14" t="s">
        <v>3399</v>
      </c>
      <c r="C827" s="14" t="s">
        <v>2718</v>
      </c>
      <c r="D827" s="14" t="s">
        <v>2577</v>
      </c>
      <c r="E827" s="14">
        <v>2.25</v>
      </c>
      <c r="F827" s="9"/>
      <c r="G827" s="9"/>
      <c r="H827" s="9"/>
      <c r="I827" s="9"/>
      <c r="J827" s="9"/>
      <c r="K827" s="9"/>
      <c r="L827" s="9"/>
      <c r="M827" s="9"/>
      <c r="N827" s="9"/>
      <c r="O827" s="9"/>
      <c r="P827" s="9"/>
      <c r="Q827" s="9"/>
      <c r="R827" s="9"/>
      <c r="S827" s="9"/>
      <c r="T827" s="9"/>
      <c r="U827" s="9"/>
      <c r="V827" s="9"/>
      <c r="W827" s="9"/>
      <c r="X827" s="9"/>
      <c r="Y827" s="9"/>
      <c r="Z827" s="9"/>
    </row>
    <row r="828" spans="1:26" s="5" customFormat="1">
      <c r="A828" s="14" t="s">
        <v>563</v>
      </c>
      <c r="B828" s="14" t="s">
        <v>3400</v>
      </c>
      <c r="C828" s="14" t="s">
        <v>2718</v>
      </c>
      <c r="D828" s="14" t="s">
        <v>3248</v>
      </c>
      <c r="E828" s="14">
        <v>0.16700000000000001</v>
      </c>
      <c r="F828" s="9"/>
      <c r="G828" s="9"/>
      <c r="H828" s="9"/>
      <c r="I828" s="9"/>
      <c r="J828" s="9"/>
      <c r="K828" s="9"/>
      <c r="L828" s="9"/>
      <c r="M828" s="9"/>
      <c r="N828" s="9"/>
      <c r="O828" s="9"/>
      <c r="P828" s="9"/>
      <c r="Q828" s="9"/>
      <c r="R828" s="9"/>
      <c r="S828" s="9"/>
      <c r="T828" s="9"/>
      <c r="U828" s="9"/>
      <c r="V828" s="9"/>
      <c r="W828" s="9"/>
      <c r="X828" s="9"/>
      <c r="Y828" s="9"/>
      <c r="Z828" s="9"/>
    </row>
    <row r="829" spans="1:26" s="5" customFormat="1">
      <c r="A829" s="14" t="s">
        <v>559</v>
      </c>
      <c r="B829" s="14" t="s">
        <v>3401</v>
      </c>
      <c r="C829" s="14" t="s">
        <v>2205</v>
      </c>
      <c r="D829" s="14" t="s">
        <v>2237</v>
      </c>
      <c r="E829" s="14">
        <v>0.25</v>
      </c>
      <c r="F829" s="9"/>
      <c r="G829" s="9"/>
      <c r="H829" s="9"/>
      <c r="I829" s="9"/>
      <c r="J829" s="9"/>
      <c r="K829" s="9"/>
      <c r="L829" s="9"/>
      <c r="M829" s="9"/>
      <c r="N829" s="9"/>
      <c r="O829" s="9"/>
      <c r="P829" s="9"/>
      <c r="Q829" s="9"/>
      <c r="R829" s="9"/>
      <c r="S829" s="9"/>
      <c r="T829" s="9"/>
      <c r="U829" s="9"/>
      <c r="V829" s="9"/>
      <c r="W829" s="9"/>
      <c r="X829" s="9"/>
      <c r="Y829" s="9"/>
      <c r="Z829" s="9"/>
    </row>
    <row r="830" spans="1:26" s="5" customFormat="1">
      <c r="A830" s="14" t="s">
        <v>318</v>
      </c>
      <c r="B830" s="14" t="s">
        <v>3402</v>
      </c>
      <c r="C830" s="14" t="s">
        <v>2249</v>
      </c>
      <c r="D830" s="14" t="s">
        <v>2530</v>
      </c>
      <c r="E830" s="14">
        <v>0.16700000000000001</v>
      </c>
      <c r="F830" s="9"/>
      <c r="G830" s="9"/>
      <c r="H830" s="9"/>
      <c r="I830" s="9"/>
      <c r="J830" s="9"/>
      <c r="K830" s="9"/>
      <c r="L830" s="9"/>
      <c r="M830" s="9"/>
      <c r="N830" s="9"/>
      <c r="O830" s="9"/>
      <c r="P830" s="9"/>
      <c r="Q830" s="9"/>
      <c r="R830" s="9"/>
      <c r="S830" s="9"/>
      <c r="T830" s="9"/>
      <c r="U830" s="9"/>
      <c r="V830" s="9"/>
      <c r="W830" s="9"/>
      <c r="X830" s="9"/>
      <c r="Y830" s="9"/>
      <c r="Z830" s="9"/>
    </row>
    <row r="831" spans="1:26" s="5" customFormat="1">
      <c r="A831" s="14" t="s">
        <v>318</v>
      </c>
      <c r="B831" s="14" t="s">
        <v>3402</v>
      </c>
      <c r="C831" s="14" t="s">
        <v>2240</v>
      </c>
      <c r="D831" s="14" t="s">
        <v>2349</v>
      </c>
      <c r="E831" s="14">
        <v>0.16700000000000001</v>
      </c>
      <c r="F831" s="9"/>
      <c r="G831" s="9"/>
      <c r="H831" s="9"/>
      <c r="I831" s="9"/>
      <c r="J831" s="9"/>
      <c r="K831" s="9"/>
      <c r="L831" s="9"/>
      <c r="M831" s="9"/>
      <c r="N831" s="9"/>
      <c r="O831" s="9"/>
      <c r="P831" s="9"/>
      <c r="Q831" s="9"/>
      <c r="R831" s="9"/>
      <c r="S831" s="9"/>
      <c r="T831" s="9"/>
      <c r="U831" s="9"/>
      <c r="V831" s="9"/>
      <c r="W831" s="9"/>
      <c r="X831" s="9"/>
      <c r="Y831" s="9"/>
      <c r="Z831" s="9"/>
    </row>
    <row r="832" spans="1:26" s="5" customFormat="1">
      <c r="A832" s="14" t="s">
        <v>18</v>
      </c>
      <c r="B832" s="14" t="s">
        <v>3403</v>
      </c>
      <c r="C832" s="14" t="s">
        <v>2753</v>
      </c>
      <c r="D832" s="14" t="s">
        <v>2754</v>
      </c>
      <c r="E832" s="14">
        <v>0.25</v>
      </c>
      <c r="F832" s="9"/>
      <c r="G832" s="9"/>
      <c r="H832" s="9"/>
      <c r="I832" s="9"/>
      <c r="J832" s="9"/>
      <c r="K832" s="9"/>
      <c r="L832" s="9"/>
      <c r="M832" s="9"/>
      <c r="N832" s="9"/>
      <c r="O832" s="9"/>
      <c r="P832" s="9"/>
      <c r="Q832" s="9"/>
      <c r="R832" s="9"/>
      <c r="S832" s="9"/>
      <c r="T832" s="9"/>
      <c r="U832" s="9"/>
      <c r="V832" s="9"/>
      <c r="W832" s="9"/>
      <c r="X832" s="9"/>
      <c r="Y832" s="9"/>
      <c r="Z832" s="9"/>
    </row>
    <row r="833" spans="1:26" s="5" customFormat="1">
      <c r="A833" s="14" t="s">
        <v>18</v>
      </c>
      <c r="B833" s="14" t="s">
        <v>3403</v>
      </c>
      <c r="C833" s="14" t="s">
        <v>2290</v>
      </c>
      <c r="D833" s="14" t="s">
        <v>2409</v>
      </c>
      <c r="E833" s="14">
        <v>0.75</v>
      </c>
      <c r="F833" s="9"/>
      <c r="G833" s="9"/>
      <c r="H833" s="9"/>
      <c r="I833" s="9"/>
      <c r="J833" s="9"/>
      <c r="K833" s="9"/>
      <c r="L833" s="9"/>
      <c r="M833" s="9"/>
      <c r="N833" s="9"/>
      <c r="O833" s="9"/>
      <c r="P833" s="9"/>
      <c r="Q833" s="9"/>
      <c r="R833" s="9"/>
      <c r="S833" s="9"/>
      <c r="T833" s="9"/>
      <c r="U833" s="9"/>
      <c r="V833" s="9"/>
      <c r="W833" s="9"/>
      <c r="X833" s="9"/>
      <c r="Y833" s="9"/>
      <c r="Z833" s="9"/>
    </row>
    <row r="834" spans="1:26" s="5" customFormat="1">
      <c r="A834" s="14" t="s">
        <v>18</v>
      </c>
      <c r="B834" s="14" t="s">
        <v>3403</v>
      </c>
      <c r="C834" s="14" t="s">
        <v>2832</v>
      </c>
      <c r="D834" s="14" t="s">
        <v>2565</v>
      </c>
      <c r="E834" s="14">
        <v>0.75</v>
      </c>
      <c r="F834" s="9"/>
      <c r="G834" s="9"/>
      <c r="H834" s="9"/>
      <c r="I834" s="9"/>
      <c r="J834" s="9"/>
      <c r="K834" s="9"/>
      <c r="L834" s="9"/>
      <c r="M834" s="9"/>
      <c r="N834" s="9"/>
      <c r="O834" s="9"/>
      <c r="P834" s="9"/>
      <c r="Q834" s="9"/>
      <c r="R834" s="9"/>
      <c r="S834" s="9"/>
      <c r="T834" s="9"/>
      <c r="U834" s="9"/>
      <c r="V834" s="9"/>
      <c r="W834" s="9"/>
      <c r="X834" s="9"/>
      <c r="Y834" s="9"/>
      <c r="Z834" s="9"/>
    </row>
    <row r="835" spans="1:26" s="5" customFormat="1">
      <c r="A835" s="14" t="s">
        <v>18</v>
      </c>
      <c r="B835" s="14" t="s">
        <v>3403</v>
      </c>
      <c r="C835" s="14" t="s">
        <v>3404</v>
      </c>
      <c r="D835" s="14" t="s">
        <v>3405</v>
      </c>
      <c r="E835" s="14">
        <v>0.5</v>
      </c>
      <c r="F835" s="9"/>
      <c r="G835" s="9"/>
      <c r="H835" s="9"/>
      <c r="I835" s="9"/>
      <c r="J835" s="9"/>
      <c r="K835" s="9"/>
      <c r="L835" s="9"/>
      <c r="M835" s="9"/>
      <c r="N835" s="9"/>
      <c r="O835" s="9"/>
      <c r="P835" s="9"/>
      <c r="Q835" s="9"/>
      <c r="R835" s="9"/>
      <c r="S835" s="9"/>
      <c r="T835" s="9"/>
      <c r="U835" s="9"/>
      <c r="V835" s="9"/>
      <c r="W835" s="9"/>
      <c r="X835" s="9"/>
      <c r="Y835" s="9"/>
      <c r="Z835" s="9"/>
    </row>
    <row r="836" spans="1:26" s="5" customFormat="1">
      <c r="A836" s="14" t="s">
        <v>18</v>
      </c>
      <c r="B836" s="14" t="s">
        <v>3403</v>
      </c>
      <c r="C836" s="14" t="s">
        <v>3406</v>
      </c>
      <c r="D836" s="14" t="s">
        <v>3407</v>
      </c>
      <c r="E836" s="14">
        <v>0.5</v>
      </c>
      <c r="F836" s="9"/>
      <c r="G836" s="9"/>
      <c r="H836" s="9"/>
      <c r="I836" s="9"/>
      <c r="J836" s="9"/>
      <c r="K836" s="9"/>
      <c r="L836" s="9"/>
      <c r="M836" s="9"/>
      <c r="N836" s="9"/>
      <c r="O836" s="9"/>
      <c r="P836" s="9"/>
      <c r="Q836" s="9"/>
      <c r="R836" s="9"/>
      <c r="S836" s="9"/>
      <c r="T836" s="9"/>
      <c r="U836" s="9"/>
      <c r="V836" s="9"/>
      <c r="W836" s="9"/>
      <c r="X836" s="9"/>
      <c r="Y836" s="9"/>
      <c r="Z836" s="9"/>
    </row>
    <row r="837" spans="1:26" s="5" customFormat="1">
      <c r="A837" s="14" t="s">
        <v>18</v>
      </c>
      <c r="B837" s="14" t="s">
        <v>3403</v>
      </c>
      <c r="C837" s="14" t="s">
        <v>3408</v>
      </c>
      <c r="D837" s="14" t="s">
        <v>3409</v>
      </c>
      <c r="E837" s="14">
        <v>0.25</v>
      </c>
      <c r="F837" s="9"/>
      <c r="G837" s="9"/>
      <c r="H837" s="9"/>
      <c r="I837" s="9"/>
      <c r="J837" s="9"/>
      <c r="K837" s="9"/>
      <c r="L837" s="9"/>
      <c r="M837" s="9"/>
      <c r="N837" s="9"/>
      <c r="O837" s="9"/>
      <c r="P837" s="9"/>
      <c r="Q837" s="9"/>
      <c r="R837" s="9"/>
      <c r="S837" s="9"/>
      <c r="T837" s="9"/>
      <c r="U837" s="9"/>
      <c r="V837" s="9"/>
      <c r="W837" s="9"/>
      <c r="X837" s="9"/>
      <c r="Y837" s="9"/>
      <c r="Z837" s="9"/>
    </row>
    <row r="838" spans="1:26" s="5" customFormat="1">
      <c r="A838" s="14" t="s">
        <v>18</v>
      </c>
      <c r="B838" s="14" t="s">
        <v>3403</v>
      </c>
      <c r="C838" s="14" t="s">
        <v>3410</v>
      </c>
      <c r="D838" s="14" t="s">
        <v>3411</v>
      </c>
      <c r="E838" s="14">
        <v>1</v>
      </c>
      <c r="F838" s="9"/>
      <c r="G838" s="9"/>
      <c r="H838" s="9"/>
      <c r="I838" s="9"/>
      <c r="J838" s="9"/>
      <c r="K838" s="9"/>
      <c r="L838" s="9"/>
      <c r="M838" s="9"/>
      <c r="N838" s="9"/>
      <c r="O838" s="9"/>
      <c r="P838" s="9"/>
      <c r="Q838" s="9"/>
      <c r="R838" s="9"/>
      <c r="S838" s="9"/>
      <c r="T838" s="9"/>
      <c r="U838" s="9"/>
      <c r="V838" s="9"/>
      <c r="W838" s="9"/>
      <c r="X838" s="9"/>
      <c r="Y838" s="9"/>
      <c r="Z838" s="9"/>
    </row>
    <row r="839" spans="1:26" s="5" customFormat="1">
      <c r="A839" s="14" t="s">
        <v>18</v>
      </c>
      <c r="B839" s="14" t="s">
        <v>3403</v>
      </c>
      <c r="C839" s="14" t="s">
        <v>3412</v>
      </c>
      <c r="D839" s="14" t="s">
        <v>3413</v>
      </c>
      <c r="E839" s="14">
        <v>0.5</v>
      </c>
      <c r="F839" s="9"/>
      <c r="G839" s="9"/>
      <c r="H839" s="9"/>
      <c r="I839" s="9"/>
      <c r="J839" s="9"/>
      <c r="K839" s="9"/>
      <c r="L839" s="9"/>
      <c r="M839" s="9"/>
      <c r="N839" s="9"/>
      <c r="O839" s="9"/>
      <c r="P839" s="9"/>
      <c r="Q839" s="9"/>
      <c r="R839" s="9"/>
      <c r="S839" s="9"/>
      <c r="T839" s="9"/>
      <c r="U839" s="9"/>
      <c r="V839" s="9"/>
      <c r="W839" s="9"/>
      <c r="X839" s="9"/>
      <c r="Y839" s="9"/>
      <c r="Z839" s="9"/>
    </row>
    <row r="840" spans="1:26" s="5" customFormat="1">
      <c r="A840" s="14" t="s">
        <v>18</v>
      </c>
      <c r="B840" s="14" t="s">
        <v>3403</v>
      </c>
      <c r="C840" s="14" t="s">
        <v>3414</v>
      </c>
      <c r="D840" s="14" t="s">
        <v>3415</v>
      </c>
      <c r="E840" s="14">
        <v>2</v>
      </c>
      <c r="F840" s="9"/>
      <c r="G840" s="9"/>
      <c r="H840" s="9"/>
      <c r="I840" s="9"/>
      <c r="J840" s="9"/>
      <c r="K840" s="9"/>
      <c r="L840" s="9"/>
      <c r="M840" s="9"/>
      <c r="N840" s="9"/>
      <c r="O840" s="9"/>
      <c r="P840" s="9"/>
      <c r="Q840" s="9"/>
      <c r="R840" s="9"/>
      <c r="S840" s="9"/>
      <c r="T840" s="9"/>
      <c r="U840" s="9"/>
      <c r="V840" s="9"/>
      <c r="W840" s="9"/>
      <c r="X840" s="9"/>
      <c r="Y840" s="9"/>
      <c r="Z840" s="9"/>
    </row>
    <row r="841" spans="1:26" s="5" customFormat="1">
      <c r="A841" s="14" t="s">
        <v>18</v>
      </c>
      <c r="B841" s="14" t="s">
        <v>3403</v>
      </c>
      <c r="C841" s="14" t="s">
        <v>3416</v>
      </c>
      <c r="D841" s="14" t="s">
        <v>2931</v>
      </c>
      <c r="E841" s="14">
        <v>1.25</v>
      </c>
      <c r="F841" s="9"/>
      <c r="G841" s="9"/>
      <c r="H841" s="9"/>
      <c r="I841" s="9"/>
      <c r="J841" s="9"/>
      <c r="K841" s="9"/>
      <c r="L841" s="9"/>
      <c r="M841" s="9"/>
      <c r="N841" s="9"/>
      <c r="O841" s="9"/>
      <c r="P841" s="9"/>
      <c r="Q841" s="9"/>
      <c r="R841" s="9"/>
      <c r="S841" s="9"/>
      <c r="T841" s="9"/>
      <c r="U841" s="9"/>
      <c r="V841" s="9"/>
      <c r="W841" s="9"/>
      <c r="X841" s="9"/>
      <c r="Y841" s="9"/>
      <c r="Z841" s="9"/>
    </row>
    <row r="842" spans="1:26" s="5" customFormat="1">
      <c r="A842" s="14" t="s">
        <v>18</v>
      </c>
      <c r="B842" s="14" t="s">
        <v>3403</v>
      </c>
      <c r="C842" s="14" t="s">
        <v>3417</v>
      </c>
      <c r="D842" s="14" t="s">
        <v>3418</v>
      </c>
      <c r="E842" s="14">
        <v>0.25</v>
      </c>
      <c r="F842" s="9"/>
      <c r="G842" s="9"/>
      <c r="H842" s="9"/>
      <c r="I842" s="9"/>
      <c r="J842" s="9"/>
      <c r="K842" s="9"/>
      <c r="L842" s="9"/>
      <c r="M842" s="9"/>
      <c r="N842" s="9"/>
      <c r="O842" s="9"/>
      <c r="P842" s="9"/>
      <c r="Q842" s="9"/>
      <c r="R842" s="9"/>
      <c r="S842" s="9"/>
      <c r="T842" s="9"/>
      <c r="U842" s="9"/>
      <c r="V842" s="9"/>
      <c r="W842" s="9"/>
      <c r="X842" s="9"/>
      <c r="Y842" s="9"/>
      <c r="Z842" s="9"/>
    </row>
    <row r="843" spans="1:26" s="5" customFormat="1">
      <c r="A843" s="14" t="s">
        <v>18</v>
      </c>
      <c r="B843" s="14" t="s">
        <v>3403</v>
      </c>
      <c r="C843" s="14" t="s">
        <v>3419</v>
      </c>
      <c r="D843" s="14" t="s">
        <v>2394</v>
      </c>
      <c r="E843" s="14">
        <v>0.75</v>
      </c>
      <c r="F843" s="9"/>
      <c r="G843" s="9"/>
      <c r="H843" s="9"/>
      <c r="I843" s="9"/>
      <c r="J843" s="9"/>
      <c r="K843" s="9"/>
      <c r="L843" s="9"/>
      <c r="M843" s="9"/>
      <c r="N843" s="9"/>
      <c r="O843" s="9"/>
      <c r="P843" s="9"/>
      <c r="Q843" s="9"/>
      <c r="R843" s="9"/>
      <c r="S843" s="9"/>
      <c r="T843" s="9"/>
      <c r="U843" s="9"/>
      <c r="V843" s="9"/>
      <c r="W843" s="9"/>
      <c r="X843" s="9"/>
      <c r="Y843" s="9"/>
      <c r="Z843" s="9"/>
    </row>
    <row r="844" spans="1:26" s="5" customFormat="1">
      <c r="A844" s="14" t="s">
        <v>18</v>
      </c>
      <c r="B844" s="14" t="s">
        <v>3403</v>
      </c>
      <c r="C844" s="14" t="s">
        <v>2396</v>
      </c>
      <c r="D844" s="14" t="s">
        <v>3420</v>
      </c>
      <c r="E844" s="14">
        <v>1.75</v>
      </c>
      <c r="F844" s="9"/>
      <c r="G844" s="9"/>
      <c r="H844" s="9"/>
      <c r="I844" s="9"/>
      <c r="J844" s="9"/>
      <c r="K844" s="9"/>
      <c r="L844" s="9"/>
      <c r="M844" s="9"/>
      <c r="N844" s="9"/>
      <c r="O844" s="9"/>
      <c r="P844" s="9"/>
      <c r="Q844" s="9"/>
      <c r="R844" s="9"/>
      <c r="S844" s="9"/>
      <c r="T844" s="9"/>
      <c r="U844" s="9"/>
      <c r="V844" s="9"/>
      <c r="W844" s="9"/>
      <c r="X844" s="9"/>
      <c r="Y844" s="9"/>
      <c r="Z844" s="9"/>
    </row>
    <row r="845" spans="1:26" s="5" customFormat="1">
      <c r="A845" s="14" t="s">
        <v>18</v>
      </c>
      <c r="B845" s="14" t="s">
        <v>3403</v>
      </c>
      <c r="C845" s="14" t="s">
        <v>3421</v>
      </c>
      <c r="D845" s="14" t="s">
        <v>3422</v>
      </c>
      <c r="E845" s="14">
        <v>0.5</v>
      </c>
      <c r="F845" s="9"/>
      <c r="G845" s="9"/>
      <c r="H845" s="9"/>
      <c r="I845" s="9"/>
      <c r="J845" s="9"/>
      <c r="K845" s="9"/>
      <c r="L845" s="9"/>
      <c r="M845" s="9"/>
      <c r="N845" s="9"/>
      <c r="O845" s="9"/>
      <c r="P845" s="9"/>
      <c r="Q845" s="9"/>
      <c r="R845" s="9"/>
      <c r="S845" s="9"/>
      <c r="T845" s="9"/>
      <c r="U845" s="9"/>
      <c r="V845" s="9"/>
      <c r="W845" s="9"/>
      <c r="X845" s="9"/>
      <c r="Y845" s="9"/>
      <c r="Z845" s="9"/>
    </row>
    <row r="846" spans="1:26" s="5" customFormat="1">
      <c r="A846" s="14" t="s">
        <v>101</v>
      </c>
      <c r="B846" s="14" t="s">
        <v>3423</v>
      </c>
      <c r="C846" s="14" t="s">
        <v>2352</v>
      </c>
      <c r="D846" s="14" t="s">
        <v>2638</v>
      </c>
      <c r="E846" s="14">
        <v>8.3000000000000004E-2</v>
      </c>
      <c r="F846" s="9"/>
      <c r="G846" s="9"/>
      <c r="H846" s="9"/>
      <c r="I846" s="9"/>
      <c r="J846" s="9"/>
      <c r="K846" s="9"/>
      <c r="L846" s="9"/>
      <c r="M846" s="9"/>
      <c r="N846" s="9"/>
      <c r="O846" s="9"/>
      <c r="P846" s="9"/>
      <c r="Q846" s="9"/>
      <c r="R846" s="9"/>
      <c r="S846" s="9"/>
      <c r="T846" s="9"/>
      <c r="U846" s="9"/>
      <c r="V846" s="9"/>
      <c r="W846" s="9"/>
      <c r="X846" s="9"/>
      <c r="Y846" s="9"/>
      <c r="Z846" s="9"/>
    </row>
    <row r="847" spans="1:26" s="5" customFormat="1">
      <c r="A847" s="14" t="s">
        <v>101</v>
      </c>
      <c r="B847" s="14" t="s">
        <v>3423</v>
      </c>
      <c r="C847" s="14" t="s">
        <v>3251</v>
      </c>
      <c r="D847" s="14" t="s">
        <v>2205</v>
      </c>
      <c r="E847" s="14">
        <v>0.16700000000000001</v>
      </c>
      <c r="F847" s="9"/>
      <c r="G847" s="9"/>
      <c r="H847" s="9"/>
      <c r="I847" s="9"/>
      <c r="J847" s="9"/>
      <c r="K847" s="9"/>
      <c r="L847" s="9"/>
      <c r="M847" s="9"/>
      <c r="N847" s="9"/>
      <c r="O847" s="9"/>
      <c r="P847" s="9"/>
      <c r="Q847" s="9"/>
      <c r="R847" s="9"/>
      <c r="S847" s="9"/>
      <c r="T847" s="9"/>
      <c r="U847" s="9"/>
      <c r="V847" s="9"/>
      <c r="W847" s="9"/>
      <c r="X847" s="9"/>
      <c r="Y847" s="9"/>
      <c r="Z847" s="9"/>
    </row>
    <row r="848" spans="1:26" s="5" customFormat="1">
      <c r="A848" s="14" t="s">
        <v>101</v>
      </c>
      <c r="B848" s="14" t="s">
        <v>3423</v>
      </c>
      <c r="C848" s="14" t="s">
        <v>3424</v>
      </c>
      <c r="D848" s="14" t="s">
        <v>2283</v>
      </c>
      <c r="E848" s="14">
        <v>0.58299999999999996</v>
      </c>
      <c r="F848" s="9"/>
      <c r="G848" s="9"/>
      <c r="H848" s="9"/>
      <c r="I848" s="9"/>
      <c r="J848" s="9"/>
      <c r="K848" s="9"/>
      <c r="L848" s="9"/>
      <c r="M848" s="9"/>
      <c r="N848" s="9"/>
      <c r="O848" s="9"/>
      <c r="P848" s="9"/>
      <c r="Q848" s="9"/>
      <c r="R848" s="9"/>
      <c r="S848" s="9"/>
      <c r="T848" s="9"/>
      <c r="U848" s="9"/>
      <c r="V848" s="9"/>
      <c r="W848" s="9"/>
      <c r="X848" s="9"/>
      <c r="Y848" s="9"/>
      <c r="Z848" s="9"/>
    </row>
    <row r="849" spans="1:26" s="5" customFormat="1">
      <c r="A849" s="14" t="s">
        <v>101</v>
      </c>
      <c r="B849" s="14" t="s">
        <v>3423</v>
      </c>
      <c r="C849" s="14" t="s">
        <v>3425</v>
      </c>
      <c r="D849" s="14" t="s">
        <v>3426</v>
      </c>
      <c r="E849" s="14">
        <v>0.16700000000000001</v>
      </c>
      <c r="F849" s="9"/>
      <c r="G849" s="9"/>
      <c r="H849" s="9"/>
      <c r="I849" s="9"/>
      <c r="J849" s="9"/>
      <c r="K849" s="9"/>
      <c r="L849" s="9"/>
      <c r="M849" s="9"/>
      <c r="N849" s="9"/>
      <c r="O849" s="9"/>
      <c r="P849" s="9"/>
      <c r="Q849" s="9"/>
      <c r="R849" s="9"/>
      <c r="S849" s="9"/>
      <c r="T849" s="9"/>
      <c r="U849" s="9"/>
      <c r="V849" s="9"/>
      <c r="W849" s="9"/>
      <c r="X849" s="9"/>
      <c r="Y849" s="9"/>
      <c r="Z849" s="9"/>
    </row>
    <row r="850" spans="1:26" s="5" customFormat="1">
      <c r="A850" s="14" t="s">
        <v>101</v>
      </c>
      <c r="B850" s="14" t="s">
        <v>3423</v>
      </c>
      <c r="C850" s="14" t="s">
        <v>3427</v>
      </c>
      <c r="D850" s="14" t="s">
        <v>3428</v>
      </c>
      <c r="E850" s="14">
        <v>1.583</v>
      </c>
      <c r="F850" s="9"/>
      <c r="G850" s="9"/>
      <c r="H850" s="9"/>
      <c r="I850" s="9"/>
      <c r="J850" s="9"/>
      <c r="K850" s="9"/>
      <c r="L850" s="9"/>
      <c r="M850" s="9"/>
      <c r="N850" s="9"/>
      <c r="O850" s="9"/>
      <c r="P850" s="9"/>
      <c r="Q850" s="9"/>
      <c r="R850" s="9"/>
      <c r="S850" s="9"/>
      <c r="T850" s="9"/>
      <c r="U850" s="9"/>
      <c r="V850" s="9"/>
      <c r="W850" s="9"/>
      <c r="X850" s="9"/>
      <c r="Y850" s="9"/>
      <c r="Z850" s="9"/>
    </row>
    <row r="851" spans="1:26" s="5" customFormat="1">
      <c r="A851" s="14" t="s">
        <v>484</v>
      </c>
      <c r="B851" s="14" t="s">
        <v>3429</v>
      </c>
      <c r="C851" s="14" t="s">
        <v>3199</v>
      </c>
      <c r="D851" s="14" t="s">
        <v>3430</v>
      </c>
      <c r="E851" s="14">
        <v>0.5</v>
      </c>
      <c r="F851" s="9"/>
      <c r="G851" s="9"/>
      <c r="H851" s="9"/>
      <c r="I851" s="9"/>
      <c r="J851" s="9"/>
      <c r="K851" s="9"/>
      <c r="L851" s="9"/>
      <c r="M851" s="9"/>
      <c r="N851" s="9"/>
      <c r="O851" s="9"/>
      <c r="P851" s="9"/>
      <c r="Q851" s="9"/>
      <c r="R851" s="9"/>
      <c r="S851" s="9"/>
      <c r="T851" s="9"/>
      <c r="U851" s="9"/>
      <c r="V851" s="9"/>
      <c r="W851" s="9"/>
      <c r="X851" s="9"/>
      <c r="Y851" s="9"/>
      <c r="Z851" s="9"/>
    </row>
    <row r="852" spans="1:26" s="5" customFormat="1">
      <c r="A852" s="14" t="s">
        <v>347</v>
      </c>
      <c r="B852" s="14" t="s">
        <v>3431</v>
      </c>
      <c r="C852" s="14" t="s">
        <v>2231</v>
      </c>
      <c r="D852" s="14" t="s">
        <v>3387</v>
      </c>
      <c r="E852" s="14">
        <v>0.25</v>
      </c>
      <c r="F852" s="9"/>
      <c r="G852" s="9"/>
      <c r="H852" s="9"/>
      <c r="I852" s="9"/>
      <c r="J852" s="9"/>
      <c r="K852" s="9"/>
      <c r="L852" s="9"/>
      <c r="M852" s="9"/>
      <c r="N852" s="9"/>
      <c r="O852" s="9"/>
      <c r="P852" s="9"/>
      <c r="Q852" s="9"/>
      <c r="R852" s="9"/>
      <c r="S852" s="9"/>
      <c r="T852" s="9"/>
      <c r="U852" s="9"/>
      <c r="V852" s="9"/>
      <c r="W852" s="9"/>
      <c r="X852" s="9"/>
      <c r="Y852" s="9"/>
      <c r="Z852" s="9"/>
    </row>
    <row r="853" spans="1:26" s="5" customFormat="1">
      <c r="A853" s="14" t="s">
        <v>347</v>
      </c>
      <c r="B853" s="14" t="s">
        <v>3431</v>
      </c>
      <c r="C853" s="14" t="s">
        <v>2209</v>
      </c>
      <c r="D853" s="14" t="s">
        <v>2313</v>
      </c>
      <c r="E853" s="14">
        <v>0.75</v>
      </c>
      <c r="F853" s="9"/>
      <c r="G853" s="9"/>
      <c r="H853" s="9"/>
      <c r="I853" s="9"/>
      <c r="J853" s="9"/>
      <c r="K853" s="9"/>
      <c r="L853" s="9"/>
      <c r="M853" s="9"/>
      <c r="N853" s="9"/>
      <c r="O853" s="9"/>
      <c r="P853" s="9"/>
      <c r="Q853" s="9"/>
      <c r="R853" s="9"/>
      <c r="S853" s="9"/>
      <c r="T853" s="9"/>
      <c r="U853" s="9"/>
      <c r="V853" s="9"/>
      <c r="W853" s="9"/>
      <c r="X853" s="9"/>
      <c r="Y853" s="9"/>
      <c r="Z853" s="9"/>
    </row>
    <row r="854" spans="1:26" s="5" customFormat="1">
      <c r="A854" s="14" t="s">
        <v>757</v>
      </c>
      <c r="B854" s="14" t="s">
        <v>3432</v>
      </c>
      <c r="C854" s="14" t="s">
        <v>2224</v>
      </c>
      <c r="D854" s="14" t="s">
        <v>2804</v>
      </c>
      <c r="E854" s="14">
        <v>2.25</v>
      </c>
      <c r="F854" s="9"/>
      <c r="G854" s="9"/>
      <c r="H854" s="9"/>
      <c r="I854" s="9"/>
      <c r="J854" s="9"/>
      <c r="K854" s="9"/>
      <c r="L854" s="9"/>
      <c r="M854" s="9"/>
      <c r="N854" s="9"/>
      <c r="O854" s="9"/>
      <c r="P854" s="9"/>
      <c r="Q854" s="9"/>
      <c r="R854" s="9"/>
      <c r="S854" s="9"/>
      <c r="T854" s="9"/>
      <c r="U854" s="9"/>
      <c r="V854" s="9"/>
      <c r="W854" s="9"/>
      <c r="X854" s="9"/>
      <c r="Y854" s="9"/>
      <c r="Z854" s="9"/>
    </row>
    <row r="855" spans="1:26" s="5" customFormat="1">
      <c r="A855" s="14" t="s">
        <v>606</v>
      </c>
      <c r="B855" s="14" t="s">
        <v>3433</v>
      </c>
      <c r="C855" s="14" t="s">
        <v>2532</v>
      </c>
      <c r="D855" s="14" t="s">
        <v>3434</v>
      </c>
      <c r="E855" s="14">
        <v>0.2</v>
      </c>
      <c r="F855" s="9"/>
      <c r="G855" s="9"/>
      <c r="H855" s="9"/>
      <c r="I855" s="9"/>
      <c r="J855" s="9"/>
      <c r="K855" s="9"/>
      <c r="L855" s="9"/>
      <c r="M855" s="9"/>
      <c r="N855" s="9"/>
      <c r="O855" s="9"/>
      <c r="P855" s="9"/>
      <c r="Q855" s="9"/>
      <c r="R855" s="9"/>
      <c r="S855" s="9"/>
      <c r="T855" s="9"/>
      <c r="U855" s="9"/>
      <c r="V855" s="9"/>
      <c r="W855" s="9"/>
      <c r="X855" s="9"/>
      <c r="Y855" s="9"/>
      <c r="Z855" s="9"/>
    </row>
    <row r="856" spans="1:26" s="5" customFormat="1">
      <c r="A856" s="14" t="s">
        <v>153</v>
      </c>
      <c r="B856" s="14" t="s">
        <v>3435</v>
      </c>
      <c r="C856" s="14" t="s">
        <v>2636</v>
      </c>
      <c r="D856" s="14" t="s">
        <v>3436</v>
      </c>
      <c r="E856" s="14">
        <v>0.41699999999999998</v>
      </c>
      <c r="F856" s="9"/>
      <c r="G856" s="9"/>
      <c r="H856" s="9"/>
      <c r="I856" s="9"/>
      <c r="J856" s="9"/>
      <c r="K856" s="9"/>
      <c r="L856" s="9"/>
      <c r="M856" s="9"/>
      <c r="N856" s="9"/>
      <c r="O856" s="9"/>
      <c r="P856" s="9"/>
      <c r="Q856" s="9"/>
      <c r="R856" s="9"/>
      <c r="S856" s="9"/>
      <c r="T856" s="9"/>
      <c r="U856" s="9"/>
      <c r="V856" s="9"/>
      <c r="W856" s="9"/>
      <c r="X856" s="9"/>
      <c r="Y856" s="9"/>
      <c r="Z856" s="9"/>
    </row>
    <row r="857" spans="1:26" s="5" customFormat="1">
      <c r="A857" s="14" t="s">
        <v>153</v>
      </c>
      <c r="B857" s="14" t="s">
        <v>3435</v>
      </c>
      <c r="C857" s="14" t="s">
        <v>2616</v>
      </c>
      <c r="D857" s="14" t="s">
        <v>2288</v>
      </c>
      <c r="E857" s="14">
        <v>8.3000000000000004E-2</v>
      </c>
      <c r="F857" s="9"/>
      <c r="G857" s="9"/>
      <c r="H857" s="9"/>
      <c r="I857" s="9"/>
      <c r="J857" s="9"/>
      <c r="K857" s="9"/>
      <c r="L857" s="9"/>
      <c r="M857" s="9"/>
      <c r="N857" s="9"/>
      <c r="O857" s="9"/>
      <c r="P857" s="9"/>
      <c r="Q857" s="9"/>
      <c r="R857" s="9"/>
      <c r="S857" s="9"/>
      <c r="T857" s="9"/>
      <c r="U857" s="9"/>
      <c r="V857" s="9"/>
      <c r="W857" s="9"/>
      <c r="X857" s="9"/>
      <c r="Y857" s="9"/>
      <c r="Z857" s="9"/>
    </row>
    <row r="858" spans="1:26" s="5" customFormat="1">
      <c r="A858" s="14" t="s">
        <v>153</v>
      </c>
      <c r="B858" s="14" t="s">
        <v>3435</v>
      </c>
      <c r="C858" s="14" t="s">
        <v>2217</v>
      </c>
      <c r="D858" s="14" t="s">
        <v>2872</v>
      </c>
      <c r="E858" s="14">
        <v>0.41699999999999998</v>
      </c>
      <c r="F858" s="9"/>
      <c r="G858" s="9"/>
      <c r="H858" s="9"/>
      <c r="I858" s="9"/>
      <c r="J858" s="9"/>
      <c r="K858" s="9"/>
      <c r="L858" s="9"/>
      <c r="M858" s="9"/>
      <c r="N858" s="9"/>
      <c r="O858" s="9"/>
      <c r="P858" s="9"/>
      <c r="Q858" s="9"/>
      <c r="R858" s="9"/>
      <c r="S858" s="9"/>
      <c r="T858" s="9"/>
      <c r="U858" s="9"/>
      <c r="V858" s="9"/>
      <c r="W858" s="9"/>
      <c r="X858" s="9"/>
      <c r="Y858" s="9"/>
      <c r="Z858" s="9"/>
    </row>
    <row r="859" spans="1:26" s="5" customFormat="1">
      <c r="A859" s="14" t="s">
        <v>153</v>
      </c>
      <c r="B859" s="14" t="s">
        <v>3435</v>
      </c>
      <c r="C859" s="14" t="s">
        <v>2664</v>
      </c>
      <c r="D859" s="14" t="s">
        <v>3162</v>
      </c>
      <c r="E859" s="14">
        <v>8.3000000000000004E-2</v>
      </c>
      <c r="F859" s="9"/>
      <c r="G859" s="9"/>
      <c r="H859" s="9"/>
      <c r="I859" s="9"/>
      <c r="J859" s="9"/>
      <c r="K859" s="9"/>
      <c r="L859" s="9"/>
      <c r="M859" s="9"/>
      <c r="N859" s="9"/>
      <c r="O859" s="9"/>
      <c r="P859" s="9"/>
      <c r="Q859" s="9"/>
      <c r="R859" s="9"/>
      <c r="S859" s="9"/>
      <c r="T859" s="9"/>
      <c r="U859" s="9"/>
      <c r="V859" s="9"/>
      <c r="W859" s="9"/>
      <c r="X859" s="9"/>
      <c r="Y859" s="9"/>
      <c r="Z859" s="9"/>
    </row>
    <row r="860" spans="1:26" s="5" customFormat="1">
      <c r="A860" s="14" t="s">
        <v>408</v>
      </c>
      <c r="B860" s="14" t="s">
        <v>3437</v>
      </c>
      <c r="C860" s="14" t="s">
        <v>2265</v>
      </c>
      <c r="D860" s="14" t="s">
        <v>2289</v>
      </c>
      <c r="E860" s="14">
        <v>0.75</v>
      </c>
      <c r="F860" s="9"/>
      <c r="G860" s="9"/>
      <c r="H860" s="9"/>
      <c r="I860" s="9"/>
      <c r="J860" s="9"/>
      <c r="K860" s="9"/>
      <c r="L860" s="9"/>
      <c r="M860" s="9"/>
      <c r="N860" s="9"/>
      <c r="O860" s="9"/>
      <c r="P860" s="9"/>
      <c r="Q860" s="9"/>
      <c r="R860" s="9"/>
      <c r="S860" s="9"/>
      <c r="T860" s="9"/>
      <c r="U860" s="9"/>
      <c r="V860" s="9"/>
      <c r="W860" s="9"/>
      <c r="X860" s="9"/>
      <c r="Y860" s="9"/>
      <c r="Z860" s="9"/>
    </row>
    <row r="861" spans="1:26" s="5" customFormat="1">
      <c r="A861" s="14" t="s">
        <v>408</v>
      </c>
      <c r="B861" s="14" t="s">
        <v>3437</v>
      </c>
      <c r="C861" s="14" t="s">
        <v>2918</v>
      </c>
      <c r="D861" s="14" t="s">
        <v>2275</v>
      </c>
      <c r="E861" s="14">
        <v>0.75</v>
      </c>
      <c r="F861" s="9"/>
      <c r="G861" s="9"/>
      <c r="H861" s="9"/>
      <c r="I861" s="9"/>
      <c r="J861" s="9"/>
      <c r="K861" s="9"/>
      <c r="L861" s="9"/>
      <c r="M861" s="9"/>
      <c r="N861" s="9"/>
      <c r="O861" s="9"/>
      <c r="P861" s="9"/>
      <c r="Q861" s="9"/>
      <c r="R861" s="9"/>
      <c r="S861" s="9"/>
      <c r="T861" s="9"/>
      <c r="U861" s="9"/>
      <c r="V861" s="9"/>
      <c r="W861" s="9"/>
      <c r="X861" s="9"/>
      <c r="Y861" s="9"/>
      <c r="Z861" s="9"/>
    </row>
    <row r="862" spans="1:26" s="5" customFormat="1">
      <c r="A862" s="14" t="s">
        <v>709</v>
      </c>
      <c r="B862" s="14" t="s">
        <v>3438</v>
      </c>
      <c r="C862" s="14" t="s">
        <v>2638</v>
      </c>
      <c r="D862" s="14" t="s">
        <v>3439</v>
      </c>
      <c r="E862" s="14">
        <v>1.5669999999999999</v>
      </c>
      <c r="F862" s="9"/>
      <c r="G862" s="9"/>
      <c r="H862" s="9"/>
      <c r="I862" s="9"/>
      <c r="J862" s="9"/>
      <c r="K862" s="9"/>
      <c r="L862" s="9"/>
      <c r="M862" s="9"/>
      <c r="N862" s="9"/>
      <c r="O862" s="9"/>
      <c r="P862" s="9"/>
      <c r="Q862" s="9"/>
      <c r="R862" s="9"/>
      <c r="S862" s="9"/>
      <c r="T862" s="9"/>
      <c r="U862" s="9"/>
      <c r="V862" s="9"/>
      <c r="W862" s="9"/>
      <c r="X862" s="9"/>
      <c r="Y862" s="9"/>
      <c r="Z862" s="9"/>
    </row>
    <row r="863" spans="1:26" s="5" customFormat="1">
      <c r="A863" s="14" t="s">
        <v>385</v>
      </c>
      <c r="B863" s="14" t="s">
        <v>3440</v>
      </c>
      <c r="C863" s="14" t="s">
        <v>2217</v>
      </c>
      <c r="D863" s="14" t="s">
        <v>2279</v>
      </c>
      <c r="E863" s="14">
        <v>0.25</v>
      </c>
      <c r="F863" s="9"/>
      <c r="G863" s="9"/>
      <c r="H863" s="9"/>
      <c r="I863" s="9"/>
      <c r="J863" s="9"/>
      <c r="K863" s="9"/>
      <c r="L863" s="9"/>
      <c r="M863" s="9"/>
      <c r="N863" s="9"/>
      <c r="O863" s="9"/>
      <c r="P863" s="9"/>
      <c r="Q863" s="9"/>
      <c r="R863" s="9"/>
      <c r="S863" s="9"/>
      <c r="T863" s="9"/>
      <c r="U863" s="9"/>
      <c r="V863" s="9"/>
      <c r="W863" s="9"/>
      <c r="X863" s="9"/>
      <c r="Y863" s="9"/>
      <c r="Z863" s="9"/>
    </row>
    <row r="864" spans="1:26" s="5" customFormat="1">
      <c r="A864" s="14" t="s">
        <v>385</v>
      </c>
      <c r="B864" s="14" t="s">
        <v>3440</v>
      </c>
      <c r="C864" s="14" t="s">
        <v>2208</v>
      </c>
      <c r="D864" s="14" t="s">
        <v>2209</v>
      </c>
      <c r="E864" s="14">
        <v>0.25</v>
      </c>
      <c r="F864" s="9"/>
      <c r="G864" s="9"/>
      <c r="H864" s="9"/>
      <c r="I864" s="9"/>
      <c r="J864" s="9"/>
      <c r="K864" s="9"/>
      <c r="L864" s="9"/>
      <c r="M864" s="9"/>
      <c r="N864" s="9"/>
      <c r="O864" s="9"/>
      <c r="P864" s="9"/>
      <c r="Q864" s="9"/>
      <c r="R864" s="9"/>
      <c r="S864" s="9"/>
      <c r="T864" s="9"/>
      <c r="U864" s="9"/>
      <c r="V864" s="9"/>
      <c r="W864" s="9"/>
      <c r="X864" s="9"/>
      <c r="Y864" s="9"/>
      <c r="Z864" s="9"/>
    </row>
    <row r="865" spans="1:26" s="5" customFormat="1">
      <c r="A865" s="14" t="s">
        <v>372</v>
      </c>
      <c r="B865" s="14" t="s">
        <v>3441</v>
      </c>
      <c r="C865" s="14" t="s">
        <v>2288</v>
      </c>
      <c r="D865" s="14" t="s">
        <v>2289</v>
      </c>
      <c r="E865" s="14">
        <v>0.25</v>
      </c>
      <c r="F865" s="9"/>
      <c r="G865" s="9"/>
      <c r="H865" s="9"/>
      <c r="I865" s="9"/>
      <c r="J865" s="9"/>
      <c r="K865" s="9"/>
      <c r="L865" s="9"/>
      <c r="M865" s="9"/>
      <c r="N865" s="9"/>
      <c r="O865" s="9"/>
      <c r="P865" s="9"/>
      <c r="Q865" s="9"/>
      <c r="R865" s="9"/>
      <c r="S865" s="9"/>
      <c r="T865" s="9"/>
      <c r="U865" s="9"/>
      <c r="V865" s="9"/>
      <c r="W865" s="9"/>
      <c r="X865" s="9"/>
      <c r="Y865" s="9"/>
      <c r="Z865" s="9"/>
    </row>
    <row r="866" spans="1:26" s="5" customFormat="1">
      <c r="A866" s="14" t="s">
        <v>372</v>
      </c>
      <c r="B866" s="14" t="s">
        <v>3441</v>
      </c>
      <c r="C866" s="14" t="s">
        <v>2205</v>
      </c>
      <c r="D866" s="14" t="s">
        <v>2238</v>
      </c>
      <c r="E866" s="14">
        <v>0.5</v>
      </c>
      <c r="F866" s="9"/>
      <c r="G866" s="9"/>
      <c r="H866" s="9"/>
      <c r="I866" s="9"/>
      <c r="J866" s="9"/>
      <c r="K866" s="9"/>
      <c r="L866" s="9"/>
      <c r="M866" s="9"/>
      <c r="N866" s="9"/>
      <c r="O866" s="9"/>
      <c r="P866" s="9"/>
      <c r="Q866" s="9"/>
      <c r="R866" s="9"/>
      <c r="S866" s="9"/>
      <c r="T866" s="9"/>
      <c r="U866" s="9"/>
      <c r="V866" s="9"/>
      <c r="W866" s="9"/>
      <c r="X866" s="9"/>
      <c r="Y866" s="9"/>
      <c r="Z866" s="9"/>
    </row>
    <row r="867" spans="1:26" s="5" customFormat="1">
      <c r="A867" s="14" t="s">
        <v>10</v>
      </c>
      <c r="B867" s="14" t="s">
        <v>3442</v>
      </c>
      <c r="C867" s="14" t="s">
        <v>3443</v>
      </c>
      <c r="D867" s="14" t="s">
        <v>3444</v>
      </c>
      <c r="E867" s="14">
        <v>1.9E-2</v>
      </c>
      <c r="F867" s="9"/>
      <c r="G867" s="9"/>
      <c r="H867" s="9"/>
      <c r="I867" s="9"/>
      <c r="J867" s="9"/>
      <c r="K867" s="9"/>
      <c r="L867" s="9"/>
      <c r="M867" s="9"/>
      <c r="N867" s="9"/>
      <c r="O867" s="9"/>
      <c r="P867" s="9"/>
      <c r="Q867" s="9"/>
      <c r="R867" s="9"/>
      <c r="S867" s="9"/>
      <c r="T867" s="9"/>
      <c r="U867" s="9"/>
      <c r="V867" s="9"/>
      <c r="W867" s="9"/>
      <c r="X867" s="9"/>
      <c r="Y867" s="9"/>
      <c r="Z867" s="9"/>
    </row>
    <row r="868" spans="1:26" s="5" customFormat="1">
      <c r="A868" s="14" t="s">
        <v>10</v>
      </c>
      <c r="B868" s="14" t="s">
        <v>3442</v>
      </c>
      <c r="C868" s="14" t="s">
        <v>3445</v>
      </c>
      <c r="D868" s="14" t="s">
        <v>3446</v>
      </c>
      <c r="E868" s="14">
        <v>1.9E-2</v>
      </c>
      <c r="F868" s="9"/>
      <c r="G868" s="9"/>
      <c r="H868" s="9"/>
      <c r="I868" s="9"/>
      <c r="J868" s="9"/>
      <c r="K868" s="9"/>
      <c r="L868" s="9"/>
      <c r="M868" s="9"/>
      <c r="N868" s="9"/>
      <c r="O868" s="9"/>
      <c r="P868" s="9"/>
      <c r="Q868" s="9"/>
      <c r="R868" s="9"/>
      <c r="S868" s="9"/>
      <c r="T868" s="9"/>
      <c r="U868" s="9"/>
      <c r="V868" s="9"/>
      <c r="W868" s="9"/>
      <c r="X868" s="9"/>
      <c r="Y868" s="9"/>
      <c r="Z868" s="9"/>
    </row>
    <row r="869" spans="1:26" s="5" customFormat="1">
      <c r="A869" s="14" t="s">
        <v>10</v>
      </c>
      <c r="B869" s="14" t="s">
        <v>3442</v>
      </c>
      <c r="C869" s="14" t="s">
        <v>3447</v>
      </c>
      <c r="D869" s="14" t="s">
        <v>3448</v>
      </c>
      <c r="E869" s="14">
        <v>8.9999999999999993E-3</v>
      </c>
      <c r="F869" s="9"/>
      <c r="G869" s="9"/>
      <c r="H869" s="9"/>
      <c r="I869" s="9"/>
      <c r="J869" s="9"/>
      <c r="K869" s="9"/>
      <c r="L869" s="9"/>
      <c r="M869" s="9"/>
      <c r="N869" s="9"/>
      <c r="O869" s="9"/>
      <c r="P869" s="9"/>
      <c r="Q869" s="9"/>
      <c r="R869" s="9"/>
      <c r="S869" s="9"/>
      <c r="T869" s="9"/>
      <c r="U869" s="9"/>
      <c r="V869" s="9"/>
      <c r="W869" s="9"/>
      <c r="X869" s="9"/>
      <c r="Y869" s="9"/>
      <c r="Z869" s="9"/>
    </row>
    <row r="870" spans="1:26" s="5" customFormat="1">
      <c r="A870" s="14" t="s">
        <v>10</v>
      </c>
      <c r="B870" s="14" t="s">
        <v>3442</v>
      </c>
      <c r="C870" s="14" t="s">
        <v>3449</v>
      </c>
      <c r="D870" s="14" t="s">
        <v>3450</v>
      </c>
      <c r="E870" s="14">
        <v>2.5000000000000001E-2</v>
      </c>
      <c r="F870" s="9"/>
      <c r="G870" s="9"/>
      <c r="H870" s="9"/>
      <c r="I870" s="9"/>
      <c r="J870" s="9"/>
      <c r="K870" s="9"/>
      <c r="L870" s="9"/>
      <c r="M870" s="9"/>
      <c r="N870" s="9"/>
      <c r="O870" s="9"/>
      <c r="P870" s="9"/>
      <c r="Q870" s="9"/>
      <c r="R870" s="9"/>
      <c r="S870" s="9"/>
      <c r="T870" s="9"/>
      <c r="U870" s="9"/>
      <c r="V870" s="9"/>
      <c r="W870" s="9"/>
      <c r="X870" s="9"/>
      <c r="Y870" s="9"/>
      <c r="Z870" s="9"/>
    </row>
    <row r="871" spans="1:26" s="5" customFormat="1">
      <c r="A871" s="14" t="s">
        <v>10</v>
      </c>
      <c r="B871" s="14" t="s">
        <v>3442</v>
      </c>
      <c r="C871" s="14" t="s">
        <v>3451</v>
      </c>
      <c r="D871" s="14" t="s">
        <v>3452</v>
      </c>
      <c r="E871" s="14">
        <v>0.115</v>
      </c>
      <c r="F871" s="9"/>
      <c r="G871" s="9"/>
      <c r="H871" s="9"/>
      <c r="I871" s="9"/>
      <c r="J871" s="9"/>
      <c r="K871" s="9"/>
      <c r="L871" s="9"/>
      <c r="M871" s="9"/>
      <c r="N871" s="9"/>
      <c r="O871" s="9"/>
      <c r="P871" s="9"/>
      <c r="Q871" s="9"/>
      <c r="R871" s="9"/>
      <c r="S871" s="9"/>
      <c r="T871" s="9"/>
      <c r="U871" s="9"/>
      <c r="V871" s="9"/>
      <c r="W871" s="9"/>
      <c r="X871" s="9"/>
      <c r="Y871" s="9"/>
      <c r="Z871" s="9"/>
    </row>
    <row r="872" spans="1:26" s="5" customFormat="1">
      <c r="A872" s="14" t="s">
        <v>10</v>
      </c>
      <c r="B872" s="14" t="s">
        <v>3442</v>
      </c>
      <c r="C872" s="14" t="s">
        <v>3453</v>
      </c>
      <c r="D872" s="14" t="s">
        <v>3454</v>
      </c>
      <c r="E872" s="14">
        <v>0.24199999999999999</v>
      </c>
      <c r="F872" s="9"/>
      <c r="G872" s="9"/>
      <c r="H872" s="9"/>
      <c r="I872" s="9"/>
      <c r="J872" s="9"/>
      <c r="K872" s="9"/>
      <c r="L872" s="9"/>
      <c r="M872" s="9"/>
      <c r="N872" s="9"/>
      <c r="O872" s="9"/>
      <c r="P872" s="9"/>
      <c r="Q872" s="9"/>
      <c r="R872" s="9"/>
      <c r="S872" s="9"/>
      <c r="T872" s="9"/>
      <c r="U872" s="9"/>
      <c r="V872" s="9"/>
      <c r="W872" s="9"/>
      <c r="X872" s="9"/>
      <c r="Y872" s="9"/>
      <c r="Z872" s="9"/>
    </row>
    <row r="873" spans="1:26" s="5" customFormat="1">
      <c r="A873" s="14" t="s">
        <v>10</v>
      </c>
      <c r="B873" s="14" t="s">
        <v>3442</v>
      </c>
      <c r="C873" s="14" t="s">
        <v>3455</v>
      </c>
      <c r="D873" s="14" t="s">
        <v>3456</v>
      </c>
      <c r="E873" s="14">
        <v>1.2E-2</v>
      </c>
      <c r="F873" s="9"/>
      <c r="G873" s="9"/>
      <c r="H873" s="9"/>
      <c r="I873" s="9"/>
      <c r="J873" s="9"/>
      <c r="K873" s="9"/>
      <c r="L873" s="9"/>
      <c r="M873" s="9"/>
      <c r="N873" s="9"/>
      <c r="O873" s="9"/>
      <c r="P873" s="9"/>
      <c r="Q873" s="9"/>
      <c r="R873" s="9"/>
      <c r="S873" s="9"/>
      <c r="T873" s="9"/>
      <c r="U873" s="9"/>
      <c r="V873" s="9"/>
      <c r="W873" s="9"/>
      <c r="X873" s="9"/>
      <c r="Y873" s="9"/>
      <c r="Z873" s="9"/>
    </row>
    <row r="874" spans="1:26" s="5" customFormat="1">
      <c r="A874" s="14" t="s">
        <v>10</v>
      </c>
      <c r="B874" s="14" t="s">
        <v>3442</v>
      </c>
      <c r="C874" s="14" t="s">
        <v>3457</v>
      </c>
      <c r="D874" s="14" t="s">
        <v>3458</v>
      </c>
      <c r="E874" s="14">
        <v>1.7000000000000001E-2</v>
      </c>
      <c r="F874" s="9"/>
      <c r="G874" s="9"/>
      <c r="H874" s="9"/>
      <c r="I874" s="9"/>
      <c r="J874" s="9"/>
      <c r="K874" s="9"/>
      <c r="L874" s="9"/>
      <c r="M874" s="9"/>
      <c r="N874" s="9"/>
      <c r="O874" s="9"/>
      <c r="P874" s="9"/>
      <c r="Q874" s="9"/>
      <c r="R874" s="9"/>
      <c r="S874" s="9"/>
      <c r="T874" s="9"/>
      <c r="U874" s="9"/>
      <c r="V874" s="9"/>
      <c r="W874" s="9"/>
      <c r="X874" s="9"/>
      <c r="Y874" s="9"/>
      <c r="Z874" s="9"/>
    </row>
    <row r="875" spans="1:26" s="5" customFormat="1">
      <c r="A875" s="14" t="s">
        <v>10</v>
      </c>
      <c r="B875" s="14" t="s">
        <v>3442</v>
      </c>
      <c r="C875" s="14" t="s">
        <v>3459</v>
      </c>
      <c r="D875" s="14" t="s">
        <v>3460</v>
      </c>
      <c r="E875" s="14">
        <v>2.9000000000000001E-2</v>
      </c>
      <c r="F875" s="9"/>
      <c r="G875" s="9"/>
      <c r="H875" s="9"/>
      <c r="I875" s="9"/>
      <c r="J875" s="9"/>
      <c r="K875" s="9"/>
      <c r="L875" s="9"/>
      <c r="M875" s="9"/>
      <c r="N875" s="9"/>
      <c r="O875" s="9"/>
      <c r="P875" s="9"/>
      <c r="Q875" s="9"/>
      <c r="R875" s="9"/>
      <c r="S875" s="9"/>
      <c r="T875" s="9"/>
      <c r="U875" s="9"/>
      <c r="V875" s="9"/>
      <c r="W875" s="9"/>
      <c r="X875" s="9"/>
      <c r="Y875" s="9"/>
      <c r="Z875" s="9"/>
    </row>
    <row r="876" spans="1:26" s="5" customFormat="1">
      <c r="A876" s="14" t="s">
        <v>10</v>
      </c>
      <c r="B876" s="14" t="s">
        <v>3442</v>
      </c>
      <c r="C876" s="14" t="s">
        <v>3461</v>
      </c>
      <c r="D876" s="14" t="s">
        <v>3462</v>
      </c>
      <c r="E876" s="14">
        <v>1.252</v>
      </c>
      <c r="F876" s="9"/>
      <c r="G876" s="9"/>
      <c r="H876" s="9"/>
      <c r="I876" s="9"/>
      <c r="J876" s="9"/>
      <c r="K876" s="9"/>
      <c r="L876" s="9"/>
      <c r="M876" s="9"/>
      <c r="N876" s="9"/>
      <c r="O876" s="9"/>
      <c r="P876" s="9"/>
      <c r="Q876" s="9"/>
      <c r="R876" s="9"/>
      <c r="S876" s="9"/>
      <c r="T876" s="9"/>
      <c r="U876" s="9"/>
      <c r="V876" s="9"/>
      <c r="W876" s="9"/>
      <c r="X876" s="9"/>
      <c r="Y876" s="9"/>
      <c r="Z876" s="9"/>
    </row>
    <row r="877" spans="1:26" s="5" customFormat="1">
      <c r="A877" s="14" t="s">
        <v>10</v>
      </c>
      <c r="B877" s="14" t="s">
        <v>3442</v>
      </c>
      <c r="C877" s="14" t="s">
        <v>3463</v>
      </c>
      <c r="D877" s="14" t="s">
        <v>3464</v>
      </c>
      <c r="E877" s="14">
        <v>1.4E-2</v>
      </c>
      <c r="F877" s="9"/>
      <c r="G877" s="9"/>
      <c r="H877" s="9"/>
      <c r="I877" s="9"/>
      <c r="J877" s="9"/>
      <c r="K877" s="9"/>
      <c r="L877" s="9"/>
      <c r="M877" s="9"/>
      <c r="N877" s="9"/>
      <c r="O877" s="9"/>
      <c r="P877" s="9"/>
      <c r="Q877" s="9"/>
      <c r="R877" s="9"/>
      <c r="S877" s="9"/>
      <c r="T877" s="9"/>
      <c r="U877" s="9"/>
      <c r="V877" s="9"/>
      <c r="W877" s="9"/>
      <c r="X877" s="9"/>
      <c r="Y877" s="9"/>
      <c r="Z877" s="9"/>
    </row>
    <row r="878" spans="1:26" s="5" customFormat="1">
      <c r="A878" s="14" t="s">
        <v>10</v>
      </c>
      <c r="B878" s="14" t="s">
        <v>3442</v>
      </c>
      <c r="C878" s="14" t="s">
        <v>3465</v>
      </c>
      <c r="D878" s="14" t="s">
        <v>3466</v>
      </c>
      <c r="E878" s="14">
        <v>1.7999999999999999E-2</v>
      </c>
      <c r="F878" s="9"/>
      <c r="G878" s="9"/>
      <c r="H878" s="9"/>
      <c r="I878" s="9"/>
      <c r="J878" s="9"/>
      <c r="K878" s="9"/>
      <c r="L878" s="9"/>
      <c r="M878" s="9"/>
      <c r="N878" s="9"/>
      <c r="O878" s="9"/>
      <c r="P878" s="9"/>
      <c r="Q878" s="9"/>
      <c r="R878" s="9"/>
      <c r="S878" s="9"/>
      <c r="T878" s="9"/>
      <c r="U878" s="9"/>
      <c r="V878" s="9"/>
      <c r="W878" s="9"/>
      <c r="X878" s="9"/>
      <c r="Y878" s="9"/>
      <c r="Z878" s="9"/>
    </row>
    <row r="879" spans="1:26" s="5" customFormat="1">
      <c r="A879" s="14" t="s">
        <v>10</v>
      </c>
      <c r="B879" s="14" t="s">
        <v>3442</v>
      </c>
      <c r="C879" s="14" t="s">
        <v>3467</v>
      </c>
      <c r="D879" s="14" t="s">
        <v>3468</v>
      </c>
      <c r="E879" s="14">
        <v>1.0999999999999999E-2</v>
      </c>
      <c r="F879" s="9"/>
      <c r="G879" s="9"/>
      <c r="H879" s="9"/>
      <c r="I879" s="9"/>
      <c r="J879" s="9"/>
      <c r="K879" s="9"/>
      <c r="L879" s="9"/>
      <c r="M879" s="9"/>
      <c r="N879" s="9"/>
      <c r="O879" s="9"/>
      <c r="P879" s="9"/>
      <c r="Q879" s="9"/>
      <c r="R879" s="9"/>
      <c r="S879" s="9"/>
      <c r="T879" s="9"/>
      <c r="U879" s="9"/>
      <c r="V879" s="9"/>
      <c r="W879" s="9"/>
      <c r="X879" s="9"/>
      <c r="Y879" s="9"/>
      <c r="Z879" s="9"/>
    </row>
    <row r="880" spans="1:26" s="5" customFormat="1">
      <c r="A880" s="14" t="s">
        <v>10</v>
      </c>
      <c r="B880" s="14" t="s">
        <v>3442</v>
      </c>
      <c r="C880" s="14" t="s">
        <v>3469</v>
      </c>
      <c r="D880" s="14" t="s">
        <v>3470</v>
      </c>
      <c r="E880" s="14">
        <v>8.9999999999999993E-3</v>
      </c>
      <c r="F880" s="9"/>
      <c r="G880" s="9"/>
      <c r="H880" s="9"/>
      <c r="I880" s="9"/>
      <c r="J880" s="9"/>
      <c r="K880" s="9"/>
      <c r="L880" s="9"/>
      <c r="M880" s="9"/>
      <c r="N880" s="9"/>
      <c r="O880" s="9"/>
      <c r="P880" s="9"/>
      <c r="Q880" s="9"/>
      <c r="R880" s="9"/>
      <c r="S880" s="9"/>
      <c r="T880" s="9"/>
      <c r="U880" s="9"/>
      <c r="V880" s="9"/>
      <c r="W880" s="9"/>
      <c r="X880" s="9"/>
      <c r="Y880" s="9"/>
      <c r="Z880" s="9"/>
    </row>
    <row r="881" spans="1:26" s="5" customFormat="1">
      <c r="A881" s="14" t="s">
        <v>10</v>
      </c>
      <c r="B881" s="14" t="s">
        <v>3442</v>
      </c>
      <c r="C881" s="14" t="s">
        <v>3471</v>
      </c>
      <c r="D881" s="14" t="s">
        <v>3472</v>
      </c>
      <c r="E881" s="14">
        <v>3.4000000000000002E-2</v>
      </c>
      <c r="F881" s="9"/>
      <c r="G881" s="9"/>
      <c r="H881" s="9"/>
      <c r="I881" s="9"/>
      <c r="J881" s="9"/>
      <c r="K881" s="9"/>
      <c r="L881" s="9"/>
      <c r="M881" s="9"/>
      <c r="N881" s="9"/>
      <c r="O881" s="9"/>
      <c r="P881" s="9"/>
      <c r="Q881" s="9"/>
      <c r="R881" s="9"/>
      <c r="S881" s="9"/>
      <c r="T881" s="9"/>
      <c r="U881" s="9"/>
      <c r="V881" s="9"/>
      <c r="W881" s="9"/>
      <c r="X881" s="9"/>
      <c r="Y881" s="9"/>
      <c r="Z881" s="9"/>
    </row>
    <row r="882" spans="1:26" s="5" customFormat="1">
      <c r="A882" s="14" t="s">
        <v>10</v>
      </c>
      <c r="B882" s="14" t="s">
        <v>3442</v>
      </c>
      <c r="C882" s="14" t="s">
        <v>3473</v>
      </c>
      <c r="D882" s="14" t="s">
        <v>3474</v>
      </c>
      <c r="E882" s="14">
        <v>2.7E-2</v>
      </c>
      <c r="F882" s="9"/>
      <c r="G882" s="9"/>
      <c r="H882" s="9"/>
      <c r="I882" s="9"/>
      <c r="J882" s="9"/>
      <c r="K882" s="9"/>
      <c r="L882" s="9"/>
      <c r="M882" s="9"/>
      <c r="N882" s="9"/>
      <c r="O882" s="9"/>
      <c r="P882" s="9"/>
      <c r="Q882" s="9"/>
      <c r="R882" s="9"/>
      <c r="S882" s="9"/>
      <c r="T882" s="9"/>
      <c r="U882" s="9"/>
      <c r="V882" s="9"/>
      <c r="W882" s="9"/>
      <c r="X882" s="9"/>
      <c r="Y882" s="9"/>
      <c r="Z882" s="9"/>
    </row>
    <row r="883" spans="1:26" s="5" customFormat="1">
      <c r="A883" s="14" t="s">
        <v>10</v>
      </c>
      <c r="B883" s="14" t="s">
        <v>3442</v>
      </c>
      <c r="C883" s="14" t="s">
        <v>3475</v>
      </c>
      <c r="D883" s="14" t="s">
        <v>3476</v>
      </c>
      <c r="E883" s="14">
        <v>1.6E-2</v>
      </c>
      <c r="F883" s="9"/>
      <c r="G883" s="9"/>
      <c r="H883" s="9"/>
      <c r="I883" s="9"/>
      <c r="J883" s="9"/>
      <c r="K883" s="9"/>
      <c r="L883" s="9"/>
      <c r="M883" s="9"/>
      <c r="N883" s="9"/>
      <c r="O883" s="9"/>
      <c r="P883" s="9"/>
      <c r="Q883" s="9"/>
      <c r="R883" s="9"/>
      <c r="S883" s="9"/>
      <c r="T883" s="9"/>
      <c r="U883" s="9"/>
      <c r="V883" s="9"/>
      <c r="W883" s="9"/>
      <c r="X883" s="9"/>
      <c r="Y883" s="9"/>
      <c r="Z883" s="9"/>
    </row>
    <row r="884" spans="1:26" s="5" customFormat="1">
      <c r="A884" s="14" t="s">
        <v>10</v>
      </c>
      <c r="B884" s="14" t="s">
        <v>3442</v>
      </c>
      <c r="C884" s="14" t="s">
        <v>3477</v>
      </c>
      <c r="D884" s="14" t="s">
        <v>3478</v>
      </c>
      <c r="E884" s="14">
        <v>2.1000000000000001E-2</v>
      </c>
      <c r="F884" s="9"/>
      <c r="G884" s="9"/>
      <c r="H884" s="9"/>
      <c r="I884" s="9"/>
      <c r="J884" s="9"/>
      <c r="K884" s="9"/>
      <c r="L884" s="9"/>
      <c r="M884" s="9"/>
      <c r="N884" s="9"/>
      <c r="O884" s="9"/>
      <c r="P884" s="9"/>
      <c r="Q884" s="9"/>
      <c r="R884" s="9"/>
      <c r="S884" s="9"/>
      <c r="T884" s="9"/>
      <c r="U884" s="9"/>
      <c r="V884" s="9"/>
      <c r="W884" s="9"/>
      <c r="X884" s="9"/>
      <c r="Y884" s="9"/>
      <c r="Z884" s="9"/>
    </row>
    <row r="885" spans="1:26" s="5" customFormat="1">
      <c r="A885" s="14" t="s">
        <v>10</v>
      </c>
      <c r="B885" s="14" t="s">
        <v>3442</v>
      </c>
      <c r="C885" s="14" t="s">
        <v>3479</v>
      </c>
      <c r="D885" s="14" t="s">
        <v>3480</v>
      </c>
      <c r="E885" s="14">
        <v>7.0000000000000001E-3</v>
      </c>
      <c r="F885" s="9"/>
      <c r="G885" s="9"/>
      <c r="H885" s="9"/>
      <c r="I885" s="9"/>
      <c r="J885" s="9"/>
      <c r="K885" s="9"/>
      <c r="L885" s="9"/>
      <c r="M885" s="9"/>
      <c r="N885" s="9"/>
      <c r="O885" s="9"/>
      <c r="P885" s="9"/>
      <c r="Q885" s="9"/>
      <c r="R885" s="9"/>
      <c r="S885" s="9"/>
      <c r="T885" s="9"/>
      <c r="U885" s="9"/>
      <c r="V885" s="9"/>
      <c r="W885" s="9"/>
      <c r="X885" s="9"/>
      <c r="Y885" s="9"/>
      <c r="Z885" s="9"/>
    </row>
    <row r="886" spans="1:26" s="5" customFormat="1">
      <c r="A886" s="14" t="s">
        <v>10</v>
      </c>
      <c r="B886" s="14" t="s">
        <v>3442</v>
      </c>
      <c r="C886" s="14" t="s">
        <v>3481</v>
      </c>
      <c r="D886" s="14" t="s">
        <v>3482</v>
      </c>
      <c r="E886" s="14">
        <v>2.9000000000000001E-2</v>
      </c>
      <c r="F886" s="9"/>
      <c r="G886" s="9"/>
      <c r="H886" s="9"/>
      <c r="I886" s="9"/>
      <c r="J886" s="9"/>
      <c r="K886" s="9"/>
      <c r="L886" s="9"/>
      <c r="M886" s="9"/>
      <c r="N886" s="9"/>
      <c r="O886" s="9"/>
      <c r="P886" s="9"/>
      <c r="Q886" s="9"/>
      <c r="R886" s="9"/>
      <c r="S886" s="9"/>
      <c r="T886" s="9"/>
      <c r="U886" s="9"/>
      <c r="V886" s="9"/>
      <c r="W886" s="9"/>
      <c r="X886" s="9"/>
      <c r="Y886" s="9"/>
      <c r="Z886" s="9"/>
    </row>
    <row r="887" spans="1:26" s="5" customFormat="1">
      <c r="A887" s="14" t="s">
        <v>567</v>
      </c>
      <c r="B887" s="14" t="s">
        <v>3483</v>
      </c>
      <c r="C887" s="14" t="s">
        <v>2278</v>
      </c>
      <c r="D887" s="14" t="s">
        <v>2662</v>
      </c>
      <c r="E887" s="14">
        <v>4</v>
      </c>
      <c r="F887" s="9"/>
      <c r="G887" s="9"/>
      <c r="H887" s="9"/>
      <c r="I887" s="9"/>
      <c r="J887" s="9"/>
      <c r="K887" s="9"/>
      <c r="L887" s="9"/>
      <c r="M887" s="9"/>
      <c r="N887" s="9"/>
      <c r="O887" s="9"/>
      <c r="P887" s="9"/>
      <c r="Q887" s="9"/>
      <c r="R887" s="9"/>
      <c r="S887" s="9"/>
      <c r="T887" s="9"/>
      <c r="U887" s="9"/>
      <c r="V887" s="9"/>
      <c r="W887" s="9"/>
      <c r="X887" s="9"/>
      <c r="Y887" s="9"/>
      <c r="Z887" s="9"/>
    </row>
    <row r="888" spans="1:26" s="5" customFormat="1">
      <c r="A888" s="14" t="s">
        <v>197</v>
      </c>
      <c r="B888" s="14" t="s">
        <v>3484</v>
      </c>
      <c r="C888" s="14" t="s">
        <v>2288</v>
      </c>
      <c r="D888" s="14" t="s">
        <v>2409</v>
      </c>
      <c r="E888" s="14">
        <v>1.25</v>
      </c>
      <c r="F888" s="9"/>
      <c r="G888" s="9"/>
      <c r="H888" s="9"/>
      <c r="I888" s="9"/>
      <c r="J888" s="9"/>
      <c r="K888" s="9"/>
      <c r="L888" s="9"/>
      <c r="M888" s="9"/>
      <c r="N888" s="9"/>
      <c r="O888" s="9"/>
      <c r="P888" s="9"/>
      <c r="Q888" s="9"/>
      <c r="R888" s="9"/>
      <c r="S888" s="9"/>
      <c r="T888" s="9"/>
      <c r="U888" s="9"/>
      <c r="V888" s="9"/>
      <c r="W888" s="9"/>
      <c r="X888" s="9"/>
      <c r="Y888" s="9"/>
      <c r="Z888" s="9"/>
    </row>
    <row r="889" spans="1:26" s="5" customFormat="1">
      <c r="A889" s="14" t="s">
        <v>197</v>
      </c>
      <c r="B889" s="14" t="s">
        <v>3484</v>
      </c>
      <c r="C889" s="14" t="s">
        <v>2638</v>
      </c>
      <c r="D889" s="14" t="s">
        <v>2314</v>
      </c>
      <c r="E889" s="14">
        <v>2.25</v>
      </c>
      <c r="F889" s="9"/>
      <c r="G889" s="9"/>
      <c r="H889" s="9"/>
      <c r="I889" s="9"/>
      <c r="J889" s="9"/>
      <c r="K889" s="9"/>
      <c r="L889" s="9"/>
      <c r="M889" s="9"/>
      <c r="N889" s="9"/>
      <c r="O889" s="9"/>
      <c r="P889" s="9"/>
      <c r="Q889" s="9"/>
      <c r="R889" s="9"/>
      <c r="S889" s="9"/>
      <c r="T889" s="9"/>
      <c r="U889" s="9"/>
      <c r="V889" s="9"/>
      <c r="W889" s="9"/>
      <c r="X889" s="9"/>
      <c r="Y889" s="9"/>
      <c r="Z889" s="9"/>
    </row>
    <row r="890" spans="1:26" s="5" customFormat="1">
      <c r="A890" s="14" t="s">
        <v>197</v>
      </c>
      <c r="B890" s="14" t="s">
        <v>3484</v>
      </c>
      <c r="C890" s="14" t="s">
        <v>3485</v>
      </c>
      <c r="D890" s="14" t="s">
        <v>3486</v>
      </c>
      <c r="E890" s="14">
        <v>1.25</v>
      </c>
      <c r="F890" s="9"/>
      <c r="G890" s="9"/>
      <c r="H890" s="9"/>
      <c r="I890" s="9"/>
      <c r="J890" s="9"/>
      <c r="K890" s="9"/>
      <c r="L890" s="9"/>
      <c r="M890" s="9"/>
      <c r="N890" s="9"/>
      <c r="O890" s="9"/>
      <c r="P890" s="9"/>
      <c r="Q890" s="9"/>
      <c r="R890" s="9"/>
      <c r="S890" s="9"/>
      <c r="T890" s="9"/>
      <c r="U890" s="9"/>
      <c r="V890" s="9"/>
      <c r="W890" s="9"/>
      <c r="X890" s="9"/>
      <c r="Y890" s="9"/>
      <c r="Z890" s="9"/>
    </row>
    <row r="891" spans="1:26" s="5" customFormat="1">
      <c r="A891" s="14" t="s">
        <v>512</v>
      </c>
      <c r="B891" s="14" t="s">
        <v>3487</v>
      </c>
      <c r="C891" s="14" t="s">
        <v>2205</v>
      </c>
      <c r="D891" s="14" t="s">
        <v>2237</v>
      </c>
      <c r="E891" s="14">
        <v>0.25</v>
      </c>
      <c r="F891" s="9"/>
      <c r="G891" s="9"/>
      <c r="H891" s="9"/>
      <c r="I891" s="9"/>
      <c r="J891" s="9"/>
      <c r="K891" s="9"/>
      <c r="L891" s="9"/>
      <c r="M891" s="9"/>
      <c r="N891" s="9"/>
      <c r="O891" s="9"/>
      <c r="P891" s="9"/>
      <c r="Q891" s="9"/>
      <c r="R891" s="9"/>
      <c r="S891" s="9"/>
      <c r="T891" s="9"/>
      <c r="U891" s="9"/>
      <c r="V891" s="9"/>
      <c r="W891" s="9"/>
      <c r="X891" s="9"/>
      <c r="Y891" s="9"/>
      <c r="Z891" s="9"/>
    </row>
    <row r="892" spans="1:26" s="5" customFormat="1">
      <c r="A892" s="14" t="s">
        <v>324</v>
      </c>
      <c r="B892" s="14" t="s">
        <v>3488</v>
      </c>
      <c r="C892" s="14" t="s">
        <v>3489</v>
      </c>
      <c r="D892" s="14" t="s">
        <v>2749</v>
      </c>
      <c r="E892" s="14">
        <v>0.25</v>
      </c>
      <c r="F892" s="9"/>
      <c r="G892" s="9"/>
      <c r="H892" s="9"/>
      <c r="I892" s="9"/>
      <c r="J892" s="9"/>
      <c r="K892" s="9"/>
      <c r="L892" s="9"/>
      <c r="M892" s="9"/>
      <c r="N892" s="9"/>
      <c r="O892" s="9"/>
      <c r="P892" s="9"/>
      <c r="Q892" s="9"/>
      <c r="R892" s="9"/>
      <c r="S892" s="9"/>
      <c r="T892" s="9"/>
      <c r="U892" s="9"/>
      <c r="V892" s="9"/>
      <c r="W892" s="9"/>
      <c r="X892" s="9"/>
      <c r="Y892" s="9"/>
      <c r="Z892" s="9"/>
    </row>
    <row r="893" spans="1:26" s="5" customFormat="1">
      <c r="A893" s="14" t="s">
        <v>324</v>
      </c>
      <c r="B893" s="14" t="s">
        <v>3488</v>
      </c>
      <c r="C893" s="14" t="s">
        <v>3490</v>
      </c>
      <c r="D893" s="14" t="s">
        <v>2361</v>
      </c>
      <c r="E893" s="14">
        <v>0.25</v>
      </c>
      <c r="F893" s="9"/>
      <c r="G893" s="9"/>
      <c r="H893" s="9"/>
      <c r="I893" s="9"/>
      <c r="J893" s="9"/>
      <c r="K893" s="9"/>
      <c r="L893" s="9"/>
      <c r="M893" s="9"/>
      <c r="N893" s="9"/>
      <c r="O893" s="9"/>
      <c r="P893" s="9"/>
      <c r="Q893" s="9"/>
      <c r="R893" s="9"/>
      <c r="S893" s="9"/>
      <c r="T893" s="9"/>
      <c r="U893" s="9"/>
      <c r="V893" s="9"/>
      <c r="W893" s="9"/>
      <c r="X893" s="9"/>
      <c r="Y893" s="9"/>
      <c r="Z893" s="9"/>
    </row>
    <row r="894" spans="1:26" s="5" customFormat="1">
      <c r="A894" s="14" t="s">
        <v>779</v>
      </c>
      <c r="B894" s="14" t="s">
        <v>3491</v>
      </c>
      <c r="C894" s="14" t="s">
        <v>2287</v>
      </c>
      <c r="D894" s="14" t="s">
        <v>2897</v>
      </c>
      <c r="E894" s="14">
        <v>8.3000000000000004E-2</v>
      </c>
      <c r="F894" s="9"/>
      <c r="G894" s="9"/>
      <c r="H894" s="9"/>
      <c r="I894" s="9"/>
      <c r="J894" s="9"/>
      <c r="K894" s="9"/>
      <c r="L894" s="9"/>
      <c r="M894" s="9"/>
      <c r="N894" s="9"/>
      <c r="O894" s="9"/>
      <c r="P894" s="9"/>
      <c r="Q894" s="9"/>
      <c r="R894" s="9"/>
      <c r="S894" s="9"/>
      <c r="T894" s="9"/>
      <c r="U894" s="9"/>
      <c r="V894" s="9"/>
      <c r="W894" s="9"/>
      <c r="X894" s="9"/>
      <c r="Y894" s="9"/>
      <c r="Z894" s="9"/>
    </row>
    <row r="895" spans="1:26" s="5" customFormat="1">
      <c r="A895" s="14" t="s">
        <v>514</v>
      </c>
      <c r="B895" s="14" t="s">
        <v>3492</v>
      </c>
      <c r="C895" s="14" t="s">
        <v>2349</v>
      </c>
      <c r="D895" s="14" t="s">
        <v>2473</v>
      </c>
      <c r="E895" s="14">
        <v>0.5</v>
      </c>
      <c r="F895" s="9"/>
      <c r="G895" s="9"/>
      <c r="H895" s="9"/>
      <c r="I895" s="9"/>
      <c r="J895" s="9"/>
      <c r="K895" s="9"/>
      <c r="L895" s="9"/>
      <c r="M895" s="9"/>
      <c r="N895" s="9"/>
      <c r="O895" s="9"/>
      <c r="P895" s="9"/>
      <c r="Q895" s="9"/>
      <c r="R895" s="9"/>
      <c r="S895" s="9"/>
      <c r="T895" s="9"/>
      <c r="U895" s="9"/>
      <c r="V895" s="9"/>
      <c r="W895" s="9"/>
      <c r="X895" s="9"/>
      <c r="Y895" s="9"/>
      <c r="Z895" s="9"/>
    </row>
    <row r="896" spans="1:26" s="5" customFormat="1">
      <c r="A896" s="14" t="s">
        <v>701</v>
      </c>
      <c r="B896" s="14" t="s">
        <v>3493</v>
      </c>
      <c r="C896" s="14" t="s">
        <v>2277</v>
      </c>
      <c r="D896" s="14" t="s">
        <v>2275</v>
      </c>
      <c r="E896" s="14">
        <v>0.25</v>
      </c>
      <c r="F896" s="9"/>
      <c r="G896" s="9"/>
      <c r="H896" s="9"/>
      <c r="I896" s="9"/>
      <c r="J896" s="9"/>
      <c r="K896" s="9"/>
      <c r="L896" s="9"/>
      <c r="M896" s="9"/>
      <c r="N896" s="9"/>
      <c r="O896" s="9"/>
      <c r="P896" s="9"/>
      <c r="Q896" s="9"/>
      <c r="R896" s="9"/>
      <c r="S896" s="9"/>
      <c r="T896" s="9"/>
      <c r="U896" s="9"/>
      <c r="V896" s="9"/>
      <c r="W896" s="9"/>
      <c r="X896" s="9"/>
      <c r="Y896" s="9"/>
      <c r="Z896" s="9"/>
    </row>
    <row r="897" spans="1:26" s="5" customFormat="1">
      <c r="A897" s="14" t="s">
        <v>332</v>
      </c>
      <c r="B897" s="14" t="s">
        <v>3494</v>
      </c>
      <c r="C897" s="14" t="s">
        <v>3495</v>
      </c>
      <c r="D897" s="14" t="s">
        <v>3496</v>
      </c>
      <c r="E897" s="14">
        <v>0.75</v>
      </c>
      <c r="F897" s="9"/>
      <c r="G897" s="9"/>
      <c r="H897" s="9"/>
      <c r="I897" s="9"/>
      <c r="J897" s="9"/>
      <c r="K897" s="9"/>
      <c r="L897" s="9"/>
      <c r="M897" s="9"/>
      <c r="N897" s="9"/>
      <c r="O897" s="9"/>
      <c r="P897" s="9"/>
      <c r="Q897" s="9"/>
      <c r="R897" s="9"/>
      <c r="S897" s="9"/>
      <c r="T897" s="9"/>
      <c r="U897" s="9"/>
      <c r="V897" s="9"/>
      <c r="W897" s="9"/>
      <c r="X897" s="9"/>
      <c r="Y897" s="9"/>
      <c r="Z897" s="9"/>
    </row>
    <row r="898" spans="1:26" s="5" customFormat="1">
      <c r="A898" s="14" t="s">
        <v>332</v>
      </c>
      <c r="B898" s="14" t="s">
        <v>3494</v>
      </c>
      <c r="C898" s="14" t="s">
        <v>3497</v>
      </c>
      <c r="D898" s="14" t="s">
        <v>3498</v>
      </c>
      <c r="E898" s="14">
        <v>2.25</v>
      </c>
      <c r="F898" s="9"/>
      <c r="G898" s="9"/>
      <c r="H898" s="9"/>
      <c r="I898" s="9"/>
      <c r="J898" s="9"/>
      <c r="K898" s="9"/>
      <c r="L898" s="9"/>
      <c r="M898" s="9"/>
      <c r="N898" s="9"/>
      <c r="O898" s="9"/>
      <c r="P898" s="9"/>
      <c r="Q898" s="9"/>
      <c r="R898" s="9"/>
      <c r="S898" s="9"/>
      <c r="T898" s="9"/>
      <c r="U898" s="9"/>
      <c r="V898" s="9"/>
      <c r="W898" s="9"/>
      <c r="X898" s="9"/>
      <c r="Y898" s="9"/>
      <c r="Z898" s="9"/>
    </row>
    <row r="899" spans="1:26" s="5" customFormat="1">
      <c r="A899" s="14" t="s">
        <v>677</v>
      </c>
      <c r="B899" s="14" t="s">
        <v>3499</v>
      </c>
      <c r="C899" s="14" t="s">
        <v>2262</v>
      </c>
      <c r="D899" s="14" t="s">
        <v>2198</v>
      </c>
      <c r="E899" s="14">
        <v>0.25</v>
      </c>
      <c r="F899" s="9"/>
      <c r="G899" s="9"/>
      <c r="H899" s="9"/>
      <c r="I899" s="9"/>
      <c r="J899" s="9"/>
      <c r="K899" s="9"/>
      <c r="L899" s="9"/>
      <c r="M899" s="9"/>
      <c r="N899" s="9"/>
      <c r="O899" s="9"/>
      <c r="P899" s="9"/>
      <c r="Q899" s="9"/>
      <c r="R899" s="9"/>
      <c r="S899" s="9"/>
      <c r="T899" s="9"/>
      <c r="U899" s="9"/>
      <c r="V899" s="9"/>
      <c r="W899" s="9"/>
      <c r="X899" s="9"/>
      <c r="Y899" s="9"/>
      <c r="Z899" s="9"/>
    </row>
    <row r="900" spans="1:26" s="5" customFormat="1">
      <c r="A900" s="14" t="s">
        <v>506</v>
      </c>
      <c r="B900" s="14" t="s">
        <v>3500</v>
      </c>
      <c r="C900" s="14" t="s">
        <v>2538</v>
      </c>
      <c r="D900" s="14" t="s">
        <v>3501</v>
      </c>
      <c r="E900" s="14">
        <v>0.83299999999999996</v>
      </c>
      <c r="F900" s="9"/>
      <c r="G900" s="9"/>
      <c r="H900" s="9"/>
      <c r="I900" s="9"/>
      <c r="J900" s="9"/>
      <c r="K900" s="9"/>
      <c r="L900" s="9"/>
      <c r="M900" s="9"/>
      <c r="N900" s="9"/>
      <c r="O900" s="9"/>
      <c r="P900" s="9"/>
      <c r="Q900" s="9"/>
      <c r="R900" s="9"/>
      <c r="S900" s="9"/>
      <c r="T900" s="9"/>
      <c r="U900" s="9"/>
      <c r="V900" s="9"/>
      <c r="W900" s="9"/>
      <c r="X900" s="9"/>
      <c r="Y900" s="9"/>
      <c r="Z900" s="9"/>
    </row>
    <row r="901" spans="1:26" s="5" customFormat="1">
      <c r="A901" s="14" t="s">
        <v>558</v>
      </c>
      <c r="B901" s="14" t="s">
        <v>3502</v>
      </c>
      <c r="C901" s="14" t="s">
        <v>2236</v>
      </c>
      <c r="D901" s="14" t="s">
        <v>2238</v>
      </c>
      <c r="E901" s="14">
        <v>0.75</v>
      </c>
      <c r="F901" s="9"/>
      <c r="G901" s="9"/>
      <c r="H901" s="9"/>
      <c r="I901" s="9"/>
      <c r="J901" s="9"/>
      <c r="K901" s="9"/>
      <c r="L901" s="9"/>
      <c r="M901" s="9"/>
      <c r="N901" s="9"/>
      <c r="O901" s="9"/>
      <c r="P901" s="9"/>
      <c r="Q901" s="9"/>
      <c r="R901" s="9"/>
      <c r="S901" s="9"/>
      <c r="T901" s="9"/>
      <c r="U901" s="9"/>
      <c r="V901" s="9"/>
      <c r="W901" s="9"/>
      <c r="X901" s="9"/>
      <c r="Y901" s="9"/>
      <c r="Z901" s="9"/>
    </row>
    <row r="902" spans="1:26" s="5" customFormat="1">
      <c r="A902" s="14" t="s">
        <v>477</v>
      </c>
      <c r="B902" s="14" t="s">
        <v>3503</v>
      </c>
      <c r="C902" s="14" t="s">
        <v>2240</v>
      </c>
      <c r="D902" s="14" t="s">
        <v>2349</v>
      </c>
      <c r="E902" s="14">
        <v>0.16700000000000001</v>
      </c>
      <c r="F902" s="9"/>
      <c r="G902" s="9"/>
      <c r="H902" s="9"/>
      <c r="I902" s="9"/>
      <c r="J902" s="9"/>
      <c r="K902" s="9"/>
      <c r="L902" s="9"/>
      <c r="M902" s="9"/>
      <c r="N902" s="9"/>
      <c r="O902" s="9"/>
      <c r="P902" s="9"/>
      <c r="Q902" s="9"/>
      <c r="R902" s="9"/>
      <c r="S902" s="9"/>
      <c r="T902" s="9"/>
      <c r="U902" s="9"/>
      <c r="V902" s="9"/>
      <c r="W902" s="9"/>
      <c r="X902" s="9"/>
      <c r="Y902" s="9"/>
      <c r="Z902" s="9"/>
    </row>
    <row r="903" spans="1:26" s="5" customFormat="1">
      <c r="A903" s="14" t="s">
        <v>502</v>
      </c>
      <c r="B903" s="14" t="s">
        <v>3504</v>
      </c>
      <c r="C903" s="14" t="s">
        <v>2208</v>
      </c>
      <c r="D903" s="14" t="s">
        <v>2209</v>
      </c>
      <c r="E903" s="14">
        <v>0.25</v>
      </c>
      <c r="F903" s="9"/>
      <c r="G903" s="9"/>
      <c r="H903" s="9"/>
      <c r="I903" s="9"/>
      <c r="J903" s="9"/>
      <c r="K903" s="9"/>
      <c r="L903" s="9"/>
      <c r="M903" s="9"/>
      <c r="N903" s="9"/>
      <c r="O903" s="9"/>
      <c r="P903" s="9"/>
      <c r="Q903" s="9"/>
      <c r="R903" s="9"/>
      <c r="S903" s="9"/>
      <c r="T903" s="9"/>
      <c r="U903" s="9"/>
      <c r="V903" s="9"/>
      <c r="W903" s="9"/>
      <c r="X903" s="9"/>
      <c r="Y903" s="9"/>
      <c r="Z903" s="9"/>
    </row>
    <row r="904" spans="1:26" s="5" customFormat="1">
      <c r="A904" s="14" t="s">
        <v>58</v>
      </c>
      <c r="B904" s="14" t="s">
        <v>3505</v>
      </c>
      <c r="C904" s="14" t="s">
        <v>3506</v>
      </c>
      <c r="D904" s="14" t="s">
        <v>3507</v>
      </c>
      <c r="E904" s="14">
        <v>0.433</v>
      </c>
      <c r="F904" s="9"/>
      <c r="G904" s="9"/>
      <c r="H904" s="9"/>
      <c r="I904" s="9"/>
      <c r="J904" s="9"/>
      <c r="K904" s="9"/>
      <c r="L904" s="9"/>
      <c r="M904" s="9"/>
      <c r="N904" s="9"/>
      <c r="O904" s="9"/>
      <c r="P904" s="9"/>
      <c r="Q904" s="9"/>
      <c r="R904" s="9"/>
      <c r="S904" s="9"/>
      <c r="T904" s="9"/>
      <c r="U904" s="9"/>
      <c r="V904" s="9"/>
      <c r="W904" s="9"/>
      <c r="X904" s="9"/>
      <c r="Y904" s="9"/>
      <c r="Z904" s="9"/>
    </row>
    <row r="905" spans="1:26" s="5" customFormat="1">
      <c r="A905" s="14" t="s">
        <v>58</v>
      </c>
      <c r="B905" s="14" t="s">
        <v>3505</v>
      </c>
      <c r="C905" s="14" t="s">
        <v>3508</v>
      </c>
      <c r="D905" s="14" t="s">
        <v>3509</v>
      </c>
      <c r="E905" s="14">
        <v>6.7000000000000004E-2</v>
      </c>
      <c r="F905" s="9"/>
      <c r="G905" s="9"/>
      <c r="H905" s="9"/>
      <c r="I905" s="9"/>
      <c r="J905" s="9"/>
      <c r="K905" s="9"/>
      <c r="L905" s="9"/>
      <c r="M905" s="9"/>
      <c r="N905" s="9"/>
      <c r="O905" s="9"/>
      <c r="P905" s="9"/>
      <c r="Q905" s="9"/>
      <c r="R905" s="9"/>
      <c r="S905" s="9"/>
      <c r="T905" s="9"/>
      <c r="U905" s="9"/>
      <c r="V905" s="9"/>
      <c r="W905" s="9"/>
      <c r="X905" s="9"/>
      <c r="Y905" s="9"/>
      <c r="Z905" s="9"/>
    </row>
    <row r="906" spans="1:26" s="5" customFormat="1">
      <c r="A906" s="14" t="s">
        <v>58</v>
      </c>
      <c r="B906" s="14" t="s">
        <v>3505</v>
      </c>
      <c r="C906" s="14" t="s">
        <v>3510</v>
      </c>
      <c r="D906" s="14" t="s">
        <v>3511</v>
      </c>
      <c r="E906" s="14">
        <v>0.23300000000000001</v>
      </c>
      <c r="F906" s="9"/>
      <c r="G906" s="9"/>
      <c r="H906" s="9"/>
      <c r="I906" s="9"/>
      <c r="J906" s="9"/>
      <c r="K906" s="9"/>
      <c r="L906" s="9"/>
      <c r="M906" s="9"/>
      <c r="N906" s="9"/>
      <c r="O906" s="9"/>
      <c r="P906" s="9"/>
      <c r="Q906" s="9"/>
      <c r="R906" s="9"/>
      <c r="S906" s="9"/>
      <c r="T906" s="9"/>
      <c r="U906" s="9"/>
      <c r="V906" s="9"/>
      <c r="W906" s="9"/>
      <c r="X906" s="9"/>
      <c r="Y906" s="9"/>
      <c r="Z906" s="9"/>
    </row>
    <row r="907" spans="1:26" s="5" customFormat="1">
      <c r="A907" s="14" t="s">
        <v>58</v>
      </c>
      <c r="B907" s="14" t="s">
        <v>3505</v>
      </c>
      <c r="C907" s="14" t="s">
        <v>3512</v>
      </c>
      <c r="D907" s="14" t="s">
        <v>3513</v>
      </c>
      <c r="E907" s="14">
        <v>0.45</v>
      </c>
      <c r="F907" s="9"/>
      <c r="G907" s="9"/>
      <c r="H907" s="9"/>
      <c r="I907" s="9"/>
      <c r="J907" s="9"/>
      <c r="K907" s="9"/>
      <c r="L907" s="9"/>
      <c r="M907" s="9"/>
      <c r="N907" s="9"/>
      <c r="O907" s="9"/>
      <c r="P907" s="9"/>
      <c r="Q907" s="9"/>
      <c r="R907" s="9"/>
      <c r="S907" s="9"/>
      <c r="T907" s="9"/>
      <c r="U907" s="9"/>
      <c r="V907" s="9"/>
      <c r="W907" s="9"/>
      <c r="X907" s="9"/>
      <c r="Y907" s="9"/>
      <c r="Z907" s="9"/>
    </row>
    <row r="908" spans="1:26" s="5" customFormat="1">
      <c r="A908" s="14" t="s">
        <v>58</v>
      </c>
      <c r="B908" s="14" t="s">
        <v>3505</v>
      </c>
      <c r="C908" s="14" t="s">
        <v>3514</v>
      </c>
      <c r="D908" s="14" t="s">
        <v>3515</v>
      </c>
      <c r="E908" s="14">
        <v>0.15</v>
      </c>
      <c r="F908" s="9"/>
      <c r="G908" s="9"/>
      <c r="H908" s="9"/>
      <c r="I908" s="9"/>
      <c r="J908" s="9"/>
      <c r="K908" s="9"/>
      <c r="L908" s="9"/>
      <c r="M908" s="9"/>
      <c r="N908" s="9"/>
      <c r="O908" s="9"/>
      <c r="P908" s="9"/>
      <c r="Q908" s="9"/>
      <c r="R908" s="9"/>
      <c r="S908" s="9"/>
      <c r="T908" s="9"/>
      <c r="U908" s="9"/>
      <c r="V908" s="9"/>
      <c r="W908" s="9"/>
      <c r="X908" s="9"/>
      <c r="Y908" s="9"/>
      <c r="Z908" s="9"/>
    </row>
    <row r="909" spans="1:26" s="5" customFormat="1">
      <c r="A909" s="14" t="s">
        <v>58</v>
      </c>
      <c r="B909" s="14" t="s">
        <v>3505</v>
      </c>
      <c r="C909" s="14" t="s">
        <v>3516</v>
      </c>
      <c r="D909" s="14" t="s">
        <v>3517</v>
      </c>
      <c r="E909" s="14">
        <v>0.15</v>
      </c>
      <c r="F909" s="9"/>
      <c r="G909" s="9"/>
      <c r="H909" s="9"/>
      <c r="I909" s="9"/>
      <c r="J909" s="9"/>
      <c r="K909" s="9"/>
      <c r="L909" s="9"/>
      <c r="M909" s="9"/>
      <c r="N909" s="9"/>
      <c r="O909" s="9"/>
      <c r="P909" s="9"/>
      <c r="Q909" s="9"/>
      <c r="R909" s="9"/>
      <c r="S909" s="9"/>
      <c r="T909" s="9"/>
      <c r="U909" s="9"/>
      <c r="V909" s="9"/>
      <c r="W909" s="9"/>
      <c r="X909" s="9"/>
      <c r="Y909" s="9"/>
      <c r="Z909" s="9"/>
    </row>
    <row r="910" spans="1:26" s="5" customFormat="1">
      <c r="A910" s="14" t="s">
        <v>58</v>
      </c>
      <c r="B910" s="14" t="s">
        <v>3505</v>
      </c>
      <c r="C910" s="14" t="s">
        <v>3518</v>
      </c>
      <c r="D910" s="14" t="s">
        <v>3519</v>
      </c>
      <c r="E910" s="14">
        <v>0.16700000000000001</v>
      </c>
      <c r="F910" s="9"/>
      <c r="G910" s="9"/>
      <c r="H910" s="9"/>
      <c r="I910" s="9"/>
      <c r="J910" s="9"/>
      <c r="K910" s="9"/>
      <c r="L910" s="9"/>
      <c r="M910" s="9"/>
      <c r="N910" s="9"/>
      <c r="O910" s="9"/>
      <c r="P910" s="9"/>
      <c r="Q910" s="9"/>
      <c r="R910" s="9"/>
      <c r="S910" s="9"/>
      <c r="T910" s="9"/>
      <c r="U910" s="9"/>
      <c r="V910" s="9"/>
      <c r="W910" s="9"/>
      <c r="X910" s="9"/>
      <c r="Y910" s="9"/>
      <c r="Z910" s="9"/>
    </row>
    <row r="911" spans="1:26" s="5" customFormat="1">
      <c r="A911" s="14" t="s">
        <v>675</v>
      </c>
      <c r="B911" s="14" t="s">
        <v>3520</v>
      </c>
      <c r="C911" s="14" t="s">
        <v>3521</v>
      </c>
      <c r="D911" s="14" t="s">
        <v>3522</v>
      </c>
      <c r="E911" s="14">
        <v>3.133</v>
      </c>
      <c r="F911" s="9"/>
      <c r="G911" s="9"/>
      <c r="H911" s="9"/>
      <c r="I911" s="9"/>
      <c r="J911" s="9"/>
      <c r="K911" s="9"/>
      <c r="L911" s="9"/>
      <c r="M911" s="9"/>
      <c r="N911" s="9"/>
      <c r="O911" s="9"/>
      <c r="P911" s="9"/>
      <c r="Q911" s="9"/>
      <c r="R911" s="9"/>
      <c r="S911" s="9"/>
      <c r="T911" s="9"/>
      <c r="U911" s="9"/>
      <c r="V911" s="9"/>
      <c r="W911" s="9"/>
      <c r="X911" s="9"/>
      <c r="Y911" s="9"/>
      <c r="Z911" s="9"/>
    </row>
    <row r="912" spans="1:26" s="5" customFormat="1">
      <c r="A912" s="14" t="s">
        <v>284</v>
      </c>
      <c r="B912" s="14" t="s">
        <v>3523</v>
      </c>
      <c r="C912" s="14" t="s">
        <v>2287</v>
      </c>
      <c r="D912" s="14" t="s">
        <v>2288</v>
      </c>
      <c r="E912" s="14">
        <v>0.25</v>
      </c>
      <c r="F912" s="9"/>
      <c r="G912" s="9"/>
      <c r="H912" s="9"/>
      <c r="I912" s="9"/>
      <c r="J912" s="9"/>
      <c r="K912" s="9"/>
      <c r="L912" s="9"/>
      <c r="M912" s="9"/>
      <c r="N912" s="9"/>
      <c r="O912" s="9"/>
      <c r="P912" s="9"/>
      <c r="Q912" s="9"/>
      <c r="R912" s="9"/>
      <c r="S912" s="9"/>
      <c r="T912" s="9"/>
      <c r="U912" s="9"/>
      <c r="V912" s="9"/>
      <c r="W912" s="9"/>
      <c r="X912" s="9"/>
      <c r="Y912" s="9"/>
      <c r="Z912" s="9"/>
    </row>
    <row r="913" spans="1:26" s="5" customFormat="1">
      <c r="A913" s="14" t="s">
        <v>284</v>
      </c>
      <c r="B913" s="14" t="s">
        <v>3523</v>
      </c>
      <c r="C913" s="14" t="s">
        <v>2198</v>
      </c>
      <c r="D913" s="14" t="s">
        <v>2278</v>
      </c>
      <c r="E913" s="14">
        <v>0.5</v>
      </c>
      <c r="F913" s="9"/>
      <c r="G913" s="9"/>
      <c r="H913" s="9"/>
      <c r="I913" s="9"/>
      <c r="J913" s="9"/>
      <c r="K913" s="9"/>
      <c r="L913" s="9"/>
      <c r="M913" s="9"/>
      <c r="N913" s="9"/>
      <c r="O913" s="9"/>
      <c r="P913" s="9"/>
      <c r="Q913" s="9"/>
      <c r="R913" s="9"/>
      <c r="S913" s="9"/>
      <c r="T913" s="9"/>
      <c r="U913" s="9"/>
      <c r="V913" s="9"/>
      <c r="W913" s="9"/>
      <c r="X913" s="9"/>
      <c r="Y913" s="9"/>
      <c r="Z913" s="9"/>
    </row>
    <row r="914" spans="1:26" s="5" customFormat="1">
      <c r="A914" s="14" t="s">
        <v>446</v>
      </c>
      <c r="B914" s="14" t="s">
        <v>3524</v>
      </c>
      <c r="C914" s="14" t="s">
        <v>3525</v>
      </c>
      <c r="D914" s="14" t="s">
        <v>3526</v>
      </c>
      <c r="E914" s="14">
        <v>1</v>
      </c>
      <c r="F914" s="9"/>
      <c r="G914" s="9"/>
      <c r="H914" s="9"/>
      <c r="I914" s="9"/>
      <c r="J914" s="9"/>
      <c r="K914" s="9"/>
      <c r="L914" s="9"/>
      <c r="M914" s="9"/>
      <c r="N914" s="9"/>
      <c r="O914" s="9"/>
      <c r="P914" s="9"/>
      <c r="Q914" s="9"/>
      <c r="R914" s="9"/>
      <c r="S914" s="9"/>
      <c r="T914" s="9"/>
      <c r="U914" s="9"/>
      <c r="V914" s="9"/>
      <c r="W914" s="9"/>
      <c r="X914" s="9"/>
      <c r="Y914" s="9"/>
      <c r="Z914" s="9"/>
    </row>
    <row r="915" spans="1:26" s="5" customFormat="1">
      <c r="A915" s="14" t="s">
        <v>780</v>
      </c>
      <c r="B915" s="14" t="s">
        <v>3527</v>
      </c>
      <c r="C915" s="14" t="s">
        <v>2217</v>
      </c>
      <c r="D915" s="14" t="s">
        <v>2279</v>
      </c>
      <c r="E915" s="14">
        <v>0.25</v>
      </c>
      <c r="F915" s="9"/>
      <c r="G915" s="9"/>
      <c r="H915" s="9"/>
      <c r="I915" s="9"/>
      <c r="J915" s="9"/>
      <c r="K915" s="9"/>
      <c r="L915" s="9"/>
      <c r="M915" s="9"/>
      <c r="N915" s="9"/>
      <c r="O915" s="9"/>
      <c r="P915" s="9"/>
      <c r="Q915" s="9"/>
      <c r="R915" s="9"/>
      <c r="S915" s="9"/>
      <c r="T915" s="9"/>
      <c r="U915" s="9"/>
      <c r="V915" s="9"/>
      <c r="W915" s="9"/>
      <c r="X915" s="9"/>
      <c r="Y915" s="9"/>
      <c r="Z915" s="9"/>
    </row>
    <row r="916" spans="1:26" s="5" customFormat="1">
      <c r="A916" s="14" t="s">
        <v>686</v>
      </c>
      <c r="B916" s="14" t="s">
        <v>3528</v>
      </c>
      <c r="C916" s="14" t="s">
        <v>2236</v>
      </c>
      <c r="D916" s="14" t="s">
        <v>2205</v>
      </c>
      <c r="E916" s="14">
        <v>0.25</v>
      </c>
      <c r="F916" s="9"/>
      <c r="G916" s="9"/>
      <c r="H916" s="9"/>
      <c r="I916" s="9"/>
      <c r="J916" s="9"/>
      <c r="K916" s="9"/>
      <c r="L916" s="9"/>
      <c r="M916" s="9"/>
      <c r="N916" s="9"/>
      <c r="O916" s="9"/>
      <c r="P916" s="9"/>
      <c r="Q916" s="9"/>
      <c r="R916" s="9"/>
      <c r="S916" s="9"/>
      <c r="T916" s="9"/>
      <c r="U916" s="9"/>
      <c r="V916" s="9"/>
      <c r="W916" s="9"/>
      <c r="X916" s="9"/>
      <c r="Y916" s="9"/>
      <c r="Z916" s="9"/>
    </row>
    <row r="917" spans="1:26" s="5" customFormat="1">
      <c r="A917" s="14" t="s">
        <v>517</v>
      </c>
      <c r="B917" s="14" t="s">
        <v>3529</v>
      </c>
      <c r="C917" s="14" t="s">
        <v>3251</v>
      </c>
      <c r="D917" s="14" t="s">
        <v>2249</v>
      </c>
      <c r="E917" s="14">
        <v>0.33300000000000002</v>
      </c>
      <c r="F917" s="9"/>
      <c r="G917" s="9"/>
      <c r="H917" s="9"/>
      <c r="I917" s="9"/>
      <c r="J917" s="9"/>
      <c r="K917" s="9"/>
      <c r="L917" s="9"/>
      <c r="M917" s="9"/>
      <c r="N917" s="9"/>
      <c r="O917" s="9"/>
      <c r="P917" s="9"/>
      <c r="Q917" s="9"/>
      <c r="R917" s="9"/>
      <c r="S917" s="9"/>
      <c r="T917" s="9"/>
      <c r="U917" s="9"/>
      <c r="V917" s="9"/>
      <c r="W917" s="9"/>
      <c r="X917" s="9"/>
      <c r="Y917" s="9"/>
      <c r="Z917" s="9"/>
    </row>
    <row r="918" spans="1:26" s="5" customFormat="1">
      <c r="A918" s="14" t="s">
        <v>48</v>
      </c>
      <c r="B918" s="14" t="s">
        <v>3530</v>
      </c>
      <c r="C918" s="14" t="s">
        <v>3531</v>
      </c>
      <c r="D918" s="14" t="s">
        <v>3532</v>
      </c>
      <c r="E918" s="14">
        <v>1.962</v>
      </c>
      <c r="F918" s="9"/>
      <c r="G918" s="9"/>
      <c r="H918" s="9"/>
      <c r="I918" s="9"/>
      <c r="J918" s="9"/>
      <c r="K918" s="9"/>
      <c r="L918" s="9"/>
      <c r="M918" s="9"/>
      <c r="N918" s="9"/>
      <c r="O918" s="9"/>
      <c r="P918" s="9"/>
      <c r="Q918" s="9"/>
      <c r="R918" s="9"/>
      <c r="S918" s="9"/>
      <c r="T918" s="9"/>
      <c r="U918" s="9"/>
      <c r="V918" s="9"/>
      <c r="W918" s="9"/>
      <c r="X918" s="9"/>
      <c r="Y918" s="9"/>
      <c r="Z918" s="9"/>
    </row>
    <row r="919" spans="1:26" s="5" customFormat="1">
      <c r="A919" s="14" t="s">
        <v>48</v>
      </c>
      <c r="B919" s="14" t="s">
        <v>3530</v>
      </c>
      <c r="C919" s="14" t="s">
        <v>3533</v>
      </c>
      <c r="D919" s="14" t="s">
        <v>3534</v>
      </c>
      <c r="E919" s="14">
        <v>0.14599999999999999</v>
      </c>
      <c r="F919" s="9"/>
      <c r="G919" s="9"/>
      <c r="H919" s="9"/>
      <c r="I919" s="9"/>
      <c r="J919" s="9"/>
      <c r="K919" s="9"/>
      <c r="L919" s="9"/>
      <c r="M919" s="9"/>
      <c r="N919" s="9"/>
      <c r="O919" s="9"/>
      <c r="P919" s="9"/>
      <c r="Q919" s="9"/>
      <c r="R919" s="9"/>
      <c r="S919" s="9"/>
      <c r="T919" s="9"/>
      <c r="U919" s="9"/>
      <c r="V919" s="9"/>
      <c r="W919" s="9"/>
      <c r="X919" s="9"/>
      <c r="Y919" s="9"/>
      <c r="Z919" s="9"/>
    </row>
    <row r="920" spans="1:26" s="5" customFormat="1">
      <c r="A920" s="14" t="s">
        <v>48</v>
      </c>
      <c r="B920" s="14" t="s">
        <v>3530</v>
      </c>
      <c r="C920" s="14" t="s">
        <v>3535</v>
      </c>
      <c r="D920" s="14" t="s">
        <v>3536</v>
      </c>
      <c r="E920" s="14">
        <v>0.109</v>
      </c>
      <c r="F920" s="9"/>
      <c r="G920" s="9"/>
      <c r="H920" s="9"/>
      <c r="I920" s="9"/>
      <c r="J920" s="9"/>
      <c r="K920" s="9"/>
      <c r="L920" s="9"/>
      <c r="M920" s="9"/>
      <c r="N920" s="9"/>
      <c r="O920" s="9"/>
      <c r="P920" s="9"/>
      <c r="Q920" s="9"/>
      <c r="R920" s="9"/>
      <c r="S920" s="9"/>
      <c r="T920" s="9"/>
      <c r="U920" s="9"/>
      <c r="V920" s="9"/>
      <c r="W920" s="9"/>
      <c r="X920" s="9"/>
      <c r="Y920" s="9"/>
      <c r="Z920" s="9"/>
    </row>
    <row r="921" spans="1:26" s="5" customFormat="1">
      <c r="A921" s="14" t="s">
        <v>48</v>
      </c>
      <c r="B921" s="14" t="s">
        <v>3530</v>
      </c>
      <c r="C921" s="14" t="s">
        <v>3537</v>
      </c>
      <c r="D921" s="14" t="s">
        <v>3538</v>
      </c>
      <c r="E921" s="14">
        <v>0.13500000000000001</v>
      </c>
      <c r="F921" s="9"/>
      <c r="G921" s="9"/>
      <c r="H921" s="9"/>
      <c r="I921" s="9"/>
      <c r="J921" s="9"/>
      <c r="K921" s="9"/>
      <c r="L921" s="9"/>
      <c r="M921" s="9"/>
      <c r="N921" s="9"/>
      <c r="O921" s="9"/>
      <c r="P921" s="9"/>
      <c r="Q921" s="9"/>
      <c r="R921" s="9"/>
      <c r="S921" s="9"/>
      <c r="T921" s="9"/>
      <c r="U921" s="9"/>
      <c r="V921" s="9"/>
      <c r="W921" s="9"/>
      <c r="X921" s="9"/>
      <c r="Y921" s="9"/>
      <c r="Z921" s="9"/>
    </row>
    <row r="922" spans="1:26" s="5" customFormat="1">
      <c r="A922" s="14" t="s">
        <v>48</v>
      </c>
      <c r="B922" s="14" t="s">
        <v>3530</v>
      </c>
      <c r="C922" s="14" t="s">
        <v>3539</v>
      </c>
      <c r="D922" s="14" t="s">
        <v>3540</v>
      </c>
      <c r="E922" s="14">
        <v>0.06</v>
      </c>
      <c r="F922" s="9"/>
      <c r="G922" s="9"/>
      <c r="H922" s="9"/>
      <c r="I922" s="9"/>
      <c r="J922" s="9"/>
      <c r="K922" s="9"/>
      <c r="L922" s="9"/>
      <c r="M922" s="9"/>
      <c r="N922" s="9"/>
      <c r="O922" s="9"/>
      <c r="P922" s="9"/>
      <c r="Q922" s="9"/>
      <c r="R922" s="9"/>
      <c r="S922" s="9"/>
      <c r="T922" s="9"/>
      <c r="U922" s="9"/>
      <c r="V922" s="9"/>
      <c r="W922" s="9"/>
      <c r="X922" s="9"/>
      <c r="Y922" s="9"/>
      <c r="Z922" s="9"/>
    </row>
    <row r="923" spans="1:26" s="5" customFormat="1">
      <c r="A923" s="14" t="s">
        <v>48</v>
      </c>
      <c r="B923" s="14" t="s">
        <v>3530</v>
      </c>
      <c r="C923" s="14" t="s">
        <v>3541</v>
      </c>
      <c r="D923" s="14" t="s">
        <v>3542</v>
      </c>
      <c r="E923" s="14">
        <v>4.5999999999999999E-2</v>
      </c>
      <c r="F923" s="9"/>
      <c r="G923" s="9"/>
      <c r="H923" s="9"/>
      <c r="I923" s="9"/>
      <c r="J923" s="9"/>
      <c r="K923" s="9"/>
      <c r="L923" s="9"/>
      <c r="M923" s="9"/>
      <c r="N923" s="9"/>
      <c r="O923" s="9"/>
      <c r="P923" s="9"/>
      <c r="Q923" s="9"/>
      <c r="R923" s="9"/>
      <c r="S923" s="9"/>
      <c r="T923" s="9"/>
      <c r="U923" s="9"/>
      <c r="V923" s="9"/>
      <c r="W923" s="9"/>
      <c r="X923" s="9"/>
      <c r="Y923" s="9"/>
      <c r="Z923" s="9"/>
    </row>
    <row r="924" spans="1:26" s="5" customFormat="1">
      <c r="A924" s="14" t="s">
        <v>48</v>
      </c>
      <c r="B924" s="14" t="s">
        <v>3530</v>
      </c>
      <c r="C924" s="14" t="s">
        <v>3543</v>
      </c>
      <c r="D924" s="14" t="s">
        <v>3544</v>
      </c>
      <c r="E924" s="14">
        <v>3.4000000000000002E-2</v>
      </c>
      <c r="F924" s="9"/>
      <c r="G924" s="9"/>
      <c r="H924" s="9"/>
      <c r="I924" s="9"/>
      <c r="J924" s="9"/>
      <c r="K924" s="9"/>
      <c r="L924" s="9"/>
      <c r="M924" s="9"/>
      <c r="N924" s="9"/>
      <c r="O924" s="9"/>
      <c r="P924" s="9"/>
      <c r="Q924" s="9"/>
      <c r="R924" s="9"/>
      <c r="S924" s="9"/>
      <c r="T924" s="9"/>
      <c r="U924" s="9"/>
      <c r="V924" s="9"/>
      <c r="W924" s="9"/>
      <c r="X924" s="9"/>
      <c r="Y924" s="9"/>
      <c r="Z924" s="9"/>
    </row>
    <row r="925" spans="1:26" s="5" customFormat="1">
      <c r="A925" s="14" t="s">
        <v>48</v>
      </c>
      <c r="B925" s="14" t="s">
        <v>3530</v>
      </c>
      <c r="C925" s="14" t="s">
        <v>3545</v>
      </c>
      <c r="D925" s="14" t="s">
        <v>3546</v>
      </c>
      <c r="E925" s="14">
        <v>1.3779999999999999</v>
      </c>
      <c r="F925" s="9"/>
      <c r="G925" s="9"/>
      <c r="H925" s="9"/>
      <c r="I925" s="9"/>
      <c r="J925" s="9"/>
      <c r="K925" s="9"/>
      <c r="L925" s="9"/>
      <c r="M925" s="9"/>
      <c r="N925" s="9"/>
      <c r="O925" s="9"/>
      <c r="P925" s="9"/>
      <c r="Q925" s="9"/>
      <c r="R925" s="9"/>
      <c r="S925" s="9"/>
      <c r="T925" s="9"/>
      <c r="U925" s="9"/>
      <c r="V925" s="9"/>
      <c r="W925" s="9"/>
      <c r="X925" s="9"/>
      <c r="Y925" s="9"/>
      <c r="Z925" s="9"/>
    </row>
    <row r="926" spans="1:26" s="5" customFormat="1">
      <c r="A926" s="14" t="s">
        <v>503</v>
      </c>
      <c r="B926" s="14" t="s">
        <v>3547</v>
      </c>
      <c r="C926" s="14" t="s">
        <v>2231</v>
      </c>
      <c r="D926" s="14" t="s">
        <v>2279</v>
      </c>
      <c r="E926" s="14">
        <v>0.41699999999999998</v>
      </c>
      <c r="F926" s="9"/>
      <c r="G926" s="9"/>
      <c r="H926" s="9"/>
      <c r="I926" s="9"/>
      <c r="J926" s="9"/>
      <c r="K926" s="9"/>
      <c r="L926" s="9"/>
      <c r="M926" s="9"/>
      <c r="N926" s="9"/>
      <c r="O926" s="9"/>
      <c r="P926" s="9"/>
      <c r="Q926" s="9"/>
      <c r="R926" s="9"/>
      <c r="S926" s="9"/>
      <c r="T926" s="9"/>
      <c r="U926" s="9"/>
      <c r="V926" s="9"/>
      <c r="W926" s="9"/>
      <c r="X926" s="9"/>
      <c r="Y926" s="9"/>
      <c r="Z926" s="9"/>
    </row>
    <row r="927" spans="1:26" s="5" customFormat="1">
      <c r="A927" s="14" t="s">
        <v>175</v>
      </c>
      <c r="B927" s="14" t="s">
        <v>3548</v>
      </c>
      <c r="C927" s="14" t="s">
        <v>3549</v>
      </c>
      <c r="D927" s="14" t="s">
        <v>2621</v>
      </c>
      <c r="E927" s="14">
        <v>8.3000000000000004E-2</v>
      </c>
      <c r="F927" s="9"/>
      <c r="G927" s="9"/>
      <c r="H927" s="9"/>
      <c r="I927" s="9"/>
      <c r="J927" s="9"/>
      <c r="K927" s="9"/>
      <c r="L927" s="9"/>
      <c r="M927" s="9"/>
      <c r="N927" s="9"/>
      <c r="O927" s="9"/>
      <c r="P927" s="9"/>
      <c r="Q927" s="9"/>
      <c r="R927" s="9"/>
      <c r="S927" s="9"/>
      <c r="T927" s="9"/>
      <c r="U927" s="9"/>
      <c r="V927" s="9"/>
      <c r="W927" s="9"/>
      <c r="X927" s="9"/>
      <c r="Y927" s="9"/>
      <c r="Z927" s="9"/>
    </row>
    <row r="928" spans="1:26" s="5" customFormat="1">
      <c r="A928" s="14" t="s">
        <v>175</v>
      </c>
      <c r="B928" s="14" t="s">
        <v>3548</v>
      </c>
      <c r="C928" s="14" t="s">
        <v>3388</v>
      </c>
      <c r="D928" s="14" t="s">
        <v>2627</v>
      </c>
      <c r="E928" s="14">
        <v>0.25</v>
      </c>
      <c r="F928" s="9"/>
      <c r="G928" s="9"/>
      <c r="H928" s="9"/>
      <c r="I928" s="9"/>
      <c r="J928" s="9"/>
      <c r="K928" s="9"/>
      <c r="L928" s="9"/>
      <c r="M928" s="9"/>
      <c r="N928" s="9"/>
      <c r="O928" s="9"/>
      <c r="P928" s="9"/>
      <c r="Q928" s="9"/>
      <c r="R928" s="9"/>
      <c r="S928" s="9"/>
      <c r="T928" s="9"/>
      <c r="U928" s="9"/>
      <c r="V928" s="9"/>
      <c r="W928" s="9"/>
      <c r="X928" s="9"/>
      <c r="Y928" s="9"/>
      <c r="Z928" s="9"/>
    </row>
    <row r="929" spans="1:26" s="5" customFormat="1">
      <c r="A929" s="14" t="s">
        <v>175</v>
      </c>
      <c r="B929" s="14" t="s">
        <v>3548</v>
      </c>
      <c r="C929" s="14" t="s">
        <v>2725</v>
      </c>
      <c r="D929" s="14" t="s">
        <v>2238</v>
      </c>
      <c r="E929" s="14">
        <v>0.41699999999999998</v>
      </c>
      <c r="F929" s="9"/>
      <c r="G929" s="9"/>
      <c r="H929" s="9"/>
      <c r="I929" s="9"/>
      <c r="J929" s="9"/>
      <c r="K929" s="9"/>
      <c r="L929" s="9"/>
      <c r="M929" s="9"/>
      <c r="N929" s="9"/>
      <c r="O929" s="9"/>
      <c r="P929" s="9"/>
      <c r="Q929" s="9"/>
      <c r="R929" s="9"/>
      <c r="S929" s="9"/>
      <c r="T929" s="9"/>
      <c r="U929" s="9"/>
      <c r="V929" s="9"/>
      <c r="W929" s="9"/>
      <c r="X929" s="9"/>
      <c r="Y929" s="9"/>
      <c r="Z929" s="9"/>
    </row>
    <row r="930" spans="1:26" s="5" customFormat="1">
      <c r="A930" s="14" t="s">
        <v>685</v>
      </c>
      <c r="B930" s="14" t="s">
        <v>3550</v>
      </c>
      <c r="C930" s="14" t="s">
        <v>2638</v>
      </c>
      <c r="D930" s="14" t="s">
        <v>2236</v>
      </c>
      <c r="E930" s="14">
        <v>0.25</v>
      </c>
      <c r="F930" s="9"/>
      <c r="G930" s="9"/>
      <c r="H930" s="9"/>
      <c r="I930" s="9"/>
      <c r="J930" s="9"/>
      <c r="K930" s="9"/>
      <c r="L930" s="9"/>
      <c r="M930" s="9"/>
      <c r="N930" s="9"/>
      <c r="O930" s="9"/>
      <c r="P930" s="9"/>
      <c r="Q930" s="9"/>
      <c r="R930" s="9"/>
      <c r="S930" s="9"/>
      <c r="T930" s="9"/>
      <c r="U930" s="9"/>
      <c r="V930" s="9"/>
      <c r="W930" s="9"/>
      <c r="X930" s="9"/>
      <c r="Y930" s="9"/>
      <c r="Z930" s="9"/>
    </row>
    <row r="931" spans="1:26" s="5" customFormat="1">
      <c r="A931" s="14" t="s">
        <v>174</v>
      </c>
      <c r="B931" s="14" t="s">
        <v>3551</v>
      </c>
      <c r="C931" s="14" t="s">
        <v>2897</v>
      </c>
      <c r="D931" s="14" t="s">
        <v>2793</v>
      </c>
      <c r="E931" s="14">
        <v>0.91700000000000004</v>
      </c>
      <c r="F931" s="9"/>
      <c r="G931" s="9"/>
      <c r="H931" s="9"/>
      <c r="I931" s="9"/>
      <c r="J931" s="9"/>
      <c r="K931" s="9"/>
      <c r="L931" s="9"/>
      <c r="M931" s="9"/>
      <c r="N931" s="9"/>
      <c r="O931" s="9"/>
      <c r="P931" s="9"/>
      <c r="Q931" s="9"/>
      <c r="R931" s="9"/>
      <c r="S931" s="9"/>
      <c r="T931" s="9"/>
      <c r="U931" s="9"/>
      <c r="V931" s="9"/>
      <c r="W931" s="9"/>
      <c r="X931" s="9"/>
      <c r="Y931" s="9"/>
      <c r="Z931" s="9"/>
    </row>
    <row r="932" spans="1:26" s="5" customFormat="1">
      <c r="A932" s="14" t="s">
        <v>174</v>
      </c>
      <c r="B932" s="14" t="s">
        <v>3551</v>
      </c>
      <c r="C932" s="14" t="s">
        <v>2279</v>
      </c>
      <c r="D932" s="14" t="s">
        <v>2865</v>
      </c>
      <c r="E932" s="14">
        <v>0.33300000000000002</v>
      </c>
      <c r="F932" s="9"/>
      <c r="G932" s="9"/>
      <c r="H932" s="9"/>
      <c r="I932" s="9"/>
      <c r="J932" s="9"/>
      <c r="K932" s="9"/>
      <c r="L932" s="9"/>
      <c r="M932" s="9"/>
      <c r="N932" s="9"/>
      <c r="O932" s="9"/>
      <c r="P932" s="9"/>
      <c r="Q932" s="9"/>
      <c r="R932" s="9"/>
      <c r="S932" s="9"/>
      <c r="T932" s="9"/>
      <c r="U932" s="9"/>
      <c r="V932" s="9"/>
      <c r="W932" s="9"/>
      <c r="X932" s="9"/>
      <c r="Y932" s="9"/>
      <c r="Z932" s="9"/>
    </row>
    <row r="933" spans="1:26" s="5" customFormat="1">
      <c r="A933" s="14" t="s">
        <v>174</v>
      </c>
      <c r="B933" s="14" t="s">
        <v>3551</v>
      </c>
      <c r="C933" s="14" t="s">
        <v>3552</v>
      </c>
      <c r="D933" s="14" t="s">
        <v>2591</v>
      </c>
      <c r="E933" s="14">
        <v>0.16700000000000001</v>
      </c>
      <c r="F933" s="9"/>
      <c r="G933" s="9"/>
      <c r="H933" s="9"/>
      <c r="I933" s="9"/>
      <c r="J933" s="9"/>
      <c r="K933" s="9"/>
      <c r="L933" s="9"/>
      <c r="M933" s="9"/>
      <c r="N933" s="9"/>
      <c r="O933" s="9"/>
      <c r="P933" s="9"/>
      <c r="Q933" s="9"/>
      <c r="R933" s="9"/>
      <c r="S933" s="9"/>
      <c r="T933" s="9"/>
      <c r="U933" s="9"/>
      <c r="V933" s="9"/>
      <c r="W933" s="9"/>
      <c r="X933" s="9"/>
      <c r="Y933" s="9"/>
      <c r="Z933" s="9"/>
    </row>
    <row r="934" spans="1:26" s="5" customFormat="1">
      <c r="A934" s="14" t="s">
        <v>580</v>
      </c>
      <c r="B934" s="14" t="s">
        <v>3553</v>
      </c>
      <c r="C934" s="14" t="s">
        <v>3554</v>
      </c>
      <c r="D934" s="14" t="s">
        <v>3555</v>
      </c>
      <c r="E934" s="14">
        <v>1</v>
      </c>
      <c r="F934" s="9"/>
      <c r="G934" s="9"/>
      <c r="H934" s="9"/>
      <c r="I934" s="9"/>
      <c r="J934" s="9"/>
      <c r="K934" s="9"/>
      <c r="L934" s="9"/>
      <c r="M934" s="9"/>
      <c r="N934" s="9"/>
      <c r="O934" s="9"/>
      <c r="P934" s="9"/>
      <c r="Q934" s="9"/>
      <c r="R934" s="9"/>
      <c r="S934" s="9"/>
      <c r="T934" s="9"/>
      <c r="U934" s="9"/>
      <c r="V934" s="9"/>
      <c r="W934" s="9"/>
      <c r="X934" s="9"/>
      <c r="Y934" s="9"/>
      <c r="Z934" s="9"/>
    </row>
    <row r="935" spans="1:26" s="5" customFormat="1">
      <c r="A935" s="14" t="s">
        <v>19</v>
      </c>
      <c r="B935" s="14" t="s">
        <v>3556</v>
      </c>
      <c r="C935" s="14" t="s">
        <v>3557</v>
      </c>
      <c r="D935" s="14" t="s">
        <v>3558</v>
      </c>
      <c r="E935" s="14">
        <v>5.8000000000000003E-2</v>
      </c>
      <c r="F935" s="9"/>
      <c r="G935" s="9"/>
      <c r="H935" s="9"/>
      <c r="I935" s="9"/>
      <c r="J935" s="9"/>
      <c r="K935" s="9"/>
      <c r="L935" s="9"/>
      <c r="M935" s="9"/>
      <c r="N935" s="9"/>
      <c r="O935" s="9"/>
      <c r="P935" s="9"/>
      <c r="Q935" s="9"/>
      <c r="R935" s="9"/>
      <c r="S935" s="9"/>
      <c r="T935" s="9"/>
      <c r="U935" s="9"/>
      <c r="V935" s="9"/>
      <c r="W935" s="9"/>
      <c r="X935" s="9"/>
      <c r="Y935" s="9"/>
      <c r="Z935" s="9"/>
    </row>
    <row r="936" spans="1:26" s="5" customFormat="1">
      <c r="A936" s="14" t="s">
        <v>19</v>
      </c>
      <c r="B936" s="14" t="s">
        <v>3556</v>
      </c>
      <c r="C936" s="14" t="s">
        <v>3559</v>
      </c>
      <c r="D936" s="14" t="s">
        <v>3560</v>
      </c>
      <c r="E936" s="14">
        <v>9.2999999999999999E-2</v>
      </c>
      <c r="F936" s="9"/>
      <c r="G936" s="9"/>
      <c r="H936" s="9"/>
      <c r="I936" s="9"/>
      <c r="J936" s="9"/>
      <c r="K936" s="9"/>
      <c r="L936" s="9"/>
      <c r="M936" s="9"/>
      <c r="N936" s="9"/>
      <c r="O936" s="9"/>
      <c r="P936" s="9"/>
      <c r="Q936" s="9"/>
      <c r="R936" s="9"/>
      <c r="S936" s="9"/>
      <c r="T936" s="9"/>
      <c r="U936" s="9"/>
      <c r="V936" s="9"/>
      <c r="W936" s="9"/>
      <c r="X936" s="9"/>
      <c r="Y936" s="9"/>
      <c r="Z936" s="9"/>
    </row>
    <row r="937" spans="1:26" s="5" customFormat="1">
      <c r="A937" s="14" t="s">
        <v>19</v>
      </c>
      <c r="B937" s="14" t="s">
        <v>3556</v>
      </c>
      <c r="C937" s="14" t="s">
        <v>3561</v>
      </c>
      <c r="D937" s="14" t="s">
        <v>3562</v>
      </c>
      <c r="E937" s="14">
        <v>6.6000000000000003E-2</v>
      </c>
      <c r="F937" s="9"/>
      <c r="G937" s="9"/>
      <c r="H937" s="9"/>
      <c r="I937" s="9"/>
      <c r="J937" s="9"/>
      <c r="K937" s="9"/>
      <c r="L937" s="9"/>
      <c r="M937" s="9"/>
      <c r="N937" s="9"/>
      <c r="O937" s="9"/>
      <c r="P937" s="9"/>
      <c r="Q937" s="9"/>
      <c r="R937" s="9"/>
      <c r="S937" s="9"/>
      <c r="T937" s="9"/>
      <c r="U937" s="9"/>
      <c r="V937" s="9"/>
      <c r="W937" s="9"/>
      <c r="X937" s="9"/>
      <c r="Y937" s="9"/>
      <c r="Z937" s="9"/>
    </row>
    <row r="938" spans="1:26" s="5" customFormat="1">
      <c r="A938" s="14" t="s">
        <v>19</v>
      </c>
      <c r="B938" s="14" t="s">
        <v>3556</v>
      </c>
      <c r="C938" s="14" t="s">
        <v>3563</v>
      </c>
      <c r="D938" s="14" t="s">
        <v>3564</v>
      </c>
      <c r="E938" s="14">
        <v>7.0999999999999994E-2</v>
      </c>
      <c r="F938" s="9"/>
      <c r="G938" s="9"/>
      <c r="H938" s="9"/>
      <c r="I938" s="9"/>
      <c r="J938" s="9"/>
      <c r="K938" s="9"/>
      <c r="L938" s="9"/>
      <c r="M938" s="9"/>
      <c r="N938" s="9"/>
      <c r="O938" s="9"/>
      <c r="P938" s="9"/>
      <c r="Q938" s="9"/>
      <c r="R938" s="9"/>
      <c r="S938" s="9"/>
      <c r="T938" s="9"/>
      <c r="U938" s="9"/>
      <c r="V938" s="9"/>
      <c r="W938" s="9"/>
      <c r="X938" s="9"/>
      <c r="Y938" s="9"/>
      <c r="Z938" s="9"/>
    </row>
    <row r="939" spans="1:26" s="5" customFormat="1">
      <c r="A939" s="14" t="s">
        <v>19</v>
      </c>
      <c r="B939" s="14" t="s">
        <v>3556</v>
      </c>
      <c r="C939" s="14" t="s">
        <v>3565</v>
      </c>
      <c r="D939" s="14" t="s">
        <v>3566</v>
      </c>
      <c r="E939" s="14">
        <v>1.2999999999999999E-2</v>
      </c>
      <c r="F939" s="9"/>
      <c r="G939" s="9"/>
      <c r="H939" s="9"/>
      <c r="I939" s="9"/>
      <c r="J939" s="9"/>
      <c r="K939" s="9"/>
      <c r="L939" s="9"/>
      <c r="M939" s="9"/>
      <c r="N939" s="9"/>
      <c r="O939" s="9"/>
      <c r="P939" s="9"/>
      <c r="Q939" s="9"/>
      <c r="R939" s="9"/>
      <c r="S939" s="9"/>
      <c r="T939" s="9"/>
      <c r="U939" s="9"/>
      <c r="V939" s="9"/>
      <c r="W939" s="9"/>
      <c r="X939" s="9"/>
      <c r="Y939" s="9"/>
      <c r="Z939" s="9"/>
    </row>
    <row r="940" spans="1:26" s="5" customFormat="1">
      <c r="A940" s="14" t="s">
        <v>19</v>
      </c>
      <c r="B940" s="14" t="s">
        <v>3556</v>
      </c>
      <c r="C940" s="14" t="s">
        <v>3567</v>
      </c>
      <c r="D940" s="14" t="s">
        <v>3568</v>
      </c>
      <c r="E940" s="14">
        <v>7.2999999999999995E-2</v>
      </c>
      <c r="F940" s="9"/>
      <c r="G940" s="9"/>
      <c r="H940" s="9"/>
      <c r="I940" s="9"/>
      <c r="J940" s="9"/>
      <c r="K940" s="9"/>
      <c r="L940" s="9"/>
      <c r="M940" s="9"/>
      <c r="N940" s="9"/>
      <c r="O940" s="9"/>
      <c r="P940" s="9"/>
      <c r="Q940" s="9"/>
      <c r="R940" s="9"/>
      <c r="S940" s="9"/>
      <c r="T940" s="9"/>
      <c r="U940" s="9"/>
      <c r="V940" s="9"/>
      <c r="W940" s="9"/>
      <c r="X940" s="9"/>
      <c r="Y940" s="9"/>
      <c r="Z940" s="9"/>
    </row>
    <row r="941" spans="1:26" s="5" customFormat="1">
      <c r="A941" s="14" t="s">
        <v>19</v>
      </c>
      <c r="B941" s="14" t="s">
        <v>3556</v>
      </c>
      <c r="C941" s="14" t="s">
        <v>3569</v>
      </c>
      <c r="D941" s="14" t="s">
        <v>3570</v>
      </c>
      <c r="E941" s="14">
        <v>3.1E-2</v>
      </c>
      <c r="F941" s="9"/>
      <c r="G941" s="9"/>
      <c r="H941" s="9"/>
      <c r="I941" s="9"/>
      <c r="J941" s="9"/>
      <c r="K941" s="9"/>
      <c r="L941" s="9"/>
      <c r="M941" s="9"/>
      <c r="N941" s="9"/>
      <c r="O941" s="9"/>
      <c r="P941" s="9"/>
      <c r="Q941" s="9"/>
      <c r="R941" s="9"/>
      <c r="S941" s="9"/>
      <c r="T941" s="9"/>
      <c r="U941" s="9"/>
      <c r="V941" s="9"/>
      <c r="W941" s="9"/>
      <c r="X941" s="9"/>
      <c r="Y941" s="9"/>
      <c r="Z941" s="9"/>
    </row>
    <row r="942" spans="1:26" s="5" customFormat="1">
      <c r="A942" s="14" t="s">
        <v>19</v>
      </c>
      <c r="B942" s="14" t="s">
        <v>3556</v>
      </c>
      <c r="C942" s="14" t="s">
        <v>3571</v>
      </c>
      <c r="D942" s="14" t="s">
        <v>3572</v>
      </c>
      <c r="E942" s="14">
        <v>0.09</v>
      </c>
      <c r="F942" s="9"/>
      <c r="G942" s="9"/>
      <c r="H942" s="9"/>
      <c r="I942" s="9"/>
      <c r="J942" s="9"/>
      <c r="K942" s="9"/>
      <c r="L942" s="9"/>
      <c r="M942" s="9"/>
      <c r="N942" s="9"/>
      <c r="O942" s="9"/>
      <c r="P942" s="9"/>
      <c r="Q942" s="9"/>
      <c r="R942" s="9"/>
      <c r="S942" s="9"/>
      <c r="T942" s="9"/>
      <c r="U942" s="9"/>
      <c r="V942" s="9"/>
      <c r="W942" s="9"/>
      <c r="X942" s="9"/>
      <c r="Y942" s="9"/>
      <c r="Z942" s="9"/>
    </row>
    <row r="943" spans="1:26" s="5" customFormat="1">
      <c r="A943" s="14" t="s">
        <v>19</v>
      </c>
      <c r="B943" s="14" t="s">
        <v>3556</v>
      </c>
      <c r="C943" s="14" t="s">
        <v>3573</v>
      </c>
      <c r="D943" s="14" t="s">
        <v>3574</v>
      </c>
      <c r="E943" s="14">
        <v>7.2999999999999995E-2</v>
      </c>
      <c r="F943" s="9"/>
      <c r="G943" s="9"/>
      <c r="H943" s="9"/>
      <c r="I943" s="9"/>
      <c r="J943" s="9"/>
      <c r="K943" s="9"/>
      <c r="L943" s="9"/>
      <c r="M943" s="9"/>
      <c r="N943" s="9"/>
      <c r="O943" s="9"/>
      <c r="P943" s="9"/>
      <c r="Q943" s="9"/>
      <c r="R943" s="9"/>
      <c r="S943" s="9"/>
      <c r="T943" s="9"/>
      <c r="U943" s="9"/>
      <c r="V943" s="9"/>
      <c r="W943" s="9"/>
      <c r="X943" s="9"/>
      <c r="Y943" s="9"/>
      <c r="Z943" s="9"/>
    </row>
    <row r="944" spans="1:26" s="5" customFormat="1">
      <c r="A944" s="14" t="s">
        <v>19</v>
      </c>
      <c r="B944" s="14" t="s">
        <v>3556</v>
      </c>
      <c r="C944" s="14" t="s">
        <v>3575</v>
      </c>
      <c r="D944" s="14" t="s">
        <v>3576</v>
      </c>
      <c r="E944" s="14">
        <v>7.2999999999999995E-2</v>
      </c>
      <c r="F944" s="9"/>
      <c r="G944" s="9"/>
      <c r="H944" s="9"/>
      <c r="I944" s="9"/>
      <c r="J944" s="9"/>
      <c r="K944" s="9"/>
      <c r="L944" s="9"/>
      <c r="M944" s="9"/>
      <c r="N944" s="9"/>
      <c r="O944" s="9"/>
      <c r="P944" s="9"/>
      <c r="Q944" s="9"/>
      <c r="R944" s="9"/>
      <c r="S944" s="9"/>
      <c r="T944" s="9"/>
      <c r="U944" s="9"/>
      <c r="V944" s="9"/>
      <c r="W944" s="9"/>
      <c r="X944" s="9"/>
      <c r="Y944" s="9"/>
      <c r="Z944" s="9"/>
    </row>
    <row r="945" spans="1:26" s="5" customFormat="1">
      <c r="A945" s="14" t="s">
        <v>19</v>
      </c>
      <c r="B945" s="14" t="s">
        <v>3556</v>
      </c>
      <c r="C945" s="14" t="s">
        <v>3577</v>
      </c>
      <c r="D945" s="14" t="s">
        <v>3578</v>
      </c>
      <c r="E945" s="14">
        <v>5.8000000000000003E-2</v>
      </c>
      <c r="F945" s="9"/>
      <c r="G945" s="9"/>
      <c r="H945" s="9"/>
      <c r="I945" s="9"/>
      <c r="J945" s="9"/>
      <c r="K945" s="9"/>
      <c r="L945" s="9"/>
      <c r="M945" s="9"/>
      <c r="N945" s="9"/>
      <c r="O945" s="9"/>
      <c r="P945" s="9"/>
      <c r="Q945" s="9"/>
      <c r="R945" s="9"/>
      <c r="S945" s="9"/>
      <c r="T945" s="9"/>
      <c r="U945" s="9"/>
      <c r="V945" s="9"/>
      <c r="W945" s="9"/>
      <c r="X945" s="9"/>
      <c r="Y945" s="9"/>
      <c r="Z945" s="9"/>
    </row>
    <row r="946" spans="1:26" s="5" customFormat="1">
      <c r="A946" s="14" t="s">
        <v>19</v>
      </c>
      <c r="B946" s="14" t="s">
        <v>3556</v>
      </c>
      <c r="C946" s="14" t="s">
        <v>3579</v>
      </c>
      <c r="D946" s="14" t="s">
        <v>3580</v>
      </c>
      <c r="E946" s="14">
        <v>8.3000000000000004E-2</v>
      </c>
      <c r="F946" s="9"/>
      <c r="G946" s="9"/>
      <c r="H946" s="9"/>
      <c r="I946" s="9"/>
      <c r="J946" s="9"/>
      <c r="K946" s="9"/>
      <c r="L946" s="9"/>
      <c r="M946" s="9"/>
      <c r="N946" s="9"/>
      <c r="O946" s="9"/>
      <c r="P946" s="9"/>
      <c r="Q946" s="9"/>
      <c r="R946" s="9"/>
      <c r="S946" s="9"/>
      <c r="T946" s="9"/>
      <c r="U946" s="9"/>
      <c r="V946" s="9"/>
      <c r="W946" s="9"/>
      <c r="X946" s="9"/>
      <c r="Y946" s="9"/>
      <c r="Z946" s="9"/>
    </row>
    <row r="947" spans="1:26" s="5" customFormat="1">
      <c r="A947" s="14" t="s">
        <v>19</v>
      </c>
      <c r="B947" s="14" t="s">
        <v>3556</v>
      </c>
      <c r="C947" s="14" t="s">
        <v>3581</v>
      </c>
      <c r="D947" s="14" t="s">
        <v>3582</v>
      </c>
      <c r="E947" s="14">
        <v>4.2000000000000003E-2</v>
      </c>
      <c r="F947" s="9"/>
      <c r="G947" s="9"/>
      <c r="H947" s="9"/>
      <c r="I947" s="9"/>
      <c r="J947" s="9"/>
      <c r="K947" s="9"/>
      <c r="L947" s="9"/>
      <c r="M947" s="9"/>
      <c r="N947" s="9"/>
      <c r="O947" s="9"/>
      <c r="P947" s="9"/>
      <c r="Q947" s="9"/>
      <c r="R947" s="9"/>
      <c r="S947" s="9"/>
      <c r="T947" s="9"/>
      <c r="U947" s="9"/>
      <c r="V947" s="9"/>
      <c r="W947" s="9"/>
      <c r="X947" s="9"/>
      <c r="Y947" s="9"/>
      <c r="Z947" s="9"/>
    </row>
    <row r="948" spans="1:26" s="5" customFormat="1">
      <c r="A948" s="14" t="s">
        <v>19</v>
      </c>
      <c r="B948" s="14" t="s">
        <v>3556</v>
      </c>
      <c r="C948" s="14" t="s">
        <v>3583</v>
      </c>
      <c r="D948" s="14" t="s">
        <v>3584</v>
      </c>
      <c r="E948" s="14">
        <v>0.08</v>
      </c>
      <c r="F948" s="9"/>
      <c r="G948" s="9"/>
      <c r="H948" s="9"/>
      <c r="I948" s="9"/>
      <c r="J948" s="9"/>
      <c r="K948" s="9"/>
      <c r="L948" s="9"/>
      <c r="M948" s="9"/>
      <c r="N948" s="9"/>
      <c r="O948" s="9"/>
      <c r="P948" s="9"/>
      <c r="Q948" s="9"/>
      <c r="R948" s="9"/>
      <c r="S948" s="9"/>
      <c r="T948" s="9"/>
      <c r="U948" s="9"/>
      <c r="V948" s="9"/>
      <c r="W948" s="9"/>
      <c r="X948" s="9"/>
      <c r="Y948" s="9"/>
      <c r="Z948" s="9"/>
    </row>
    <row r="949" spans="1:26" s="5" customFormat="1">
      <c r="A949" s="14" t="s">
        <v>342</v>
      </c>
      <c r="B949" s="14" t="s">
        <v>3585</v>
      </c>
      <c r="C949" s="14" t="s">
        <v>2275</v>
      </c>
      <c r="D949" s="14" t="s">
        <v>2262</v>
      </c>
      <c r="E949" s="14">
        <v>0.5</v>
      </c>
      <c r="F949" s="9"/>
      <c r="G949" s="9"/>
      <c r="H949" s="9"/>
      <c r="I949" s="9"/>
      <c r="J949" s="9"/>
      <c r="K949" s="9"/>
      <c r="L949" s="9"/>
      <c r="M949" s="9"/>
      <c r="N949" s="9"/>
      <c r="O949" s="9"/>
      <c r="P949" s="9"/>
      <c r="Q949" s="9"/>
      <c r="R949" s="9"/>
      <c r="S949" s="9"/>
      <c r="T949" s="9"/>
      <c r="U949" s="9"/>
      <c r="V949" s="9"/>
      <c r="W949" s="9"/>
      <c r="X949" s="9"/>
      <c r="Y949" s="9"/>
      <c r="Z949" s="9"/>
    </row>
    <row r="950" spans="1:26" s="5" customFormat="1">
      <c r="A950" s="14" t="s">
        <v>342</v>
      </c>
      <c r="B950" s="14" t="s">
        <v>3585</v>
      </c>
      <c r="C950" s="14" t="s">
        <v>2285</v>
      </c>
      <c r="D950" s="14" t="s">
        <v>2278</v>
      </c>
      <c r="E950" s="14">
        <v>0.25</v>
      </c>
      <c r="F950" s="9"/>
      <c r="G950" s="9"/>
      <c r="H950" s="9"/>
      <c r="I950" s="9"/>
      <c r="J950" s="9"/>
      <c r="K950" s="9"/>
      <c r="L950" s="9"/>
      <c r="M950" s="9"/>
      <c r="N950" s="9"/>
      <c r="O950" s="9"/>
      <c r="P950" s="9"/>
      <c r="Q950" s="9"/>
      <c r="R950" s="9"/>
      <c r="S950" s="9"/>
      <c r="T950" s="9"/>
      <c r="U950" s="9"/>
      <c r="V950" s="9"/>
      <c r="W950" s="9"/>
      <c r="X950" s="9"/>
      <c r="Y950" s="9"/>
      <c r="Z950" s="9"/>
    </row>
    <row r="951" spans="1:26" s="5" customFormat="1">
      <c r="A951" s="14" t="s">
        <v>584</v>
      </c>
      <c r="B951" s="14" t="s">
        <v>3586</v>
      </c>
      <c r="C951" s="14" t="s">
        <v>3053</v>
      </c>
      <c r="D951" s="14" t="s">
        <v>2278</v>
      </c>
      <c r="E951" s="14">
        <v>0.33300000000000002</v>
      </c>
      <c r="F951" s="9"/>
      <c r="G951" s="9"/>
      <c r="H951" s="9"/>
      <c r="I951" s="9"/>
      <c r="J951" s="9"/>
      <c r="K951" s="9"/>
      <c r="L951" s="9"/>
      <c r="M951" s="9"/>
      <c r="N951" s="9"/>
      <c r="O951" s="9"/>
      <c r="P951" s="9"/>
      <c r="Q951" s="9"/>
      <c r="R951" s="9"/>
      <c r="S951" s="9"/>
      <c r="T951" s="9"/>
      <c r="U951" s="9"/>
      <c r="V951" s="9"/>
      <c r="W951" s="9"/>
      <c r="X951" s="9"/>
      <c r="Y951" s="9"/>
      <c r="Z951" s="9"/>
    </row>
    <row r="952" spans="1:26" s="5" customFormat="1">
      <c r="A952" s="14" t="s">
        <v>421</v>
      </c>
      <c r="B952" s="14" t="s">
        <v>3587</v>
      </c>
      <c r="C952" s="14" t="s">
        <v>2288</v>
      </c>
      <c r="D952" s="14" t="s">
        <v>2410</v>
      </c>
      <c r="E952" s="14">
        <v>1.5</v>
      </c>
      <c r="F952" s="9"/>
      <c r="G952" s="9"/>
      <c r="H952" s="9"/>
      <c r="I952" s="9"/>
      <c r="J952" s="9"/>
      <c r="K952" s="9"/>
      <c r="L952" s="9"/>
      <c r="M952" s="9"/>
      <c r="N952" s="9"/>
      <c r="O952" s="9"/>
      <c r="P952" s="9"/>
      <c r="Q952" s="9"/>
      <c r="R952" s="9"/>
      <c r="S952" s="9"/>
      <c r="T952" s="9"/>
      <c r="U952" s="9"/>
      <c r="V952" s="9"/>
      <c r="W952" s="9"/>
      <c r="X952" s="9"/>
      <c r="Y952" s="9"/>
      <c r="Z952" s="9"/>
    </row>
    <row r="953" spans="1:26" s="5" customFormat="1">
      <c r="A953" s="14" t="s">
        <v>421</v>
      </c>
      <c r="B953" s="14" t="s">
        <v>3587</v>
      </c>
      <c r="C953" s="14" t="s">
        <v>2285</v>
      </c>
      <c r="D953" s="14" t="s">
        <v>2219</v>
      </c>
      <c r="E953" s="14">
        <v>1.75</v>
      </c>
      <c r="F953" s="9"/>
      <c r="G953" s="9"/>
      <c r="H953" s="9"/>
      <c r="I953" s="9"/>
      <c r="J953" s="9"/>
      <c r="K953" s="9"/>
      <c r="L953" s="9"/>
      <c r="M953" s="9"/>
      <c r="N953" s="9"/>
      <c r="O953" s="9"/>
      <c r="P953" s="9"/>
      <c r="Q953" s="9"/>
      <c r="R953" s="9"/>
      <c r="S953" s="9"/>
      <c r="T953" s="9"/>
      <c r="U953" s="9"/>
      <c r="V953" s="9"/>
      <c r="W953" s="9"/>
      <c r="X953" s="9"/>
      <c r="Y953" s="9"/>
      <c r="Z953" s="9"/>
    </row>
    <row r="954" spans="1:26" s="5" customFormat="1">
      <c r="A954" s="14" t="s">
        <v>732</v>
      </c>
      <c r="B954" s="14" t="s">
        <v>3588</v>
      </c>
      <c r="C954" s="14" t="s">
        <v>2198</v>
      </c>
      <c r="D954" s="14" t="s">
        <v>2217</v>
      </c>
      <c r="E954" s="14">
        <v>0.75</v>
      </c>
      <c r="F954" s="9"/>
      <c r="G954" s="9"/>
      <c r="H954" s="9"/>
      <c r="I954" s="9"/>
      <c r="J954" s="9"/>
      <c r="K954" s="9"/>
      <c r="L954" s="9"/>
      <c r="M954" s="9"/>
      <c r="N954" s="9"/>
      <c r="O954" s="9"/>
      <c r="P954" s="9"/>
      <c r="Q954" s="9"/>
      <c r="R954" s="9"/>
      <c r="S954" s="9"/>
      <c r="T954" s="9"/>
      <c r="U954" s="9"/>
      <c r="V954" s="9"/>
      <c r="W954" s="9"/>
      <c r="X954" s="9"/>
      <c r="Y954" s="9"/>
      <c r="Z954" s="9"/>
    </row>
    <row r="955" spans="1:26" s="5" customFormat="1">
      <c r="A955" s="14" t="s">
        <v>39</v>
      </c>
      <c r="B955" s="14" t="s">
        <v>3589</v>
      </c>
      <c r="C955" s="14" t="s">
        <v>3590</v>
      </c>
      <c r="D955" s="14" t="s">
        <v>3591</v>
      </c>
      <c r="E955" s="14">
        <v>2.9249999999999998</v>
      </c>
      <c r="F955" s="9"/>
      <c r="G955" s="9"/>
      <c r="H955" s="9"/>
      <c r="I955" s="9"/>
      <c r="J955" s="9"/>
      <c r="K955" s="9"/>
      <c r="L955" s="9"/>
      <c r="M955" s="9"/>
      <c r="N955" s="9"/>
      <c r="O955" s="9"/>
      <c r="P955" s="9"/>
      <c r="Q955" s="9"/>
      <c r="R955" s="9"/>
      <c r="S955" s="9"/>
      <c r="T955" s="9"/>
      <c r="U955" s="9"/>
      <c r="V955" s="9"/>
      <c r="W955" s="9"/>
      <c r="X955" s="9"/>
      <c r="Y955" s="9"/>
      <c r="Z955" s="9"/>
    </row>
    <row r="956" spans="1:26" s="5" customFormat="1">
      <c r="A956" s="14" t="s">
        <v>39</v>
      </c>
      <c r="B956" s="14" t="s">
        <v>3589</v>
      </c>
      <c r="C956" s="14" t="s">
        <v>3592</v>
      </c>
      <c r="D956" s="14" t="s">
        <v>3593</v>
      </c>
      <c r="E956" s="14">
        <v>9.0999999999999998E-2</v>
      </c>
      <c r="F956" s="9"/>
      <c r="G956" s="9"/>
      <c r="H956" s="9"/>
      <c r="I956" s="9"/>
      <c r="J956" s="9"/>
      <c r="K956" s="9"/>
      <c r="L956" s="9"/>
      <c r="M956" s="9"/>
      <c r="N956" s="9"/>
      <c r="O956" s="9"/>
      <c r="P956" s="9"/>
      <c r="Q956" s="9"/>
      <c r="R956" s="9"/>
      <c r="S956" s="9"/>
      <c r="T956" s="9"/>
      <c r="U956" s="9"/>
      <c r="V956" s="9"/>
      <c r="W956" s="9"/>
      <c r="X956" s="9"/>
      <c r="Y956" s="9"/>
      <c r="Z956" s="9"/>
    </row>
    <row r="957" spans="1:26" s="5" customFormat="1">
      <c r="A957" s="14" t="s">
        <v>39</v>
      </c>
      <c r="B957" s="14" t="s">
        <v>3589</v>
      </c>
      <c r="C957" s="14" t="s">
        <v>3594</v>
      </c>
      <c r="D957" s="14" t="s">
        <v>3595</v>
      </c>
      <c r="E957" s="14">
        <v>0.114</v>
      </c>
      <c r="F957" s="9"/>
      <c r="G957" s="9"/>
      <c r="H957" s="9"/>
      <c r="I957" s="9"/>
      <c r="J957" s="9"/>
      <c r="K957" s="9"/>
      <c r="L957" s="9"/>
      <c r="M957" s="9"/>
      <c r="N957" s="9"/>
      <c r="O957" s="9"/>
      <c r="P957" s="9"/>
      <c r="Q957" s="9"/>
      <c r="R957" s="9"/>
      <c r="S957" s="9"/>
      <c r="T957" s="9"/>
      <c r="U957" s="9"/>
      <c r="V957" s="9"/>
      <c r="W957" s="9"/>
      <c r="X957" s="9"/>
      <c r="Y957" s="9"/>
      <c r="Z957" s="9"/>
    </row>
    <row r="958" spans="1:26" s="5" customFormat="1">
      <c r="A958" s="14" t="s">
        <v>39</v>
      </c>
      <c r="B958" s="14" t="s">
        <v>3589</v>
      </c>
      <c r="C958" s="14" t="s">
        <v>3596</v>
      </c>
      <c r="D958" s="14" t="s">
        <v>3597</v>
      </c>
      <c r="E958" s="14">
        <v>0.10100000000000001</v>
      </c>
      <c r="F958" s="9"/>
      <c r="G958" s="9"/>
      <c r="H958" s="9"/>
      <c r="I958" s="9"/>
      <c r="J958" s="9"/>
      <c r="K958" s="9"/>
      <c r="L958" s="9"/>
      <c r="M958" s="9"/>
      <c r="N958" s="9"/>
      <c r="O958" s="9"/>
      <c r="P958" s="9"/>
      <c r="Q958" s="9"/>
      <c r="R958" s="9"/>
      <c r="S958" s="9"/>
      <c r="T958" s="9"/>
      <c r="U958" s="9"/>
      <c r="V958" s="9"/>
      <c r="W958" s="9"/>
      <c r="X958" s="9"/>
      <c r="Y958" s="9"/>
      <c r="Z958" s="9"/>
    </row>
    <row r="959" spans="1:26" s="5" customFormat="1">
      <c r="A959" s="14" t="s">
        <v>39</v>
      </c>
      <c r="B959" s="14" t="s">
        <v>3589</v>
      </c>
      <c r="C959" s="14" t="s">
        <v>3598</v>
      </c>
      <c r="D959" s="14" t="s">
        <v>3599</v>
      </c>
      <c r="E959" s="14">
        <v>8.7999999999999995E-2</v>
      </c>
      <c r="F959" s="9"/>
      <c r="G959" s="9"/>
      <c r="H959" s="9"/>
      <c r="I959" s="9"/>
      <c r="J959" s="9"/>
      <c r="K959" s="9"/>
      <c r="L959" s="9"/>
      <c r="M959" s="9"/>
      <c r="N959" s="9"/>
      <c r="O959" s="9"/>
      <c r="P959" s="9"/>
      <c r="Q959" s="9"/>
      <c r="R959" s="9"/>
      <c r="S959" s="9"/>
      <c r="T959" s="9"/>
      <c r="U959" s="9"/>
      <c r="V959" s="9"/>
      <c r="W959" s="9"/>
      <c r="X959" s="9"/>
      <c r="Y959" s="9"/>
      <c r="Z959" s="9"/>
    </row>
    <row r="960" spans="1:26" s="5" customFormat="1">
      <c r="A960" s="14" t="s">
        <v>39</v>
      </c>
      <c r="B960" s="14" t="s">
        <v>3589</v>
      </c>
      <c r="C960" s="14" t="s">
        <v>3600</v>
      </c>
      <c r="D960" s="14" t="s">
        <v>3601</v>
      </c>
      <c r="E960" s="14">
        <v>5.0759999999999996</v>
      </c>
      <c r="F960" s="9"/>
      <c r="G960" s="9"/>
      <c r="H960" s="9"/>
      <c r="I960" s="9"/>
      <c r="J960" s="9"/>
      <c r="K960" s="9"/>
      <c r="L960" s="9"/>
      <c r="M960" s="9"/>
      <c r="N960" s="9"/>
      <c r="O960" s="9"/>
      <c r="P960" s="9"/>
      <c r="Q960" s="9"/>
      <c r="R960" s="9"/>
      <c r="S960" s="9"/>
      <c r="T960" s="9"/>
      <c r="U960" s="9"/>
      <c r="V960" s="9"/>
      <c r="W960" s="9"/>
      <c r="X960" s="9"/>
      <c r="Y960" s="9"/>
      <c r="Z960" s="9"/>
    </row>
    <row r="961" spans="1:26" s="5" customFormat="1">
      <c r="A961" s="14" t="s">
        <v>39</v>
      </c>
      <c r="B961" s="14" t="s">
        <v>3589</v>
      </c>
      <c r="C961" s="14" t="s">
        <v>3602</v>
      </c>
      <c r="D961" s="14" t="s">
        <v>3603</v>
      </c>
      <c r="E961" s="14">
        <v>0.81299999999999994</v>
      </c>
      <c r="F961" s="9"/>
      <c r="G961" s="9"/>
      <c r="H961" s="9"/>
      <c r="I961" s="9"/>
      <c r="J961" s="9"/>
      <c r="K961" s="9"/>
      <c r="L961" s="9"/>
      <c r="M961" s="9"/>
      <c r="N961" s="9"/>
      <c r="O961" s="9"/>
      <c r="P961" s="9"/>
      <c r="Q961" s="9"/>
      <c r="R961" s="9"/>
      <c r="S961" s="9"/>
      <c r="T961" s="9"/>
      <c r="U961" s="9"/>
      <c r="V961" s="9"/>
      <c r="W961" s="9"/>
      <c r="X961" s="9"/>
      <c r="Y961" s="9"/>
      <c r="Z961" s="9"/>
    </row>
    <row r="962" spans="1:26" s="5" customFormat="1">
      <c r="A962" s="14" t="s">
        <v>39</v>
      </c>
      <c r="B962" s="14" t="s">
        <v>3589</v>
      </c>
      <c r="C962" s="14" t="s">
        <v>3604</v>
      </c>
      <c r="D962" s="14" t="s">
        <v>3605</v>
      </c>
      <c r="E962" s="14">
        <v>1.927</v>
      </c>
      <c r="F962" s="9"/>
      <c r="G962" s="9"/>
      <c r="H962" s="9"/>
      <c r="I962" s="9"/>
      <c r="J962" s="9"/>
      <c r="K962" s="9"/>
      <c r="L962" s="9"/>
      <c r="M962" s="9"/>
      <c r="N962" s="9"/>
      <c r="O962" s="9"/>
      <c r="P962" s="9"/>
      <c r="Q962" s="9"/>
      <c r="R962" s="9"/>
      <c r="S962" s="9"/>
      <c r="T962" s="9"/>
      <c r="U962" s="9"/>
      <c r="V962" s="9"/>
      <c r="W962" s="9"/>
      <c r="X962" s="9"/>
      <c r="Y962" s="9"/>
      <c r="Z962" s="9"/>
    </row>
    <row r="963" spans="1:26" s="5" customFormat="1">
      <c r="A963" s="14" t="s">
        <v>39</v>
      </c>
      <c r="B963" s="14" t="s">
        <v>3589</v>
      </c>
      <c r="C963" s="14" t="s">
        <v>3606</v>
      </c>
      <c r="D963" s="14" t="s">
        <v>3607</v>
      </c>
      <c r="E963" s="14">
        <v>0.126</v>
      </c>
      <c r="F963" s="9"/>
      <c r="G963" s="9"/>
      <c r="H963" s="9"/>
      <c r="I963" s="9"/>
      <c r="J963" s="9"/>
      <c r="K963" s="9"/>
      <c r="L963" s="9"/>
      <c r="M963" s="9"/>
      <c r="N963" s="9"/>
      <c r="O963" s="9"/>
      <c r="P963" s="9"/>
      <c r="Q963" s="9"/>
      <c r="R963" s="9"/>
      <c r="S963" s="9"/>
      <c r="T963" s="9"/>
      <c r="U963" s="9"/>
      <c r="V963" s="9"/>
      <c r="W963" s="9"/>
      <c r="X963" s="9"/>
      <c r="Y963" s="9"/>
      <c r="Z963" s="9"/>
    </row>
    <row r="964" spans="1:26" s="5" customFormat="1">
      <c r="A964" s="14" t="s">
        <v>105</v>
      </c>
      <c r="B964" s="14" t="s">
        <v>3608</v>
      </c>
      <c r="C964" s="14" t="s">
        <v>3609</v>
      </c>
      <c r="D964" s="14" t="s">
        <v>3610</v>
      </c>
      <c r="E964" s="14">
        <v>3.3000000000000002E-2</v>
      </c>
      <c r="F964" s="9"/>
      <c r="G964" s="9"/>
      <c r="H964" s="9"/>
      <c r="I964" s="9"/>
      <c r="J964" s="9"/>
      <c r="K964" s="9"/>
      <c r="L964" s="9"/>
      <c r="M964" s="9"/>
      <c r="N964" s="9"/>
      <c r="O964" s="9"/>
      <c r="P964" s="9"/>
      <c r="Q964" s="9"/>
      <c r="R964" s="9"/>
      <c r="S964" s="9"/>
      <c r="T964" s="9"/>
      <c r="U964" s="9"/>
      <c r="V964" s="9"/>
      <c r="W964" s="9"/>
      <c r="X964" s="9"/>
      <c r="Y964" s="9"/>
      <c r="Z964" s="9"/>
    </row>
    <row r="965" spans="1:26" s="5" customFormat="1">
      <c r="A965" s="14" t="s">
        <v>105</v>
      </c>
      <c r="B965" s="14" t="s">
        <v>3608</v>
      </c>
      <c r="C965" s="14" t="s">
        <v>3611</v>
      </c>
      <c r="D965" s="14" t="s">
        <v>2742</v>
      </c>
      <c r="E965" s="14">
        <v>1.85</v>
      </c>
      <c r="F965" s="9"/>
      <c r="G965" s="9"/>
      <c r="H965" s="9"/>
      <c r="I965" s="9"/>
      <c r="J965" s="9"/>
      <c r="K965" s="9"/>
      <c r="L965" s="9"/>
      <c r="M965" s="9"/>
      <c r="N965" s="9"/>
      <c r="O965" s="9"/>
      <c r="P965" s="9"/>
      <c r="Q965" s="9"/>
      <c r="R965" s="9"/>
      <c r="S965" s="9"/>
      <c r="T965" s="9"/>
      <c r="U965" s="9"/>
      <c r="V965" s="9"/>
      <c r="W965" s="9"/>
      <c r="X965" s="9"/>
      <c r="Y965" s="9"/>
      <c r="Z965" s="9"/>
    </row>
    <row r="966" spans="1:26" s="5" customFormat="1">
      <c r="A966" s="14" t="s">
        <v>105</v>
      </c>
      <c r="B966" s="14" t="s">
        <v>3608</v>
      </c>
      <c r="C966" s="14" t="s">
        <v>2541</v>
      </c>
      <c r="D966" s="14" t="s">
        <v>3612</v>
      </c>
      <c r="E966" s="14">
        <v>0.41699999999999998</v>
      </c>
      <c r="F966" s="9"/>
      <c r="G966" s="9"/>
      <c r="H966" s="9"/>
      <c r="I966" s="9"/>
      <c r="J966" s="9"/>
      <c r="K966" s="9"/>
      <c r="L966" s="9"/>
      <c r="M966" s="9"/>
      <c r="N966" s="9"/>
      <c r="O966" s="9"/>
      <c r="P966" s="9"/>
      <c r="Q966" s="9"/>
      <c r="R966" s="9"/>
      <c r="S966" s="9"/>
      <c r="T966" s="9"/>
      <c r="U966" s="9"/>
      <c r="V966" s="9"/>
      <c r="W966" s="9"/>
      <c r="X966" s="9"/>
      <c r="Y966" s="9"/>
      <c r="Z966" s="9"/>
    </row>
    <row r="967" spans="1:26" s="5" customFormat="1">
      <c r="A967" s="14" t="s">
        <v>105</v>
      </c>
      <c r="B967" s="14" t="s">
        <v>3608</v>
      </c>
      <c r="C967" s="14" t="s">
        <v>2478</v>
      </c>
      <c r="D967" s="14" t="s">
        <v>3613</v>
      </c>
      <c r="E967" s="14">
        <v>6.7000000000000004E-2</v>
      </c>
      <c r="F967" s="9"/>
      <c r="G967" s="9"/>
      <c r="H967" s="9"/>
      <c r="I967" s="9"/>
      <c r="J967" s="9"/>
      <c r="K967" s="9"/>
      <c r="L967" s="9"/>
      <c r="M967" s="9"/>
      <c r="N967" s="9"/>
      <c r="O967" s="9"/>
      <c r="P967" s="9"/>
      <c r="Q967" s="9"/>
      <c r="R967" s="9"/>
      <c r="S967" s="9"/>
      <c r="T967" s="9"/>
      <c r="U967" s="9"/>
      <c r="V967" s="9"/>
      <c r="W967" s="9"/>
      <c r="X967" s="9"/>
      <c r="Y967" s="9"/>
      <c r="Z967" s="9"/>
    </row>
    <row r="968" spans="1:26" s="5" customFormat="1">
      <c r="A968" s="14" t="s">
        <v>105</v>
      </c>
      <c r="B968" s="14" t="s">
        <v>3608</v>
      </c>
      <c r="C968" s="14" t="s">
        <v>3614</v>
      </c>
      <c r="D968" s="14" t="s">
        <v>3615</v>
      </c>
      <c r="E968" s="14">
        <v>0.05</v>
      </c>
      <c r="F968" s="9"/>
      <c r="G968" s="9"/>
      <c r="H968" s="9"/>
      <c r="I968" s="9"/>
      <c r="J968" s="9"/>
      <c r="K968" s="9"/>
      <c r="L968" s="9"/>
      <c r="M968" s="9"/>
      <c r="N968" s="9"/>
      <c r="O968" s="9"/>
      <c r="P968" s="9"/>
      <c r="Q968" s="9"/>
      <c r="R968" s="9"/>
      <c r="S968" s="9"/>
      <c r="T968" s="9"/>
      <c r="U968" s="9"/>
      <c r="V968" s="9"/>
      <c r="W968" s="9"/>
      <c r="X968" s="9"/>
      <c r="Y968" s="9"/>
      <c r="Z968" s="9"/>
    </row>
    <row r="969" spans="1:26" s="5" customFormat="1">
      <c r="A969" s="14" t="s">
        <v>394</v>
      </c>
      <c r="B969" s="14" t="s">
        <v>3616</v>
      </c>
      <c r="C969" s="14" t="s">
        <v>2279</v>
      </c>
      <c r="D969" s="14" t="s">
        <v>2208</v>
      </c>
      <c r="E969" s="14">
        <v>0.25</v>
      </c>
      <c r="F969" s="9"/>
      <c r="G969" s="9"/>
      <c r="H969" s="9"/>
      <c r="I969" s="9"/>
      <c r="J969" s="9"/>
      <c r="K969" s="9"/>
      <c r="L969" s="9"/>
      <c r="M969" s="9"/>
      <c r="N969" s="9"/>
      <c r="O969" s="9"/>
      <c r="P969" s="9"/>
      <c r="Q969" s="9"/>
      <c r="R969" s="9"/>
      <c r="S969" s="9"/>
      <c r="T969" s="9"/>
      <c r="U969" s="9"/>
      <c r="V969" s="9"/>
      <c r="W969" s="9"/>
      <c r="X969" s="9"/>
      <c r="Y969" s="9"/>
      <c r="Z969" s="9"/>
    </row>
    <row r="970" spans="1:26" s="5" customFormat="1">
      <c r="A970" s="14" t="s">
        <v>394</v>
      </c>
      <c r="B970" s="14" t="s">
        <v>3616</v>
      </c>
      <c r="C970" s="14" t="s">
        <v>2561</v>
      </c>
      <c r="D970" s="14" t="s">
        <v>2236</v>
      </c>
      <c r="E970" s="14">
        <v>1</v>
      </c>
      <c r="F970" s="9"/>
      <c r="G970" s="9"/>
      <c r="H970" s="9"/>
      <c r="I970" s="9"/>
      <c r="J970" s="9"/>
      <c r="K970" s="9"/>
      <c r="L970" s="9"/>
      <c r="M970" s="9"/>
      <c r="N970" s="9"/>
      <c r="O970" s="9"/>
      <c r="P970" s="9"/>
      <c r="Q970" s="9"/>
      <c r="R970" s="9"/>
      <c r="S970" s="9"/>
      <c r="T970" s="9"/>
      <c r="U970" s="9"/>
      <c r="V970" s="9"/>
      <c r="W970" s="9"/>
      <c r="X970" s="9"/>
      <c r="Y970" s="9"/>
      <c r="Z970" s="9"/>
    </row>
    <row r="971" spans="1:26" s="5" customFormat="1">
      <c r="A971" s="14" t="s">
        <v>626</v>
      </c>
      <c r="B971" s="14" t="s">
        <v>3617</v>
      </c>
      <c r="C971" s="14" t="s">
        <v>2205</v>
      </c>
      <c r="D971" s="14" t="s">
        <v>2237</v>
      </c>
      <c r="E971" s="14">
        <v>0.25</v>
      </c>
      <c r="F971" s="9"/>
      <c r="G971" s="9"/>
      <c r="H971" s="9"/>
      <c r="I971" s="9"/>
      <c r="J971" s="9"/>
      <c r="K971" s="9"/>
      <c r="L971" s="9"/>
      <c r="M971" s="9"/>
      <c r="N971" s="9"/>
      <c r="O971" s="9"/>
      <c r="P971" s="9"/>
      <c r="Q971" s="9"/>
      <c r="R971" s="9"/>
      <c r="S971" s="9"/>
      <c r="T971" s="9"/>
      <c r="U971" s="9"/>
      <c r="V971" s="9"/>
      <c r="W971" s="9"/>
      <c r="X971" s="9"/>
      <c r="Y971" s="9"/>
      <c r="Z971" s="9"/>
    </row>
    <row r="972" spans="1:26" s="5" customFormat="1">
      <c r="A972" s="14" t="s">
        <v>367</v>
      </c>
      <c r="B972" s="14" t="s">
        <v>3618</v>
      </c>
      <c r="C972" s="14" t="s">
        <v>2236</v>
      </c>
      <c r="D972" s="14" t="s">
        <v>3395</v>
      </c>
      <c r="E972" s="14">
        <v>0.68300000000000005</v>
      </c>
      <c r="F972" s="9"/>
      <c r="G972" s="9"/>
      <c r="H972" s="9"/>
      <c r="I972" s="9"/>
      <c r="J972" s="9"/>
      <c r="K972" s="9"/>
      <c r="L972" s="9"/>
      <c r="M972" s="9"/>
      <c r="N972" s="9"/>
      <c r="O972" s="9"/>
      <c r="P972" s="9"/>
      <c r="Q972" s="9"/>
      <c r="R972" s="9"/>
      <c r="S972" s="9"/>
      <c r="T972" s="9"/>
      <c r="U972" s="9"/>
      <c r="V972" s="9"/>
      <c r="W972" s="9"/>
      <c r="X972" s="9"/>
      <c r="Y972" s="9"/>
      <c r="Z972" s="9"/>
    </row>
    <row r="973" spans="1:26" s="5" customFormat="1">
      <c r="A973" s="14" t="s">
        <v>367</v>
      </c>
      <c r="B973" s="14" t="s">
        <v>3618</v>
      </c>
      <c r="C973" s="14" t="s">
        <v>3619</v>
      </c>
      <c r="D973" s="14" t="s">
        <v>2206</v>
      </c>
      <c r="E973" s="14">
        <v>1.7000000000000001E-2</v>
      </c>
      <c r="F973" s="9"/>
      <c r="G973" s="9"/>
      <c r="H973" s="9"/>
      <c r="I973" s="9"/>
      <c r="J973" s="9"/>
      <c r="K973" s="9"/>
      <c r="L973" s="9"/>
      <c r="M973" s="9"/>
      <c r="N973" s="9"/>
      <c r="O973" s="9"/>
      <c r="P973" s="9"/>
      <c r="Q973" s="9"/>
      <c r="R973" s="9"/>
      <c r="S973" s="9"/>
      <c r="T973" s="9"/>
      <c r="U973" s="9"/>
      <c r="V973" s="9"/>
      <c r="W973" s="9"/>
      <c r="X973" s="9"/>
      <c r="Y973" s="9"/>
      <c r="Z973" s="9"/>
    </row>
    <row r="974" spans="1:26" s="5" customFormat="1">
      <c r="A974" s="14" t="s">
        <v>13</v>
      </c>
      <c r="B974" s="14" t="s">
        <v>3620</v>
      </c>
      <c r="C974" s="14" t="s">
        <v>3242</v>
      </c>
      <c r="D974" s="14" t="s">
        <v>3621</v>
      </c>
      <c r="E974" s="14">
        <v>0.5</v>
      </c>
      <c r="F974" s="9"/>
      <c r="G974" s="9"/>
      <c r="H974" s="9"/>
      <c r="I974" s="9"/>
      <c r="J974" s="9"/>
      <c r="K974" s="9"/>
      <c r="L974" s="9"/>
      <c r="M974" s="9"/>
      <c r="N974" s="9"/>
      <c r="O974" s="9"/>
      <c r="P974" s="9"/>
      <c r="Q974" s="9"/>
      <c r="R974" s="9"/>
      <c r="S974" s="9"/>
      <c r="T974" s="9"/>
      <c r="U974" s="9"/>
      <c r="V974" s="9"/>
      <c r="W974" s="9"/>
      <c r="X974" s="9"/>
      <c r="Y974" s="9"/>
      <c r="Z974" s="9"/>
    </row>
    <row r="975" spans="1:26" s="5" customFormat="1">
      <c r="A975" s="14" t="s">
        <v>13</v>
      </c>
      <c r="B975" s="14" t="s">
        <v>3620</v>
      </c>
      <c r="C975" s="14" t="s">
        <v>2264</v>
      </c>
      <c r="D975" s="14" t="s">
        <v>2290</v>
      </c>
      <c r="E975" s="14">
        <v>1.25</v>
      </c>
      <c r="F975" s="9"/>
      <c r="G975" s="9"/>
      <c r="H975" s="9"/>
      <c r="I975" s="9"/>
      <c r="J975" s="9"/>
      <c r="K975" s="9"/>
      <c r="L975" s="9"/>
      <c r="M975" s="9"/>
      <c r="N975" s="9"/>
      <c r="O975" s="9"/>
      <c r="P975" s="9"/>
      <c r="Q975" s="9"/>
      <c r="R975" s="9"/>
      <c r="S975" s="9"/>
      <c r="T975" s="9"/>
      <c r="U975" s="9"/>
      <c r="V975" s="9"/>
      <c r="W975" s="9"/>
      <c r="X975" s="9"/>
      <c r="Y975" s="9"/>
      <c r="Z975" s="9"/>
    </row>
    <row r="976" spans="1:26" s="5" customFormat="1">
      <c r="A976" s="14" t="s">
        <v>13</v>
      </c>
      <c r="B976" s="14" t="s">
        <v>3620</v>
      </c>
      <c r="C976" s="14" t="s">
        <v>2583</v>
      </c>
      <c r="D976" s="14" t="s">
        <v>2847</v>
      </c>
      <c r="E976" s="14">
        <v>1.25</v>
      </c>
      <c r="F976" s="9"/>
      <c r="G976" s="9"/>
      <c r="H976" s="9"/>
      <c r="I976" s="9"/>
      <c r="J976" s="9"/>
      <c r="K976" s="9"/>
      <c r="L976" s="9"/>
      <c r="M976" s="9"/>
      <c r="N976" s="9"/>
      <c r="O976" s="9"/>
      <c r="P976" s="9"/>
      <c r="Q976" s="9"/>
      <c r="R976" s="9"/>
      <c r="S976" s="9"/>
      <c r="T976" s="9"/>
      <c r="U976" s="9"/>
      <c r="V976" s="9"/>
      <c r="W976" s="9"/>
      <c r="X976" s="9"/>
      <c r="Y976" s="9"/>
      <c r="Z976" s="9"/>
    </row>
    <row r="977" spans="1:26" s="5" customFormat="1">
      <c r="A977" s="14" t="s">
        <v>13</v>
      </c>
      <c r="B977" s="14" t="s">
        <v>3620</v>
      </c>
      <c r="C977" s="14" t="s">
        <v>3622</v>
      </c>
      <c r="D977" s="14" t="s">
        <v>2753</v>
      </c>
      <c r="E977" s="14">
        <v>0.25</v>
      </c>
      <c r="F977" s="9"/>
      <c r="G977" s="9"/>
      <c r="H977" s="9"/>
      <c r="I977" s="9"/>
      <c r="J977" s="9"/>
      <c r="K977" s="9"/>
      <c r="L977" s="9"/>
      <c r="M977" s="9"/>
      <c r="N977" s="9"/>
      <c r="O977" s="9"/>
      <c r="P977" s="9"/>
      <c r="Q977" s="9"/>
      <c r="R977" s="9"/>
      <c r="S977" s="9"/>
      <c r="T977" s="9"/>
      <c r="U977" s="9"/>
      <c r="V977" s="9"/>
      <c r="W977" s="9"/>
      <c r="X977" s="9"/>
      <c r="Y977" s="9"/>
      <c r="Z977" s="9"/>
    </row>
    <row r="978" spans="1:26" s="5" customFormat="1">
      <c r="A978" s="14" t="s">
        <v>13</v>
      </c>
      <c r="B978" s="14" t="s">
        <v>3620</v>
      </c>
      <c r="C978" s="14" t="s">
        <v>2773</v>
      </c>
      <c r="D978" s="14" t="s">
        <v>3623</v>
      </c>
      <c r="E978" s="14">
        <v>0.75</v>
      </c>
      <c r="F978" s="9"/>
      <c r="G978" s="9"/>
      <c r="H978" s="9"/>
      <c r="I978" s="9"/>
      <c r="J978" s="9"/>
      <c r="K978" s="9"/>
      <c r="L978" s="9"/>
      <c r="M978" s="9"/>
      <c r="N978" s="9"/>
      <c r="O978" s="9"/>
      <c r="P978" s="9"/>
      <c r="Q978" s="9"/>
      <c r="R978" s="9"/>
      <c r="S978" s="9"/>
      <c r="T978" s="9"/>
      <c r="U978" s="9"/>
      <c r="V978" s="9"/>
      <c r="W978" s="9"/>
      <c r="X978" s="9"/>
      <c r="Y978" s="9"/>
      <c r="Z978" s="9"/>
    </row>
    <row r="979" spans="1:26" s="5" customFormat="1">
      <c r="A979" s="14" t="s">
        <v>13</v>
      </c>
      <c r="B979" s="14" t="s">
        <v>3620</v>
      </c>
      <c r="C979" s="14" t="s">
        <v>2279</v>
      </c>
      <c r="D979" s="14" t="s">
        <v>2209</v>
      </c>
      <c r="E979" s="14">
        <v>0.5</v>
      </c>
      <c r="F979" s="9"/>
      <c r="G979" s="9"/>
      <c r="H979" s="9"/>
      <c r="I979" s="9"/>
      <c r="J979" s="9"/>
      <c r="K979" s="9"/>
      <c r="L979" s="9"/>
      <c r="M979" s="9"/>
      <c r="N979" s="9"/>
      <c r="O979" s="9"/>
      <c r="P979" s="9"/>
      <c r="Q979" s="9"/>
      <c r="R979" s="9"/>
      <c r="S979" s="9"/>
      <c r="T979" s="9"/>
      <c r="U979" s="9"/>
      <c r="V979" s="9"/>
      <c r="W979" s="9"/>
      <c r="X979" s="9"/>
      <c r="Y979" s="9"/>
      <c r="Z979" s="9"/>
    </row>
    <row r="980" spans="1:26" s="5" customFormat="1">
      <c r="A980" s="14" t="s">
        <v>13</v>
      </c>
      <c r="B980" s="14" t="s">
        <v>3620</v>
      </c>
      <c r="C980" s="14" t="s">
        <v>3624</v>
      </c>
      <c r="D980" s="14" t="s">
        <v>3625</v>
      </c>
      <c r="E980" s="14">
        <v>0.25</v>
      </c>
      <c r="F980" s="9"/>
      <c r="G980" s="9"/>
      <c r="H980" s="9"/>
      <c r="I980" s="9"/>
      <c r="J980" s="9"/>
      <c r="K980" s="9"/>
      <c r="L980" s="9"/>
      <c r="M980" s="9"/>
      <c r="N980" s="9"/>
      <c r="O980" s="9"/>
      <c r="P980" s="9"/>
      <c r="Q980" s="9"/>
      <c r="R980" s="9"/>
      <c r="S980" s="9"/>
      <c r="T980" s="9"/>
      <c r="U980" s="9"/>
      <c r="V980" s="9"/>
      <c r="W980" s="9"/>
      <c r="X980" s="9"/>
      <c r="Y980" s="9"/>
      <c r="Z980" s="9"/>
    </row>
    <row r="981" spans="1:26" s="5" customFormat="1">
      <c r="A981" s="14" t="s">
        <v>13</v>
      </c>
      <c r="B981" s="14" t="s">
        <v>3620</v>
      </c>
      <c r="C981" s="14" t="s">
        <v>3626</v>
      </c>
      <c r="D981" s="14" t="s">
        <v>3627</v>
      </c>
      <c r="E981" s="14">
        <v>0.25</v>
      </c>
      <c r="F981" s="9"/>
      <c r="G981" s="9"/>
      <c r="H981" s="9"/>
      <c r="I981" s="9"/>
      <c r="J981" s="9"/>
      <c r="K981" s="9"/>
      <c r="L981" s="9"/>
      <c r="M981" s="9"/>
      <c r="N981" s="9"/>
      <c r="O981" s="9"/>
      <c r="P981" s="9"/>
      <c r="Q981" s="9"/>
      <c r="R981" s="9"/>
      <c r="S981" s="9"/>
      <c r="T981" s="9"/>
      <c r="U981" s="9"/>
      <c r="V981" s="9"/>
      <c r="W981" s="9"/>
      <c r="X981" s="9"/>
      <c r="Y981" s="9"/>
      <c r="Z981" s="9"/>
    </row>
    <row r="982" spans="1:26" s="5" customFormat="1">
      <c r="A982" s="14" t="s">
        <v>13</v>
      </c>
      <c r="B982" s="14" t="s">
        <v>3620</v>
      </c>
      <c r="C982" s="14" t="s">
        <v>3628</v>
      </c>
      <c r="D982" s="14" t="s">
        <v>3629</v>
      </c>
      <c r="E982" s="14">
        <v>0.25</v>
      </c>
      <c r="F982" s="9"/>
      <c r="G982" s="9"/>
      <c r="H982" s="9"/>
      <c r="I982" s="9"/>
      <c r="J982" s="9"/>
      <c r="K982" s="9"/>
      <c r="L982" s="9"/>
      <c r="M982" s="9"/>
      <c r="N982" s="9"/>
      <c r="O982" s="9"/>
      <c r="P982" s="9"/>
      <c r="Q982" s="9"/>
      <c r="R982" s="9"/>
      <c r="S982" s="9"/>
      <c r="T982" s="9"/>
      <c r="U982" s="9"/>
      <c r="V982" s="9"/>
      <c r="W982" s="9"/>
      <c r="X982" s="9"/>
      <c r="Y982" s="9"/>
      <c r="Z982" s="9"/>
    </row>
    <row r="983" spans="1:26" s="5" customFormat="1">
      <c r="A983" s="14" t="s">
        <v>13</v>
      </c>
      <c r="B983" s="14" t="s">
        <v>3620</v>
      </c>
      <c r="C983" s="14" t="s">
        <v>3630</v>
      </c>
      <c r="D983" s="14" t="s">
        <v>3631</v>
      </c>
      <c r="E983" s="14">
        <v>3.25</v>
      </c>
      <c r="F983" s="9"/>
      <c r="G983" s="9"/>
      <c r="H983" s="9"/>
      <c r="I983" s="9"/>
      <c r="J983" s="9"/>
      <c r="K983" s="9"/>
      <c r="L983" s="9"/>
      <c r="M983" s="9"/>
      <c r="N983" s="9"/>
      <c r="O983" s="9"/>
      <c r="P983" s="9"/>
      <c r="Q983" s="9"/>
      <c r="R983" s="9"/>
      <c r="S983" s="9"/>
      <c r="T983" s="9"/>
      <c r="U983" s="9"/>
      <c r="V983" s="9"/>
      <c r="W983" s="9"/>
      <c r="X983" s="9"/>
      <c r="Y983" s="9"/>
      <c r="Z983" s="9"/>
    </row>
    <row r="984" spans="1:26" s="5" customFormat="1">
      <c r="A984" s="14" t="s">
        <v>13</v>
      </c>
      <c r="B984" s="14" t="s">
        <v>3620</v>
      </c>
      <c r="C984" s="14" t="s">
        <v>2313</v>
      </c>
      <c r="D984" s="14" t="s">
        <v>2238</v>
      </c>
      <c r="E984" s="14">
        <v>1.25</v>
      </c>
      <c r="F984" s="9"/>
      <c r="G984" s="9"/>
      <c r="H984" s="9"/>
      <c r="I984" s="9"/>
      <c r="J984" s="9"/>
      <c r="K984" s="9"/>
      <c r="L984" s="9"/>
      <c r="M984" s="9"/>
      <c r="N984" s="9"/>
      <c r="O984" s="9"/>
      <c r="P984" s="9"/>
      <c r="Q984" s="9"/>
      <c r="R984" s="9"/>
      <c r="S984" s="9"/>
      <c r="T984" s="9"/>
      <c r="U984" s="9"/>
      <c r="V984" s="9"/>
      <c r="W984" s="9"/>
      <c r="X984" s="9"/>
      <c r="Y984" s="9"/>
      <c r="Z984" s="9"/>
    </row>
    <row r="985" spans="1:26" s="5" customFormat="1">
      <c r="A985" s="14" t="s">
        <v>13</v>
      </c>
      <c r="B985" s="14" t="s">
        <v>3620</v>
      </c>
      <c r="C985" s="14" t="s">
        <v>3632</v>
      </c>
      <c r="D985" s="14" t="s">
        <v>3633</v>
      </c>
      <c r="E985" s="14">
        <v>0.25</v>
      </c>
      <c r="F985" s="9"/>
      <c r="G985" s="9"/>
      <c r="H985" s="9"/>
      <c r="I985" s="9"/>
      <c r="J985" s="9"/>
      <c r="K985" s="9"/>
      <c r="L985" s="9"/>
      <c r="M985" s="9"/>
      <c r="N985" s="9"/>
      <c r="O985" s="9"/>
      <c r="P985" s="9"/>
      <c r="Q985" s="9"/>
      <c r="R985" s="9"/>
      <c r="S985" s="9"/>
      <c r="T985" s="9"/>
      <c r="U985" s="9"/>
      <c r="V985" s="9"/>
      <c r="W985" s="9"/>
      <c r="X985" s="9"/>
      <c r="Y985" s="9"/>
      <c r="Z985" s="9"/>
    </row>
    <row r="986" spans="1:26" s="5" customFormat="1">
      <c r="A986" s="14" t="s">
        <v>13</v>
      </c>
      <c r="B986" s="14" t="s">
        <v>3620</v>
      </c>
      <c r="C986" s="14" t="s">
        <v>3634</v>
      </c>
      <c r="D986" s="14" t="s">
        <v>3635</v>
      </c>
      <c r="E986" s="14">
        <v>0.25</v>
      </c>
      <c r="F986" s="9"/>
      <c r="G986" s="9"/>
      <c r="H986" s="9"/>
      <c r="I986" s="9"/>
      <c r="J986" s="9"/>
      <c r="K986" s="9"/>
      <c r="L986" s="9"/>
      <c r="M986" s="9"/>
      <c r="N986" s="9"/>
      <c r="O986" s="9"/>
      <c r="P986" s="9"/>
      <c r="Q986" s="9"/>
      <c r="R986" s="9"/>
      <c r="S986" s="9"/>
      <c r="T986" s="9"/>
      <c r="U986" s="9"/>
      <c r="V986" s="9"/>
      <c r="W986" s="9"/>
      <c r="X986" s="9"/>
      <c r="Y986" s="9"/>
      <c r="Z986" s="9"/>
    </row>
    <row r="987" spans="1:26" s="5" customFormat="1">
      <c r="A987" s="14" t="s">
        <v>13</v>
      </c>
      <c r="B987" s="14" t="s">
        <v>3620</v>
      </c>
      <c r="C987" s="14" t="s">
        <v>3636</v>
      </c>
      <c r="D987" s="14" t="s">
        <v>3637</v>
      </c>
      <c r="E987" s="14">
        <v>0.25</v>
      </c>
      <c r="F987" s="9"/>
      <c r="G987" s="9"/>
      <c r="H987" s="9"/>
      <c r="I987" s="9"/>
      <c r="J987" s="9"/>
      <c r="K987" s="9"/>
      <c r="L987" s="9"/>
      <c r="M987" s="9"/>
      <c r="N987" s="9"/>
      <c r="O987" s="9"/>
      <c r="P987" s="9"/>
      <c r="Q987" s="9"/>
      <c r="R987" s="9"/>
      <c r="S987" s="9"/>
      <c r="T987" s="9"/>
      <c r="U987" s="9"/>
      <c r="V987" s="9"/>
      <c r="W987" s="9"/>
      <c r="X987" s="9"/>
      <c r="Y987" s="9"/>
      <c r="Z987" s="9"/>
    </row>
    <row r="988" spans="1:26" s="5" customFormat="1">
      <c r="A988" s="14" t="s">
        <v>13</v>
      </c>
      <c r="B988" s="14" t="s">
        <v>3620</v>
      </c>
      <c r="C988" s="14" t="s">
        <v>3638</v>
      </c>
      <c r="D988" s="14" t="s">
        <v>3639</v>
      </c>
      <c r="E988" s="14">
        <v>0.25</v>
      </c>
      <c r="F988" s="9"/>
      <c r="G988" s="9"/>
      <c r="H988" s="9"/>
      <c r="I988" s="9"/>
      <c r="J988" s="9"/>
      <c r="K988" s="9"/>
      <c r="L988" s="9"/>
      <c r="M988" s="9"/>
      <c r="N988" s="9"/>
      <c r="O988" s="9"/>
      <c r="P988" s="9"/>
      <c r="Q988" s="9"/>
      <c r="R988" s="9"/>
      <c r="S988" s="9"/>
      <c r="T988" s="9"/>
      <c r="U988" s="9"/>
      <c r="V988" s="9"/>
      <c r="W988" s="9"/>
      <c r="X988" s="9"/>
      <c r="Y988" s="9"/>
      <c r="Z988" s="9"/>
    </row>
    <row r="989" spans="1:26" s="5" customFormat="1">
      <c r="A989" s="14" t="s">
        <v>13</v>
      </c>
      <c r="B989" s="14" t="s">
        <v>3620</v>
      </c>
      <c r="C989" s="14" t="s">
        <v>3640</v>
      </c>
      <c r="D989" s="14" t="s">
        <v>3641</v>
      </c>
      <c r="E989" s="14">
        <v>4.5</v>
      </c>
      <c r="F989" s="9"/>
      <c r="G989" s="9"/>
      <c r="H989" s="9"/>
      <c r="I989" s="9"/>
      <c r="J989" s="9"/>
      <c r="K989" s="9"/>
      <c r="L989" s="9"/>
      <c r="M989" s="9"/>
      <c r="N989" s="9"/>
      <c r="O989" s="9"/>
      <c r="P989" s="9"/>
      <c r="Q989" s="9"/>
      <c r="R989" s="9"/>
      <c r="S989" s="9"/>
      <c r="T989" s="9"/>
      <c r="U989" s="9"/>
      <c r="V989" s="9"/>
      <c r="W989" s="9"/>
      <c r="X989" s="9"/>
      <c r="Y989" s="9"/>
      <c r="Z989" s="9"/>
    </row>
    <row r="990" spans="1:26" s="5" customFormat="1">
      <c r="A990" s="14" t="s">
        <v>269</v>
      </c>
      <c r="B990" s="14" t="s">
        <v>3642</v>
      </c>
      <c r="C990" s="14" t="s">
        <v>2523</v>
      </c>
      <c r="D990" s="14" t="s">
        <v>2262</v>
      </c>
      <c r="E990" s="14">
        <v>8.3000000000000004E-2</v>
      </c>
      <c r="F990" s="9"/>
      <c r="G990" s="9"/>
      <c r="H990" s="9"/>
      <c r="I990" s="9"/>
      <c r="J990" s="9"/>
      <c r="K990" s="9"/>
      <c r="L990" s="9"/>
      <c r="M990" s="9"/>
      <c r="N990" s="9"/>
      <c r="O990" s="9"/>
      <c r="P990" s="9"/>
      <c r="Q990" s="9"/>
      <c r="R990" s="9"/>
      <c r="S990" s="9"/>
      <c r="T990" s="9"/>
      <c r="U990" s="9"/>
      <c r="V990" s="9"/>
      <c r="W990" s="9"/>
      <c r="X990" s="9"/>
      <c r="Y990" s="9"/>
      <c r="Z990" s="9"/>
    </row>
    <row r="991" spans="1:26" s="5" customFormat="1">
      <c r="A991" s="14" t="s">
        <v>269</v>
      </c>
      <c r="B991" s="14" t="s">
        <v>3642</v>
      </c>
      <c r="C991" s="14" t="s">
        <v>2198</v>
      </c>
      <c r="D991" s="14" t="s">
        <v>3053</v>
      </c>
      <c r="E991" s="14">
        <v>0.16700000000000001</v>
      </c>
      <c r="F991" s="9"/>
      <c r="G991" s="9"/>
      <c r="H991" s="9"/>
      <c r="I991" s="9"/>
      <c r="J991" s="9"/>
      <c r="K991" s="9"/>
      <c r="L991" s="9"/>
      <c r="M991" s="9"/>
      <c r="N991" s="9"/>
      <c r="O991" s="9"/>
      <c r="P991" s="9"/>
      <c r="Q991" s="9"/>
      <c r="R991" s="9"/>
      <c r="S991" s="9"/>
      <c r="T991" s="9"/>
      <c r="U991" s="9"/>
      <c r="V991" s="9"/>
      <c r="W991" s="9"/>
      <c r="X991" s="9"/>
      <c r="Y991" s="9"/>
      <c r="Z991" s="9"/>
    </row>
    <row r="992" spans="1:26" s="5" customFormat="1">
      <c r="A992" s="14" t="s">
        <v>251</v>
      </c>
      <c r="B992" s="14" t="s">
        <v>3643</v>
      </c>
      <c r="C992" s="14" t="s">
        <v>2264</v>
      </c>
      <c r="D992" s="14" t="s">
        <v>2288</v>
      </c>
      <c r="E992" s="14">
        <v>0.75</v>
      </c>
      <c r="F992" s="9"/>
      <c r="G992" s="9"/>
      <c r="H992" s="9"/>
      <c r="I992" s="9"/>
      <c r="J992" s="9"/>
      <c r="K992" s="9"/>
      <c r="L992" s="9"/>
      <c r="M992" s="9"/>
      <c r="N992" s="9"/>
      <c r="O992" s="9"/>
      <c r="P992" s="9"/>
      <c r="Q992" s="9"/>
      <c r="R992" s="9"/>
      <c r="S992" s="9"/>
      <c r="T992" s="9"/>
      <c r="U992" s="9"/>
      <c r="V992" s="9"/>
      <c r="W992" s="9"/>
      <c r="X992" s="9"/>
      <c r="Y992" s="9"/>
      <c r="Z992" s="9"/>
    </row>
    <row r="993" spans="1:26" s="5" customFormat="1">
      <c r="A993" s="14" t="s">
        <v>251</v>
      </c>
      <c r="B993" s="14" t="s">
        <v>3643</v>
      </c>
      <c r="C993" s="14" t="s">
        <v>2262</v>
      </c>
      <c r="D993" s="14" t="s">
        <v>2285</v>
      </c>
      <c r="E993" s="14">
        <v>0.5</v>
      </c>
      <c r="F993" s="9"/>
      <c r="G993" s="9"/>
      <c r="H993" s="9"/>
      <c r="I993" s="9"/>
      <c r="J993" s="9"/>
      <c r="K993" s="9"/>
      <c r="L993" s="9"/>
      <c r="M993" s="9"/>
      <c r="N993" s="9"/>
      <c r="O993" s="9"/>
      <c r="P993" s="9"/>
      <c r="Q993" s="9"/>
      <c r="R993" s="9"/>
      <c r="S993" s="9"/>
      <c r="T993" s="9"/>
      <c r="U993" s="9"/>
      <c r="V993" s="9"/>
      <c r="W993" s="9"/>
      <c r="X993" s="9"/>
      <c r="Y993" s="9"/>
      <c r="Z993" s="9"/>
    </row>
    <row r="994" spans="1:26" s="5" customFormat="1">
      <c r="A994" s="14" t="s">
        <v>251</v>
      </c>
      <c r="B994" s="14" t="s">
        <v>3643</v>
      </c>
      <c r="C994" s="14" t="s">
        <v>2404</v>
      </c>
      <c r="D994" s="14" t="s">
        <v>2298</v>
      </c>
      <c r="E994" s="14">
        <v>0.25</v>
      </c>
      <c r="F994" s="9"/>
      <c r="G994" s="9"/>
      <c r="H994" s="9"/>
      <c r="I994" s="9"/>
      <c r="J994" s="9"/>
      <c r="K994" s="9"/>
      <c r="L994" s="9"/>
      <c r="M994" s="9"/>
      <c r="N994" s="9"/>
      <c r="O994" s="9"/>
      <c r="P994" s="9"/>
      <c r="Q994" s="9"/>
      <c r="R994" s="9"/>
      <c r="S994" s="9"/>
      <c r="T994" s="9"/>
      <c r="U994" s="9"/>
      <c r="V994" s="9"/>
      <c r="W994" s="9"/>
      <c r="X994" s="9"/>
      <c r="Y994" s="9"/>
      <c r="Z994" s="9"/>
    </row>
    <row r="995" spans="1:26" s="5" customFormat="1">
      <c r="A995" s="14" t="s">
        <v>641</v>
      </c>
      <c r="B995" s="14" t="s">
        <v>3644</v>
      </c>
      <c r="C995" s="14" t="s">
        <v>3645</v>
      </c>
      <c r="D995" s="14" t="s">
        <v>3646</v>
      </c>
      <c r="E995" s="14">
        <v>0.11700000000000001</v>
      </c>
      <c r="F995" s="9"/>
      <c r="G995" s="9"/>
      <c r="H995" s="9"/>
      <c r="I995" s="9"/>
      <c r="J995" s="9"/>
      <c r="K995" s="9"/>
      <c r="L995" s="9"/>
      <c r="M995" s="9"/>
      <c r="N995" s="9"/>
      <c r="O995" s="9"/>
      <c r="P995" s="9"/>
      <c r="Q995" s="9"/>
      <c r="R995" s="9"/>
      <c r="S995" s="9"/>
      <c r="T995" s="9"/>
      <c r="U995" s="9"/>
      <c r="V995" s="9"/>
      <c r="W995" s="9"/>
      <c r="X995" s="9"/>
      <c r="Y995" s="9"/>
      <c r="Z995" s="9"/>
    </row>
    <row r="996" spans="1:26" s="5" customFormat="1">
      <c r="A996" s="14" t="s">
        <v>146</v>
      </c>
      <c r="B996" s="14" t="s">
        <v>3647</v>
      </c>
      <c r="C996" s="14" t="s">
        <v>3648</v>
      </c>
      <c r="D996" s="14" t="s">
        <v>3649</v>
      </c>
      <c r="E996" s="14">
        <v>8.2929999999999993</v>
      </c>
      <c r="F996" s="9"/>
      <c r="G996" s="9"/>
      <c r="H996" s="9"/>
      <c r="I996" s="9"/>
      <c r="J996" s="9"/>
      <c r="K996" s="9"/>
      <c r="L996" s="9"/>
      <c r="M996" s="9"/>
      <c r="N996" s="9"/>
      <c r="O996" s="9"/>
      <c r="P996" s="9"/>
      <c r="Q996" s="9"/>
      <c r="R996" s="9"/>
      <c r="S996" s="9"/>
      <c r="T996" s="9"/>
      <c r="U996" s="9"/>
      <c r="V996" s="9"/>
      <c r="W996" s="9"/>
      <c r="X996" s="9"/>
      <c r="Y996" s="9"/>
      <c r="Z996" s="9"/>
    </row>
    <row r="997" spans="1:26" s="5" customFormat="1">
      <c r="A997" s="14" t="s">
        <v>146</v>
      </c>
      <c r="B997" s="14" t="s">
        <v>3647</v>
      </c>
      <c r="C997" s="14" t="s">
        <v>3650</v>
      </c>
      <c r="D997" s="14" t="s">
        <v>3651</v>
      </c>
      <c r="E997" s="14">
        <v>2.456</v>
      </c>
      <c r="F997" s="9"/>
      <c r="G997" s="9"/>
      <c r="H997" s="9"/>
      <c r="I997" s="9"/>
      <c r="J997" s="9"/>
      <c r="K997" s="9"/>
      <c r="L997" s="9"/>
      <c r="M997" s="9"/>
      <c r="N997" s="9"/>
      <c r="O997" s="9"/>
      <c r="P997" s="9"/>
      <c r="Q997" s="9"/>
      <c r="R997" s="9"/>
      <c r="S997" s="9"/>
      <c r="T997" s="9"/>
      <c r="U997" s="9"/>
      <c r="V997" s="9"/>
      <c r="W997" s="9"/>
      <c r="X997" s="9"/>
      <c r="Y997" s="9"/>
      <c r="Z997" s="9"/>
    </row>
    <row r="998" spans="1:26" s="5" customFormat="1">
      <c r="A998" s="14" t="s">
        <v>146</v>
      </c>
      <c r="B998" s="14" t="s">
        <v>3647</v>
      </c>
      <c r="C998" s="14" t="s">
        <v>3652</v>
      </c>
      <c r="D998" s="14" t="s">
        <v>3653</v>
      </c>
      <c r="E998" s="14">
        <v>0.224</v>
      </c>
      <c r="F998" s="9"/>
      <c r="G998" s="9"/>
      <c r="H998" s="9"/>
      <c r="I998" s="9"/>
      <c r="J998" s="9"/>
      <c r="K998" s="9"/>
      <c r="L998" s="9"/>
      <c r="M998" s="9"/>
      <c r="N998" s="9"/>
      <c r="O998" s="9"/>
      <c r="P998" s="9"/>
      <c r="Q998" s="9"/>
      <c r="R998" s="9"/>
      <c r="S998" s="9"/>
      <c r="T998" s="9"/>
      <c r="U998" s="9"/>
      <c r="V998" s="9"/>
      <c r="W998" s="9"/>
      <c r="X998" s="9"/>
      <c r="Y998" s="9"/>
      <c r="Z998" s="9"/>
    </row>
    <row r="999" spans="1:26" s="5" customFormat="1">
      <c r="A999" s="14" t="s">
        <v>146</v>
      </c>
      <c r="B999" s="14" t="s">
        <v>3647</v>
      </c>
      <c r="C999" s="14" t="s">
        <v>3654</v>
      </c>
      <c r="D999" s="14" t="s">
        <v>3655</v>
      </c>
      <c r="E999" s="14">
        <v>0.19500000000000001</v>
      </c>
      <c r="F999" s="9"/>
      <c r="G999" s="9"/>
      <c r="H999" s="9"/>
      <c r="I999" s="9"/>
      <c r="J999" s="9"/>
      <c r="K999" s="9"/>
      <c r="L999" s="9"/>
      <c r="M999" s="9"/>
      <c r="N999" s="9"/>
      <c r="O999" s="9"/>
      <c r="P999" s="9"/>
      <c r="Q999" s="9"/>
      <c r="R999" s="9"/>
      <c r="S999" s="9"/>
      <c r="T999" s="9"/>
      <c r="U999" s="9"/>
      <c r="V999" s="9"/>
      <c r="W999" s="9"/>
      <c r="X999" s="9"/>
      <c r="Y999" s="9"/>
      <c r="Z999" s="9"/>
    </row>
    <row r="1000" spans="1:26" s="5" customFormat="1">
      <c r="A1000" s="14" t="s">
        <v>91</v>
      </c>
      <c r="B1000" s="14" t="s">
        <v>3656</v>
      </c>
      <c r="C1000" s="14" t="s">
        <v>2793</v>
      </c>
      <c r="D1000" s="14" t="s">
        <v>2839</v>
      </c>
      <c r="E1000" s="14">
        <v>1</v>
      </c>
      <c r="F1000" s="9"/>
      <c r="G1000" s="9"/>
      <c r="H1000" s="9"/>
      <c r="I1000" s="9"/>
      <c r="J1000" s="9"/>
      <c r="K1000" s="9"/>
      <c r="L1000" s="9"/>
      <c r="M1000" s="9"/>
      <c r="N1000" s="9"/>
      <c r="O1000" s="9"/>
      <c r="P1000" s="9"/>
      <c r="Q1000" s="9"/>
      <c r="R1000" s="9"/>
      <c r="S1000" s="9"/>
      <c r="T1000" s="9"/>
      <c r="U1000" s="9"/>
      <c r="V1000" s="9"/>
      <c r="W1000" s="9"/>
      <c r="X1000" s="9"/>
      <c r="Y1000" s="9"/>
      <c r="Z1000" s="9"/>
    </row>
    <row r="1001" spans="1:26" s="5" customFormat="1">
      <c r="A1001" s="14" t="s">
        <v>91</v>
      </c>
      <c r="B1001" s="14" t="s">
        <v>3656</v>
      </c>
      <c r="C1001" s="14" t="s">
        <v>2285</v>
      </c>
      <c r="D1001" s="14" t="s">
        <v>2217</v>
      </c>
      <c r="E1001" s="14">
        <v>0.5</v>
      </c>
      <c r="F1001" s="9"/>
      <c r="G1001" s="9"/>
      <c r="H1001" s="9"/>
      <c r="I1001" s="9"/>
      <c r="J1001" s="9"/>
      <c r="K1001" s="9"/>
      <c r="L1001" s="9"/>
      <c r="M1001" s="9"/>
      <c r="N1001" s="9"/>
      <c r="O1001" s="9"/>
      <c r="P1001" s="9"/>
      <c r="Q1001" s="9"/>
      <c r="R1001" s="9"/>
      <c r="S1001" s="9"/>
      <c r="T1001" s="9"/>
      <c r="U1001" s="9"/>
      <c r="V1001" s="9"/>
      <c r="W1001" s="9"/>
      <c r="X1001" s="9"/>
      <c r="Y1001" s="9"/>
      <c r="Z1001" s="9"/>
    </row>
    <row r="1002" spans="1:26" s="5" customFormat="1">
      <c r="A1002" s="14" t="s">
        <v>91</v>
      </c>
      <c r="B1002" s="14" t="s">
        <v>3656</v>
      </c>
      <c r="C1002" s="14" t="s">
        <v>2219</v>
      </c>
      <c r="D1002" s="14" t="s">
        <v>2638</v>
      </c>
      <c r="E1002" s="14">
        <v>0.5</v>
      </c>
      <c r="F1002" s="9"/>
      <c r="G1002" s="9"/>
      <c r="H1002" s="9"/>
      <c r="I1002" s="9"/>
      <c r="J1002" s="9"/>
      <c r="K1002" s="9"/>
      <c r="L1002" s="9"/>
      <c r="M1002" s="9"/>
      <c r="N1002" s="9"/>
      <c r="O1002" s="9"/>
      <c r="P1002" s="9"/>
      <c r="Q1002" s="9"/>
      <c r="R1002" s="9"/>
      <c r="S1002" s="9"/>
      <c r="T1002" s="9"/>
      <c r="U1002" s="9"/>
      <c r="V1002" s="9"/>
      <c r="W1002" s="9"/>
      <c r="X1002" s="9"/>
      <c r="Y1002" s="9"/>
      <c r="Z1002" s="9"/>
    </row>
    <row r="1003" spans="1:26" s="5" customFormat="1">
      <c r="A1003" s="14" t="s">
        <v>91</v>
      </c>
      <c r="B1003" s="14" t="s">
        <v>3656</v>
      </c>
      <c r="C1003" s="14" t="s">
        <v>2205</v>
      </c>
      <c r="D1003" s="14" t="s">
        <v>2206</v>
      </c>
      <c r="E1003" s="14">
        <v>1.25</v>
      </c>
      <c r="F1003" s="9"/>
      <c r="G1003" s="9"/>
      <c r="H1003" s="9"/>
      <c r="I1003" s="9"/>
      <c r="J1003" s="9"/>
      <c r="K1003" s="9"/>
      <c r="L1003" s="9"/>
      <c r="M1003" s="9"/>
      <c r="N1003" s="9"/>
      <c r="O1003" s="9"/>
      <c r="P1003" s="9"/>
      <c r="Q1003" s="9"/>
      <c r="R1003" s="9"/>
      <c r="S1003" s="9"/>
      <c r="T1003" s="9"/>
      <c r="U1003" s="9"/>
      <c r="V1003" s="9"/>
      <c r="W1003" s="9"/>
      <c r="X1003" s="9"/>
      <c r="Y1003" s="9"/>
      <c r="Z1003" s="9"/>
    </row>
    <row r="1004" spans="1:26" s="5" customFormat="1">
      <c r="A1004" s="14" t="s">
        <v>91</v>
      </c>
      <c r="B1004" s="14" t="s">
        <v>3656</v>
      </c>
      <c r="C1004" s="14" t="s">
        <v>2662</v>
      </c>
      <c r="D1004" s="14" t="s">
        <v>2542</v>
      </c>
      <c r="E1004" s="14">
        <v>1.25</v>
      </c>
      <c r="F1004" s="9"/>
      <c r="G1004" s="9"/>
      <c r="H1004" s="9"/>
      <c r="I1004" s="9"/>
      <c r="J1004" s="9"/>
      <c r="K1004" s="9"/>
      <c r="L1004" s="9"/>
      <c r="M1004" s="9"/>
      <c r="N1004" s="9"/>
      <c r="O1004" s="9"/>
      <c r="P1004" s="9"/>
      <c r="Q1004" s="9"/>
      <c r="R1004" s="9"/>
      <c r="S1004" s="9"/>
      <c r="T1004" s="9"/>
      <c r="U1004" s="9"/>
      <c r="V1004" s="9"/>
      <c r="W1004" s="9"/>
      <c r="X1004" s="9"/>
      <c r="Y1004" s="9"/>
      <c r="Z1004" s="9"/>
    </row>
    <row r="1005" spans="1:26" s="5" customFormat="1">
      <c r="A1005" s="14" t="s">
        <v>107</v>
      </c>
      <c r="B1005" s="14" t="s">
        <v>3657</v>
      </c>
      <c r="C1005" s="14" t="s">
        <v>2287</v>
      </c>
      <c r="D1005" s="14" t="s">
        <v>2290</v>
      </c>
      <c r="E1005" s="14">
        <v>0.75</v>
      </c>
      <c r="F1005" s="9"/>
      <c r="G1005" s="9"/>
      <c r="H1005" s="9"/>
      <c r="I1005" s="9"/>
      <c r="J1005" s="9"/>
      <c r="K1005" s="9"/>
      <c r="L1005" s="9"/>
      <c r="M1005" s="9"/>
      <c r="N1005" s="9"/>
      <c r="O1005" s="9"/>
      <c r="P1005" s="9"/>
      <c r="Q1005" s="9"/>
      <c r="R1005" s="9"/>
      <c r="S1005" s="9"/>
      <c r="T1005" s="9"/>
      <c r="U1005" s="9"/>
      <c r="V1005" s="9"/>
      <c r="W1005" s="9"/>
      <c r="X1005" s="9"/>
      <c r="Y1005" s="9"/>
      <c r="Z1005" s="9"/>
    </row>
    <row r="1006" spans="1:26" s="5" customFormat="1">
      <c r="A1006" s="14" t="s">
        <v>107</v>
      </c>
      <c r="B1006" s="14" t="s">
        <v>3657</v>
      </c>
      <c r="C1006" s="14" t="s">
        <v>3658</v>
      </c>
      <c r="D1006" s="14" t="s">
        <v>3659</v>
      </c>
      <c r="E1006" s="14">
        <v>8.3000000000000004E-2</v>
      </c>
      <c r="F1006" s="9"/>
      <c r="G1006" s="9"/>
      <c r="H1006" s="9"/>
      <c r="I1006" s="9"/>
      <c r="J1006" s="9"/>
      <c r="K1006" s="9"/>
      <c r="L1006" s="9"/>
      <c r="M1006" s="9"/>
      <c r="N1006" s="9"/>
      <c r="O1006" s="9"/>
      <c r="P1006" s="9"/>
      <c r="Q1006" s="9"/>
      <c r="R1006" s="9"/>
      <c r="S1006" s="9"/>
      <c r="T1006" s="9"/>
      <c r="U1006" s="9"/>
      <c r="V1006" s="9"/>
      <c r="W1006" s="9"/>
      <c r="X1006" s="9"/>
      <c r="Y1006" s="9"/>
      <c r="Z1006" s="9"/>
    </row>
    <row r="1007" spans="1:26" s="5" customFormat="1">
      <c r="A1007" s="14" t="s">
        <v>107</v>
      </c>
      <c r="B1007" s="14" t="s">
        <v>3657</v>
      </c>
      <c r="C1007" s="14" t="s">
        <v>3250</v>
      </c>
      <c r="D1007" s="14" t="s">
        <v>2608</v>
      </c>
      <c r="E1007" s="14">
        <v>0.75</v>
      </c>
      <c r="F1007" s="9"/>
      <c r="G1007" s="9"/>
      <c r="H1007" s="9"/>
      <c r="I1007" s="9"/>
      <c r="J1007" s="9"/>
      <c r="K1007" s="9"/>
      <c r="L1007" s="9"/>
      <c r="M1007" s="9"/>
      <c r="N1007" s="9"/>
      <c r="O1007" s="9"/>
      <c r="P1007" s="9"/>
      <c r="Q1007" s="9"/>
      <c r="R1007" s="9"/>
      <c r="S1007" s="9"/>
      <c r="T1007" s="9"/>
      <c r="U1007" s="9"/>
      <c r="V1007" s="9"/>
      <c r="W1007" s="9"/>
      <c r="X1007" s="9"/>
      <c r="Y1007" s="9"/>
      <c r="Z1007" s="9"/>
    </row>
    <row r="1008" spans="1:26" s="5" customFormat="1">
      <c r="A1008" s="14" t="s">
        <v>107</v>
      </c>
      <c r="B1008" s="14" t="s">
        <v>3657</v>
      </c>
      <c r="C1008" s="14" t="s">
        <v>2664</v>
      </c>
      <c r="D1008" s="14" t="s">
        <v>3424</v>
      </c>
      <c r="E1008" s="14">
        <v>1</v>
      </c>
      <c r="F1008" s="9"/>
      <c r="G1008" s="9"/>
      <c r="H1008" s="9"/>
      <c r="I1008" s="9"/>
      <c r="J1008" s="9"/>
      <c r="K1008" s="9"/>
      <c r="L1008" s="9"/>
      <c r="M1008" s="9"/>
      <c r="N1008" s="9"/>
      <c r="O1008" s="9"/>
      <c r="P1008" s="9"/>
      <c r="Q1008" s="9"/>
      <c r="R1008" s="9"/>
      <c r="S1008" s="9"/>
      <c r="T1008" s="9"/>
      <c r="U1008" s="9"/>
      <c r="V1008" s="9"/>
      <c r="W1008" s="9"/>
      <c r="X1008" s="9"/>
      <c r="Y1008" s="9"/>
      <c r="Z1008" s="9"/>
    </row>
    <row r="1009" spans="1:26" s="5" customFormat="1">
      <c r="A1009" s="14" t="s">
        <v>107</v>
      </c>
      <c r="B1009" s="14" t="s">
        <v>3657</v>
      </c>
      <c r="C1009" s="14" t="s">
        <v>3660</v>
      </c>
      <c r="D1009" s="14" t="s">
        <v>3661</v>
      </c>
      <c r="E1009" s="14">
        <v>0.25</v>
      </c>
      <c r="F1009" s="9"/>
      <c r="G1009" s="9"/>
      <c r="H1009" s="9"/>
      <c r="I1009" s="9"/>
      <c r="J1009" s="9"/>
      <c r="K1009" s="9"/>
      <c r="L1009" s="9"/>
      <c r="M1009" s="9"/>
      <c r="N1009" s="9"/>
      <c r="O1009" s="9"/>
      <c r="P1009" s="9"/>
      <c r="Q1009" s="9"/>
      <c r="R1009" s="9"/>
      <c r="S1009" s="9"/>
      <c r="T1009" s="9"/>
      <c r="U1009" s="9"/>
      <c r="V1009" s="9"/>
      <c r="W1009" s="9"/>
      <c r="X1009" s="9"/>
      <c r="Y1009" s="9"/>
      <c r="Z1009" s="9"/>
    </row>
    <row r="1010" spans="1:26" s="5" customFormat="1">
      <c r="A1010" s="14" t="s">
        <v>260</v>
      </c>
      <c r="B1010" s="14" t="s">
        <v>3662</v>
      </c>
      <c r="C1010" s="14" t="s">
        <v>3663</v>
      </c>
      <c r="D1010" s="14" t="s">
        <v>3664</v>
      </c>
      <c r="E1010" s="14">
        <v>0.5</v>
      </c>
      <c r="F1010" s="9"/>
      <c r="G1010" s="9"/>
      <c r="H1010" s="9"/>
      <c r="I1010" s="9"/>
      <c r="J1010" s="9"/>
      <c r="K1010" s="9"/>
      <c r="L1010" s="9"/>
      <c r="M1010" s="9"/>
      <c r="N1010" s="9"/>
      <c r="O1010" s="9"/>
      <c r="P1010" s="9"/>
      <c r="Q1010" s="9"/>
      <c r="R1010" s="9"/>
      <c r="S1010" s="9"/>
      <c r="T1010" s="9"/>
      <c r="U1010" s="9"/>
      <c r="V1010" s="9"/>
      <c r="W1010" s="9"/>
      <c r="X1010" s="9"/>
      <c r="Y1010" s="9"/>
      <c r="Z1010" s="9"/>
    </row>
    <row r="1011" spans="1:26" s="5" customFormat="1">
      <c r="A1011" s="14" t="s">
        <v>260</v>
      </c>
      <c r="B1011" s="14" t="s">
        <v>3662</v>
      </c>
      <c r="C1011" s="14" t="s">
        <v>3665</v>
      </c>
      <c r="D1011" s="14" t="s">
        <v>3666</v>
      </c>
      <c r="E1011" s="14">
        <v>0.75</v>
      </c>
      <c r="F1011" s="9"/>
      <c r="G1011" s="9"/>
      <c r="H1011" s="9"/>
      <c r="I1011" s="9"/>
      <c r="J1011" s="9"/>
      <c r="K1011" s="9"/>
      <c r="L1011" s="9"/>
      <c r="M1011" s="9"/>
      <c r="N1011" s="9"/>
      <c r="O1011" s="9"/>
      <c r="P1011" s="9"/>
      <c r="Q1011" s="9"/>
      <c r="R1011" s="9"/>
      <c r="S1011" s="9"/>
      <c r="T1011" s="9"/>
      <c r="U1011" s="9"/>
      <c r="V1011" s="9"/>
      <c r="W1011" s="9"/>
      <c r="X1011" s="9"/>
      <c r="Y1011" s="9"/>
      <c r="Z1011" s="9"/>
    </row>
    <row r="1012" spans="1:26" s="5" customFormat="1">
      <c r="A1012" s="14" t="s">
        <v>70</v>
      </c>
      <c r="B1012" s="14" t="s">
        <v>3667</v>
      </c>
      <c r="C1012" s="14" t="s">
        <v>3668</v>
      </c>
      <c r="D1012" s="14" t="s">
        <v>3669</v>
      </c>
      <c r="E1012" s="14">
        <v>8.3000000000000004E-2</v>
      </c>
      <c r="F1012" s="9"/>
      <c r="G1012" s="9"/>
      <c r="H1012" s="9"/>
      <c r="I1012" s="9"/>
      <c r="J1012" s="9"/>
      <c r="K1012" s="9"/>
      <c r="L1012" s="9"/>
      <c r="M1012" s="9"/>
      <c r="N1012" s="9"/>
      <c r="O1012" s="9"/>
      <c r="P1012" s="9"/>
      <c r="Q1012" s="9"/>
      <c r="R1012" s="9"/>
      <c r="S1012" s="9"/>
      <c r="T1012" s="9"/>
      <c r="U1012" s="9"/>
      <c r="V1012" s="9"/>
      <c r="W1012" s="9"/>
      <c r="X1012" s="9"/>
      <c r="Y1012" s="9"/>
      <c r="Z1012" s="9"/>
    </row>
    <row r="1013" spans="1:26" s="5" customFormat="1">
      <c r="A1013" s="14" t="s">
        <v>70</v>
      </c>
      <c r="B1013" s="14" t="s">
        <v>3667</v>
      </c>
      <c r="C1013" s="14" t="s">
        <v>3670</v>
      </c>
      <c r="D1013" s="14" t="s">
        <v>3671</v>
      </c>
      <c r="E1013" s="14">
        <v>0.33300000000000002</v>
      </c>
      <c r="F1013" s="9"/>
      <c r="G1013" s="9"/>
      <c r="H1013" s="9"/>
      <c r="I1013" s="9"/>
      <c r="J1013" s="9"/>
      <c r="K1013" s="9"/>
      <c r="L1013" s="9"/>
      <c r="M1013" s="9"/>
      <c r="N1013" s="9"/>
      <c r="O1013" s="9"/>
      <c r="P1013" s="9"/>
      <c r="Q1013" s="9"/>
      <c r="R1013" s="9"/>
      <c r="S1013" s="9"/>
      <c r="T1013" s="9"/>
      <c r="U1013" s="9"/>
      <c r="V1013" s="9"/>
      <c r="W1013" s="9"/>
      <c r="X1013" s="9"/>
      <c r="Y1013" s="9"/>
      <c r="Z1013" s="9"/>
    </row>
    <row r="1014" spans="1:26" s="5" customFormat="1">
      <c r="A1014" s="14" t="s">
        <v>70</v>
      </c>
      <c r="B1014" s="14" t="s">
        <v>3667</v>
      </c>
      <c r="C1014" s="14" t="s">
        <v>3672</v>
      </c>
      <c r="D1014" s="14" t="s">
        <v>3673</v>
      </c>
      <c r="E1014" s="14">
        <v>0.16700000000000001</v>
      </c>
      <c r="F1014" s="9"/>
      <c r="G1014" s="9"/>
      <c r="H1014" s="9"/>
      <c r="I1014" s="9"/>
      <c r="J1014" s="9"/>
      <c r="K1014" s="9"/>
      <c r="L1014" s="9"/>
      <c r="M1014" s="9"/>
      <c r="N1014" s="9"/>
      <c r="O1014" s="9"/>
      <c r="P1014" s="9"/>
      <c r="Q1014" s="9"/>
      <c r="R1014" s="9"/>
      <c r="S1014" s="9"/>
      <c r="T1014" s="9"/>
      <c r="U1014" s="9"/>
      <c r="V1014" s="9"/>
      <c r="W1014" s="9"/>
      <c r="X1014" s="9"/>
      <c r="Y1014" s="9"/>
      <c r="Z1014" s="9"/>
    </row>
    <row r="1015" spans="1:26" s="5" customFormat="1">
      <c r="A1015" s="14" t="s">
        <v>70</v>
      </c>
      <c r="B1015" s="14" t="s">
        <v>3667</v>
      </c>
      <c r="C1015" s="14" t="s">
        <v>2231</v>
      </c>
      <c r="D1015" s="14" t="s">
        <v>3250</v>
      </c>
      <c r="E1015" s="14">
        <v>0.33300000000000002</v>
      </c>
      <c r="F1015" s="9"/>
      <c r="G1015" s="9"/>
      <c r="H1015" s="9"/>
      <c r="I1015" s="9"/>
      <c r="J1015" s="9"/>
      <c r="K1015" s="9"/>
      <c r="L1015" s="9"/>
      <c r="M1015" s="9"/>
      <c r="N1015" s="9"/>
      <c r="O1015" s="9"/>
      <c r="P1015" s="9"/>
      <c r="Q1015" s="9"/>
      <c r="R1015" s="9"/>
      <c r="S1015" s="9"/>
      <c r="T1015" s="9"/>
      <c r="U1015" s="9"/>
      <c r="V1015" s="9"/>
      <c r="W1015" s="9"/>
      <c r="X1015" s="9"/>
      <c r="Y1015" s="9"/>
      <c r="Z1015" s="9"/>
    </row>
    <row r="1016" spans="1:26" s="5" customFormat="1">
      <c r="A1016" s="14" t="s">
        <v>70</v>
      </c>
      <c r="B1016" s="14" t="s">
        <v>3667</v>
      </c>
      <c r="C1016" s="14" t="s">
        <v>3251</v>
      </c>
      <c r="D1016" s="14" t="s">
        <v>2237</v>
      </c>
      <c r="E1016" s="14">
        <v>0.41699999999999998</v>
      </c>
      <c r="F1016" s="9"/>
      <c r="G1016" s="9"/>
      <c r="H1016" s="9"/>
      <c r="I1016" s="9"/>
      <c r="J1016" s="9"/>
      <c r="K1016" s="9"/>
      <c r="L1016" s="9"/>
      <c r="M1016" s="9"/>
      <c r="N1016" s="9"/>
      <c r="O1016" s="9"/>
      <c r="P1016" s="9"/>
      <c r="Q1016" s="9"/>
      <c r="R1016" s="9"/>
      <c r="S1016" s="9"/>
      <c r="T1016" s="9"/>
      <c r="U1016" s="9"/>
      <c r="V1016" s="9"/>
      <c r="W1016" s="9"/>
      <c r="X1016" s="9"/>
      <c r="Y1016" s="9"/>
      <c r="Z1016" s="9"/>
    </row>
    <row r="1017" spans="1:26" s="5" customFormat="1">
      <c r="A1017" s="14" t="s">
        <v>70</v>
      </c>
      <c r="B1017" s="14" t="s">
        <v>3667</v>
      </c>
      <c r="C1017" s="14" t="s">
        <v>2348</v>
      </c>
      <c r="D1017" s="14" t="s">
        <v>2353</v>
      </c>
      <c r="E1017" s="14">
        <v>0.25</v>
      </c>
      <c r="F1017" s="9"/>
      <c r="G1017" s="9"/>
      <c r="H1017" s="9"/>
      <c r="I1017" s="9"/>
      <c r="J1017" s="9"/>
      <c r="K1017" s="9"/>
      <c r="L1017" s="9"/>
      <c r="M1017" s="9"/>
      <c r="N1017" s="9"/>
      <c r="O1017" s="9"/>
      <c r="P1017" s="9"/>
      <c r="Q1017" s="9"/>
      <c r="R1017" s="9"/>
      <c r="S1017" s="9"/>
      <c r="T1017" s="9"/>
      <c r="U1017" s="9"/>
      <c r="V1017" s="9"/>
      <c r="W1017" s="9"/>
      <c r="X1017" s="9"/>
      <c r="Y1017" s="9"/>
      <c r="Z1017" s="9"/>
    </row>
    <row r="1018" spans="1:26" s="5" customFormat="1">
      <c r="A1018" s="14" t="s">
        <v>451</v>
      </c>
      <c r="B1018" s="14" t="s">
        <v>3674</v>
      </c>
      <c r="C1018" s="14" t="s">
        <v>2565</v>
      </c>
      <c r="D1018" s="14" t="s">
        <v>3554</v>
      </c>
      <c r="E1018" s="14">
        <v>0.25</v>
      </c>
      <c r="F1018" s="9"/>
      <c r="G1018" s="9"/>
      <c r="H1018" s="9"/>
      <c r="I1018" s="9"/>
      <c r="J1018" s="9"/>
      <c r="K1018" s="9"/>
      <c r="L1018" s="9"/>
      <c r="M1018" s="9"/>
      <c r="N1018" s="9"/>
      <c r="O1018" s="9"/>
      <c r="P1018" s="9"/>
      <c r="Q1018" s="9"/>
      <c r="R1018" s="9"/>
      <c r="S1018" s="9"/>
      <c r="T1018" s="9"/>
      <c r="U1018" s="9"/>
      <c r="V1018" s="9"/>
      <c r="W1018" s="9"/>
      <c r="X1018" s="9"/>
      <c r="Y1018" s="9"/>
      <c r="Z1018" s="9"/>
    </row>
    <row r="1019" spans="1:26" s="5" customFormat="1">
      <c r="A1019" s="14" t="s">
        <v>63</v>
      </c>
      <c r="B1019" s="14" t="s">
        <v>3675</v>
      </c>
      <c r="C1019" s="14" t="s">
        <v>2793</v>
      </c>
      <c r="D1019" s="14" t="s">
        <v>2391</v>
      </c>
      <c r="E1019" s="14">
        <v>0.25</v>
      </c>
      <c r="F1019" s="9"/>
      <c r="G1019" s="9"/>
      <c r="H1019" s="9"/>
      <c r="I1019" s="9"/>
      <c r="J1019" s="9"/>
      <c r="K1019" s="9"/>
      <c r="L1019" s="9"/>
      <c r="M1019" s="9"/>
      <c r="N1019" s="9"/>
      <c r="O1019" s="9"/>
      <c r="P1019" s="9"/>
      <c r="Q1019" s="9"/>
      <c r="R1019" s="9"/>
      <c r="S1019" s="9"/>
      <c r="T1019" s="9"/>
      <c r="U1019" s="9"/>
      <c r="V1019" s="9"/>
      <c r="W1019" s="9"/>
      <c r="X1019" s="9"/>
      <c r="Y1019" s="9"/>
      <c r="Z1019" s="9"/>
    </row>
    <row r="1020" spans="1:26" s="5" customFormat="1">
      <c r="A1020" s="14" t="s">
        <v>63</v>
      </c>
      <c r="B1020" s="14" t="s">
        <v>3675</v>
      </c>
      <c r="C1020" s="14" t="s">
        <v>2198</v>
      </c>
      <c r="D1020" s="14" t="s">
        <v>2217</v>
      </c>
      <c r="E1020" s="14">
        <v>0.75</v>
      </c>
      <c r="F1020" s="9"/>
      <c r="G1020" s="9"/>
      <c r="H1020" s="9"/>
      <c r="I1020" s="9"/>
      <c r="J1020" s="9"/>
      <c r="K1020" s="9"/>
      <c r="L1020" s="9"/>
      <c r="M1020" s="9"/>
      <c r="N1020" s="9"/>
      <c r="O1020" s="9"/>
      <c r="P1020" s="9"/>
      <c r="Q1020" s="9"/>
      <c r="R1020" s="9"/>
      <c r="S1020" s="9"/>
      <c r="T1020" s="9"/>
      <c r="U1020" s="9"/>
      <c r="V1020" s="9"/>
      <c r="W1020" s="9"/>
      <c r="X1020" s="9"/>
      <c r="Y1020" s="9"/>
      <c r="Z1020" s="9"/>
    </row>
    <row r="1021" spans="1:26" s="5" customFormat="1">
      <c r="A1021" s="14" t="s">
        <v>63</v>
      </c>
      <c r="B1021" s="14" t="s">
        <v>3675</v>
      </c>
      <c r="C1021" s="14" t="s">
        <v>2279</v>
      </c>
      <c r="D1021" s="14" t="s">
        <v>2561</v>
      </c>
      <c r="E1021" s="14">
        <v>0.75</v>
      </c>
      <c r="F1021" s="9"/>
      <c r="G1021" s="9"/>
      <c r="H1021" s="9"/>
      <c r="I1021" s="9"/>
      <c r="J1021" s="9"/>
      <c r="K1021" s="9"/>
      <c r="L1021" s="9"/>
      <c r="M1021" s="9"/>
      <c r="N1021" s="9"/>
      <c r="O1021" s="9"/>
      <c r="P1021" s="9"/>
      <c r="Q1021" s="9"/>
      <c r="R1021" s="9"/>
      <c r="S1021" s="9"/>
      <c r="T1021" s="9"/>
      <c r="U1021" s="9"/>
      <c r="V1021" s="9"/>
      <c r="W1021" s="9"/>
      <c r="X1021" s="9"/>
      <c r="Y1021" s="9"/>
      <c r="Z1021" s="9"/>
    </row>
    <row r="1022" spans="1:26" s="5" customFormat="1">
      <c r="A1022" s="14" t="s">
        <v>63</v>
      </c>
      <c r="B1022" s="14" t="s">
        <v>3675</v>
      </c>
      <c r="C1022" s="14" t="s">
        <v>2565</v>
      </c>
      <c r="D1022" s="14" t="s">
        <v>3554</v>
      </c>
      <c r="E1022" s="14">
        <v>0.25</v>
      </c>
      <c r="F1022" s="9"/>
      <c r="G1022" s="9"/>
      <c r="H1022" s="9"/>
      <c r="I1022" s="9"/>
      <c r="J1022" s="9"/>
      <c r="K1022" s="9"/>
      <c r="L1022" s="9"/>
      <c r="M1022" s="9"/>
      <c r="N1022" s="9"/>
      <c r="O1022" s="9"/>
      <c r="P1022" s="9"/>
      <c r="Q1022" s="9"/>
      <c r="R1022" s="9"/>
      <c r="S1022" s="9"/>
      <c r="T1022" s="9"/>
      <c r="U1022" s="9"/>
      <c r="V1022" s="9"/>
      <c r="W1022" s="9"/>
      <c r="X1022" s="9"/>
      <c r="Y1022" s="9"/>
      <c r="Z1022" s="9"/>
    </row>
    <row r="1023" spans="1:26" s="5" customFormat="1">
      <c r="A1023" s="14" t="s">
        <v>63</v>
      </c>
      <c r="B1023" s="14" t="s">
        <v>3675</v>
      </c>
      <c r="C1023" s="14" t="s">
        <v>2638</v>
      </c>
      <c r="D1023" s="14" t="s">
        <v>2236</v>
      </c>
      <c r="E1023" s="14">
        <v>0.25</v>
      </c>
      <c r="F1023" s="9"/>
      <c r="G1023" s="9"/>
      <c r="H1023" s="9"/>
      <c r="I1023" s="9"/>
      <c r="J1023" s="9"/>
      <c r="K1023" s="9"/>
      <c r="L1023" s="9"/>
      <c r="M1023" s="9"/>
      <c r="N1023" s="9"/>
      <c r="O1023" s="9"/>
      <c r="P1023" s="9"/>
      <c r="Q1023" s="9"/>
      <c r="R1023" s="9"/>
      <c r="S1023" s="9"/>
      <c r="T1023" s="9"/>
      <c r="U1023" s="9"/>
      <c r="V1023" s="9"/>
      <c r="W1023" s="9"/>
      <c r="X1023" s="9"/>
      <c r="Y1023" s="9"/>
      <c r="Z1023" s="9"/>
    </row>
    <row r="1024" spans="1:26" s="5" customFormat="1">
      <c r="A1024" s="14" t="s">
        <v>63</v>
      </c>
      <c r="B1024" s="14" t="s">
        <v>3675</v>
      </c>
      <c r="C1024" s="14" t="s">
        <v>3676</v>
      </c>
      <c r="D1024" s="14" t="s">
        <v>2588</v>
      </c>
      <c r="E1024" s="14">
        <v>0.25</v>
      </c>
      <c r="F1024" s="9"/>
      <c r="G1024" s="9"/>
      <c r="H1024" s="9"/>
      <c r="I1024" s="9"/>
      <c r="J1024" s="9"/>
      <c r="K1024" s="9"/>
      <c r="L1024" s="9"/>
      <c r="M1024" s="9"/>
      <c r="N1024" s="9"/>
      <c r="O1024" s="9"/>
      <c r="P1024" s="9"/>
      <c r="Q1024" s="9"/>
      <c r="R1024" s="9"/>
      <c r="S1024" s="9"/>
      <c r="T1024" s="9"/>
      <c r="U1024" s="9"/>
      <c r="V1024" s="9"/>
      <c r="W1024" s="9"/>
      <c r="X1024" s="9"/>
      <c r="Y1024" s="9"/>
      <c r="Z1024" s="9"/>
    </row>
    <row r="1025" spans="1:26" s="5" customFormat="1">
      <c r="A1025" s="14" t="s">
        <v>63</v>
      </c>
      <c r="B1025" s="14" t="s">
        <v>3675</v>
      </c>
      <c r="C1025" s="14" t="s">
        <v>2758</v>
      </c>
      <c r="D1025" s="14" t="s">
        <v>2536</v>
      </c>
      <c r="E1025" s="14">
        <v>0.25</v>
      </c>
      <c r="F1025" s="9"/>
      <c r="G1025" s="9"/>
      <c r="H1025" s="9"/>
      <c r="I1025" s="9"/>
      <c r="J1025" s="9"/>
      <c r="K1025" s="9"/>
      <c r="L1025" s="9"/>
      <c r="M1025" s="9"/>
      <c r="N1025" s="9"/>
      <c r="O1025" s="9"/>
      <c r="P1025" s="9"/>
      <c r="Q1025" s="9"/>
      <c r="R1025" s="9"/>
      <c r="S1025" s="9"/>
      <c r="T1025" s="9"/>
      <c r="U1025" s="9"/>
      <c r="V1025" s="9"/>
      <c r="W1025" s="9"/>
      <c r="X1025" s="9"/>
      <c r="Y1025" s="9"/>
      <c r="Z1025" s="9"/>
    </row>
    <row r="1026" spans="1:26" s="5" customFormat="1">
      <c r="A1026" s="14" t="s">
        <v>481</v>
      </c>
      <c r="B1026" s="14" t="s">
        <v>3677</v>
      </c>
      <c r="C1026" s="14" t="s">
        <v>2197</v>
      </c>
      <c r="D1026" s="14" t="s">
        <v>2262</v>
      </c>
      <c r="E1026" s="14">
        <v>0.25</v>
      </c>
      <c r="F1026" s="9"/>
      <c r="G1026" s="9"/>
      <c r="H1026" s="9"/>
      <c r="I1026" s="9"/>
      <c r="J1026" s="9"/>
      <c r="K1026" s="9"/>
      <c r="L1026" s="9"/>
      <c r="M1026" s="9"/>
      <c r="N1026" s="9"/>
      <c r="O1026" s="9"/>
      <c r="P1026" s="9"/>
      <c r="Q1026" s="9"/>
      <c r="R1026" s="9"/>
      <c r="S1026" s="9"/>
      <c r="T1026" s="9"/>
      <c r="U1026" s="9"/>
      <c r="V1026" s="9"/>
      <c r="W1026" s="9"/>
      <c r="X1026" s="9"/>
      <c r="Y1026" s="9"/>
      <c r="Z1026" s="9"/>
    </row>
    <row r="1027" spans="1:26" s="5" customFormat="1">
      <c r="A1027" s="14" t="s">
        <v>302</v>
      </c>
      <c r="B1027" s="14" t="s">
        <v>3678</v>
      </c>
      <c r="C1027" s="14" t="s">
        <v>2779</v>
      </c>
      <c r="D1027" s="14" t="s">
        <v>3679</v>
      </c>
      <c r="E1027" s="14">
        <v>0.38300000000000001</v>
      </c>
      <c r="F1027" s="9"/>
      <c r="G1027" s="9"/>
      <c r="H1027" s="9"/>
      <c r="I1027" s="9"/>
      <c r="J1027" s="9"/>
      <c r="K1027" s="9"/>
      <c r="L1027" s="9"/>
      <c r="M1027" s="9"/>
      <c r="N1027" s="9"/>
      <c r="O1027" s="9"/>
      <c r="P1027" s="9"/>
      <c r="Q1027" s="9"/>
      <c r="R1027" s="9"/>
      <c r="S1027" s="9"/>
      <c r="T1027" s="9"/>
      <c r="U1027" s="9"/>
      <c r="V1027" s="9"/>
      <c r="W1027" s="9"/>
      <c r="X1027" s="9"/>
      <c r="Y1027" s="9"/>
      <c r="Z1027" s="9"/>
    </row>
    <row r="1028" spans="1:26" s="5" customFormat="1">
      <c r="A1028" s="14" t="s">
        <v>302</v>
      </c>
      <c r="B1028" s="14" t="s">
        <v>3678</v>
      </c>
      <c r="C1028" s="14" t="s">
        <v>3680</v>
      </c>
      <c r="D1028" s="14" t="s">
        <v>3555</v>
      </c>
      <c r="E1028" s="14">
        <v>0.13300000000000001</v>
      </c>
      <c r="F1028" s="9"/>
      <c r="G1028" s="9"/>
      <c r="H1028" s="9"/>
      <c r="I1028" s="9"/>
      <c r="J1028" s="9"/>
      <c r="K1028" s="9"/>
      <c r="L1028" s="9"/>
      <c r="M1028" s="9"/>
      <c r="N1028" s="9"/>
      <c r="O1028" s="9"/>
      <c r="P1028" s="9"/>
      <c r="Q1028" s="9"/>
      <c r="R1028" s="9"/>
      <c r="S1028" s="9"/>
      <c r="T1028" s="9"/>
      <c r="U1028" s="9"/>
      <c r="V1028" s="9"/>
      <c r="W1028" s="9"/>
      <c r="X1028" s="9"/>
      <c r="Y1028" s="9"/>
      <c r="Z1028" s="9"/>
    </row>
    <row r="1029" spans="1:26" s="5" customFormat="1">
      <c r="A1029" s="14" t="s">
        <v>72</v>
      </c>
      <c r="B1029" s="14" t="s">
        <v>3681</v>
      </c>
      <c r="C1029" s="14" t="s">
        <v>2287</v>
      </c>
      <c r="D1029" s="14" t="s">
        <v>2839</v>
      </c>
      <c r="E1029" s="14">
        <v>2</v>
      </c>
      <c r="F1029" s="9"/>
      <c r="G1029" s="9"/>
      <c r="H1029" s="9"/>
      <c r="I1029" s="9"/>
      <c r="J1029" s="9"/>
      <c r="K1029" s="9"/>
      <c r="L1029" s="9"/>
      <c r="M1029" s="9"/>
      <c r="N1029" s="9"/>
      <c r="O1029" s="9"/>
      <c r="P1029" s="9"/>
      <c r="Q1029" s="9"/>
      <c r="R1029" s="9"/>
      <c r="S1029" s="9"/>
      <c r="T1029" s="9"/>
      <c r="U1029" s="9"/>
      <c r="V1029" s="9"/>
      <c r="W1029" s="9"/>
      <c r="X1029" s="9"/>
      <c r="Y1029" s="9"/>
      <c r="Z1029" s="9"/>
    </row>
    <row r="1030" spans="1:26" s="5" customFormat="1">
      <c r="A1030" s="14" t="s">
        <v>72</v>
      </c>
      <c r="B1030" s="14" t="s">
        <v>3681</v>
      </c>
      <c r="C1030" s="14" t="s">
        <v>2278</v>
      </c>
      <c r="D1030" s="14" t="s">
        <v>2279</v>
      </c>
      <c r="E1030" s="14">
        <v>0.5</v>
      </c>
      <c r="F1030" s="9"/>
      <c r="G1030" s="9"/>
      <c r="H1030" s="9"/>
      <c r="I1030" s="9"/>
      <c r="J1030" s="9"/>
      <c r="K1030" s="9"/>
      <c r="L1030" s="9"/>
      <c r="M1030" s="9"/>
      <c r="N1030" s="9"/>
      <c r="O1030" s="9"/>
      <c r="P1030" s="9"/>
      <c r="Q1030" s="9"/>
      <c r="R1030" s="9"/>
      <c r="S1030" s="9"/>
      <c r="T1030" s="9"/>
      <c r="U1030" s="9"/>
      <c r="V1030" s="9"/>
      <c r="W1030" s="9"/>
      <c r="X1030" s="9"/>
      <c r="Y1030" s="9"/>
      <c r="Z1030" s="9"/>
    </row>
    <row r="1031" spans="1:26" s="5" customFormat="1">
      <c r="A1031" s="14" t="s">
        <v>72</v>
      </c>
      <c r="B1031" s="14" t="s">
        <v>3681</v>
      </c>
      <c r="C1031" s="14" t="s">
        <v>2564</v>
      </c>
      <c r="D1031" s="14" t="s">
        <v>2779</v>
      </c>
      <c r="E1031" s="14">
        <v>0.75</v>
      </c>
      <c r="F1031" s="9"/>
      <c r="G1031" s="9"/>
      <c r="H1031" s="9"/>
      <c r="I1031" s="9"/>
      <c r="J1031" s="9"/>
      <c r="K1031" s="9"/>
      <c r="L1031" s="9"/>
      <c r="M1031" s="9"/>
      <c r="N1031" s="9"/>
      <c r="O1031" s="9"/>
      <c r="P1031" s="9"/>
      <c r="Q1031" s="9"/>
      <c r="R1031" s="9"/>
      <c r="S1031" s="9"/>
      <c r="T1031" s="9"/>
      <c r="U1031" s="9"/>
      <c r="V1031" s="9"/>
      <c r="W1031" s="9"/>
      <c r="X1031" s="9"/>
      <c r="Y1031" s="9"/>
      <c r="Z1031" s="9"/>
    </row>
    <row r="1032" spans="1:26" s="5" customFormat="1">
      <c r="A1032" s="14" t="s">
        <v>72</v>
      </c>
      <c r="B1032" s="14" t="s">
        <v>3681</v>
      </c>
      <c r="C1032" s="14" t="s">
        <v>3682</v>
      </c>
      <c r="D1032" s="14" t="s">
        <v>2853</v>
      </c>
      <c r="E1032" s="14">
        <v>1</v>
      </c>
      <c r="F1032" s="9"/>
      <c r="G1032" s="9"/>
      <c r="H1032" s="9"/>
      <c r="I1032" s="9"/>
      <c r="J1032" s="9"/>
      <c r="K1032" s="9"/>
      <c r="L1032" s="9"/>
      <c r="M1032" s="9"/>
      <c r="N1032" s="9"/>
      <c r="O1032" s="9"/>
      <c r="P1032" s="9"/>
      <c r="Q1032" s="9"/>
      <c r="R1032" s="9"/>
      <c r="S1032" s="9"/>
      <c r="T1032" s="9"/>
      <c r="U1032" s="9"/>
      <c r="V1032" s="9"/>
      <c r="W1032" s="9"/>
      <c r="X1032" s="9"/>
      <c r="Y1032" s="9"/>
      <c r="Z1032" s="9"/>
    </row>
    <row r="1033" spans="1:26" s="5" customFormat="1">
      <c r="A1033" s="14" t="s">
        <v>72</v>
      </c>
      <c r="B1033" s="14" t="s">
        <v>3681</v>
      </c>
      <c r="C1033" s="14" t="s">
        <v>3683</v>
      </c>
      <c r="D1033" s="14" t="s">
        <v>3684</v>
      </c>
      <c r="E1033" s="14">
        <v>0.25</v>
      </c>
      <c r="F1033" s="9"/>
      <c r="G1033" s="9"/>
      <c r="H1033" s="9"/>
      <c r="I1033" s="9"/>
      <c r="J1033" s="9"/>
      <c r="K1033" s="9"/>
      <c r="L1033" s="9"/>
      <c r="M1033" s="9"/>
      <c r="N1033" s="9"/>
      <c r="O1033" s="9"/>
      <c r="P1033" s="9"/>
      <c r="Q1033" s="9"/>
      <c r="R1033" s="9"/>
      <c r="S1033" s="9"/>
      <c r="T1033" s="9"/>
      <c r="U1033" s="9"/>
      <c r="V1033" s="9"/>
      <c r="W1033" s="9"/>
      <c r="X1033" s="9"/>
      <c r="Y1033" s="9"/>
      <c r="Z1033" s="9"/>
    </row>
    <row r="1034" spans="1:26" s="5" customFormat="1">
      <c r="A1034" s="14" t="s">
        <v>72</v>
      </c>
      <c r="B1034" s="14" t="s">
        <v>3681</v>
      </c>
      <c r="C1034" s="14" t="s">
        <v>2786</v>
      </c>
      <c r="D1034" s="14" t="s">
        <v>3685</v>
      </c>
      <c r="E1034" s="14">
        <v>0.25</v>
      </c>
      <c r="F1034" s="9"/>
      <c r="G1034" s="9"/>
      <c r="H1034" s="9"/>
      <c r="I1034" s="9"/>
      <c r="J1034" s="9"/>
      <c r="K1034" s="9"/>
      <c r="L1034" s="9"/>
      <c r="M1034" s="9"/>
      <c r="N1034" s="9"/>
      <c r="O1034" s="9"/>
      <c r="P1034" s="9"/>
      <c r="Q1034" s="9"/>
      <c r="R1034" s="9"/>
      <c r="S1034" s="9"/>
      <c r="T1034" s="9"/>
      <c r="U1034" s="9"/>
      <c r="V1034" s="9"/>
      <c r="W1034" s="9"/>
      <c r="X1034" s="9"/>
      <c r="Y1034" s="9"/>
      <c r="Z1034" s="9"/>
    </row>
    <row r="1035" spans="1:26" s="5" customFormat="1">
      <c r="A1035" s="14" t="s">
        <v>122</v>
      </c>
      <c r="B1035" s="14" t="s">
        <v>3686</v>
      </c>
      <c r="C1035" s="14" t="s">
        <v>2287</v>
      </c>
      <c r="D1035" s="14" t="s">
        <v>2290</v>
      </c>
      <c r="E1035" s="14">
        <v>0.75</v>
      </c>
      <c r="F1035" s="9"/>
      <c r="G1035" s="9"/>
      <c r="H1035" s="9"/>
      <c r="I1035" s="9"/>
      <c r="J1035" s="9"/>
      <c r="K1035" s="9"/>
      <c r="L1035" s="9"/>
      <c r="M1035" s="9"/>
      <c r="N1035" s="9"/>
      <c r="O1035" s="9"/>
      <c r="P1035" s="9"/>
      <c r="Q1035" s="9"/>
      <c r="R1035" s="9"/>
      <c r="S1035" s="9"/>
      <c r="T1035" s="9"/>
      <c r="U1035" s="9"/>
      <c r="V1035" s="9"/>
      <c r="W1035" s="9"/>
      <c r="X1035" s="9"/>
      <c r="Y1035" s="9"/>
      <c r="Z1035" s="9"/>
    </row>
    <row r="1036" spans="1:26" s="5" customFormat="1">
      <c r="A1036" s="14" t="s">
        <v>122</v>
      </c>
      <c r="B1036" s="14" t="s">
        <v>3686</v>
      </c>
      <c r="C1036" s="14" t="s">
        <v>2279</v>
      </c>
      <c r="D1036" s="14" t="s">
        <v>2208</v>
      </c>
      <c r="E1036" s="14">
        <v>0.25</v>
      </c>
      <c r="F1036" s="9"/>
      <c r="G1036" s="9"/>
      <c r="H1036" s="9"/>
      <c r="I1036" s="9"/>
      <c r="J1036" s="9"/>
      <c r="K1036" s="9"/>
      <c r="L1036" s="9"/>
      <c r="M1036" s="9"/>
      <c r="N1036" s="9"/>
      <c r="O1036" s="9"/>
      <c r="P1036" s="9"/>
      <c r="Q1036" s="9"/>
      <c r="R1036" s="9"/>
      <c r="S1036" s="9"/>
      <c r="T1036" s="9"/>
      <c r="U1036" s="9"/>
      <c r="V1036" s="9"/>
      <c r="W1036" s="9"/>
      <c r="X1036" s="9"/>
      <c r="Y1036" s="9"/>
      <c r="Z1036" s="9"/>
    </row>
    <row r="1037" spans="1:26" s="5" customFormat="1">
      <c r="A1037" s="14" t="s">
        <v>122</v>
      </c>
      <c r="B1037" s="14" t="s">
        <v>3686</v>
      </c>
      <c r="C1037" s="14" t="s">
        <v>2638</v>
      </c>
      <c r="D1037" s="14" t="s">
        <v>2236</v>
      </c>
      <c r="E1037" s="14">
        <v>0.25</v>
      </c>
      <c r="F1037" s="9"/>
      <c r="G1037" s="9"/>
      <c r="H1037" s="9"/>
      <c r="I1037" s="9"/>
      <c r="J1037" s="9"/>
      <c r="K1037" s="9"/>
      <c r="L1037" s="9"/>
      <c r="M1037" s="9"/>
      <c r="N1037" s="9"/>
      <c r="O1037" s="9"/>
      <c r="P1037" s="9"/>
      <c r="Q1037" s="9"/>
      <c r="R1037" s="9"/>
      <c r="S1037" s="9"/>
      <c r="T1037" s="9"/>
      <c r="U1037" s="9"/>
      <c r="V1037" s="9"/>
      <c r="W1037" s="9"/>
      <c r="X1037" s="9"/>
      <c r="Y1037" s="9"/>
      <c r="Z1037" s="9"/>
    </row>
    <row r="1038" spans="1:26" s="5" customFormat="1">
      <c r="A1038" s="14" t="s">
        <v>122</v>
      </c>
      <c r="B1038" s="14" t="s">
        <v>3686</v>
      </c>
      <c r="C1038" s="14" t="s">
        <v>3640</v>
      </c>
      <c r="D1038" s="14" t="s">
        <v>2642</v>
      </c>
      <c r="E1038" s="14">
        <v>0.25</v>
      </c>
      <c r="F1038" s="9"/>
      <c r="G1038" s="9"/>
      <c r="H1038" s="9"/>
      <c r="I1038" s="9"/>
      <c r="J1038" s="9"/>
      <c r="K1038" s="9"/>
      <c r="L1038" s="9"/>
      <c r="M1038" s="9"/>
      <c r="N1038" s="9"/>
      <c r="O1038" s="9"/>
      <c r="P1038" s="9"/>
      <c r="Q1038" s="9"/>
      <c r="R1038" s="9"/>
      <c r="S1038" s="9"/>
      <c r="T1038" s="9"/>
      <c r="U1038" s="9"/>
      <c r="V1038" s="9"/>
      <c r="W1038" s="9"/>
      <c r="X1038" s="9"/>
      <c r="Y1038" s="9"/>
      <c r="Z1038" s="9"/>
    </row>
    <row r="1039" spans="1:26" s="5" customFormat="1">
      <c r="A1039" s="14" t="s">
        <v>11</v>
      </c>
      <c r="B1039" s="14" t="s">
        <v>3687</v>
      </c>
      <c r="C1039" s="14" t="s">
        <v>3688</v>
      </c>
      <c r="D1039" s="14" t="s">
        <v>3689</v>
      </c>
      <c r="E1039" s="14">
        <v>0.25</v>
      </c>
      <c r="F1039" s="9"/>
      <c r="G1039" s="9"/>
      <c r="H1039" s="9"/>
      <c r="I1039" s="9"/>
      <c r="J1039" s="9"/>
      <c r="K1039" s="9"/>
      <c r="L1039" s="9"/>
      <c r="M1039" s="9"/>
      <c r="N1039" s="9"/>
      <c r="O1039" s="9"/>
      <c r="P1039" s="9"/>
      <c r="Q1039" s="9"/>
      <c r="R1039" s="9"/>
      <c r="S1039" s="9"/>
      <c r="T1039" s="9"/>
      <c r="U1039" s="9"/>
      <c r="V1039" s="9"/>
      <c r="W1039" s="9"/>
      <c r="X1039" s="9"/>
      <c r="Y1039" s="9"/>
      <c r="Z1039" s="9"/>
    </row>
    <row r="1040" spans="1:26" s="5" customFormat="1">
      <c r="A1040" s="14" t="s">
        <v>11</v>
      </c>
      <c r="B1040" s="14" t="s">
        <v>3687</v>
      </c>
      <c r="C1040" s="14" t="s">
        <v>3690</v>
      </c>
      <c r="D1040" s="14" t="s">
        <v>3691</v>
      </c>
      <c r="E1040" s="14">
        <v>0.25</v>
      </c>
      <c r="F1040" s="9"/>
      <c r="G1040" s="9"/>
      <c r="H1040" s="9"/>
      <c r="I1040" s="9"/>
      <c r="J1040" s="9"/>
      <c r="K1040" s="9"/>
      <c r="L1040" s="9"/>
      <c r="M1040" s="9"/>
      <c r="N1040" s="9"/>
      <c r="O1040" s="9"/>
      <c r="P1040" s="9"/>
      <c r="Q1040" s="9"/>
      <c r="R1040" s="9"/>
      <c r="S1040" s="9"/>
      <c r="T1040" s="9"/>
      <c r="U1040" s="9"/>
      <c r="V1040" s="9"/>
      <c r="W1040" s="9"/>
      <c r="X1040" s="9"/>
      <c r="Y1040" s="9"/>
      <c r="Z1040" s="9"/>
    </row>
    <row r="1041" spans="1:26" s="5" customFormat="1">
      <c r="A1041" s="14" t="s">
        <v>11</v>
      </c>
      <c r="B1041" s="14" t="s">
        <v>3687</v>
      </c>
      <c r="C1041" s="14" t="s">
        <v>3692</v>
      </c>
      <c r="D1041" s="14" t="s">
        <v>3693</v>
      </c>
      <c r="E1041" s="14">
        <v>0.5</v>
      </c>
      <c r="F1041" s="9"/>
      <c r="G1041" s="9"/>
      <c r="H1041" s="9"/>
      <c r="I1041" s="9"/>
      <c r="J1041" s="9"/>
      <c r="K1041" s="9"/>
      <c r="L1041" s="9"/>
      <c r="M1041" s="9"/>
      <c r="N1041" s="9"/>
      <c r="O1041" s="9"/>
      <c r="P1041" s="9"/>
      <c r="Q1041" s="9"/>
      <c r="R1041" s="9"/>
      <c r="S1041" s="9"/>
      <c r="T1041" s="9"/>
      <c r="U1041" s="9"/>
      <c r="V1041" s="9"/>
      <c r="W1041" s="9"/>
      <c r="X1041" s="9"/>
      <c r="Y1041" s="9"/>
      <c r="Z1041" s="9"/>
    </row>
    <row r="1042" spans="1:26" s="5" customFormat="1">
      <c r="A1042" s="14" t="s">
        <v>11</v>
      </c>
      <c r="B1042" s="14" t="s">
        <v>3687</v>
      </c>
      <c r="C1042" s="14" t="s">
        <v>3694</v>
      </c>
      <c r="D1042" s="14" t="s">
        <v>3695</v>
      </c>
      <c r="E1042" s="14">
        <v>0.25</v>
      </c>
      <c r="F1042" s="9"/>
      <c r="G1042" s="9"/>
      <c r="H1042" s="9"/>
      <c r="I1042" s="9"/>
      <c r="J1042" s="9"/>
      <c r="K1042" s="9"/>
      <c r="L1042" s="9"/>
      <c r="M1042" s="9"/>
      <c r="N1042" s="9"/>
      <c r="O1042" s="9"/>
      <c r="P1042" s="9"/>
      <c r="Q1042" s="9"/>
      <c r="R1042" s="9"/>
      <c r="S1042" s="9"/>
      <c r="T1042" s="9"/>
      <c r="U1042" s="9"/>
      <c r="V1042" s="9"/>
      <c r="W1042" s="9"/>
      <c r="X1042" s="9"/>
      <c r="Y1042" s="9"/>
      <c r="Z1042" s="9"/>
    </row>
    <row r="1043" spans="1:26" s="5" customFormat="1">
      <c r="A1043" s="14" t="s">
        <v>11</v>
      </c>
      <c r="B1043" s="14" t="s">
        <v>3687</v>
      </c>
      <c r="C1043" s="14" t="s">
        <v>3696</v>
      </c>
      <c r="D1043" s="14" t="s">
        <v>3697</v>
      </c>
      <c r="E1043" s="14">
        <v>0.25</v>
      </c>
      <c r="F1043" s="9"/>
      <c r="G1043" s="9"/>
      <c r="H1043" s="9"/>
      <c r="I1043" s="9"/>
      <c r="J1043" s="9"/>
      <c r="K1043" s="9"/>
      <c r="L1043" s="9"/>
      <c r="M1043" s="9"/>
      <c r="N1043" s="9"/>
      <c r="O1043" s="9"/>
      <c r="P1043" s="9"/>
      <c r="Q1043" s="9"/>
      <c r="R1043" s="9"/>
      <c r="S1043" s="9"/>
      <c r="T1043" s="9"/>
      <c r="U1043" s="9"/>
      <c r="V1043" s="9"/>
      <c r="W1043" s="9"/>
      <c r="X1043" s="9"/>
      <c r="Y1043" s="9"/>
      <c r="Z1043" s="9"/>
    </row>
    <row r="1044" spans="1:26" s="5" customFormat="1">
      <c r="A1044" s="14" t="s">
        <v>11</v>
      </c>
      <c r="B1044" s="14" t="s">
        <v>3687</v>
      </c>
      <c r="C1044" s="14" t="s">
        <v>3698</v>
      </c>
      <c r="D1044" s="14" t="s">
        <v>2986</v>
      </c>
      <c r="E1044" s="14">
        <v>0.25</v>
      </c>
      <c r="F1044" s="9"/>
      <c r="G1044" s="9"/>
      <c r="H1044" s="9"/>
      <c r="I1044" s="9"/>
      <c r="J1044" s="9"/>
      <c r="K1044" s="9"/>
      <c r="L1044" s="9"/>
      <c r="M1044" s="9"/>
      <c r="N1044" s="9"/>
      <c r="O1044" s="9"/>
      <c r="P1044" s="9"/>
      <c r="Q1044" s="9"/>
      <c r="R1044" s="9"/>
      <c r="S1044" s="9"/>
      <c r="T1044" s="9"/>
      <c r="U1044" s="9"/>
      <c r="V1044" s="9"/>
      <c r="W1044" s="9"/>
      <c r="X1044" s="9"/>
      <c r="Y1044" s="9"/>
      <c r="Z1044" s="9"/>
    </row>
    <row r="1045" spans="1:26" s="5" customFormat="1">
      <c r="A1045" s="14" t="s">
        <v>11</v>
      </c>
      <c r="B1045" s="14" t="s">
        <v>3687</v>
      </c>
      <c r="C1045" s="14" t="s">
        <v>3699</v>
      </c>
      <c r="D1045" s="14" t="s">
        <v>3700</v>
      </c>
      <c r="E1045" s="14">
        <v>0.25</v>
      </c>
      <c r="F1045" s="9"/>
      <c r="G1045" s="9"/>
      <c r="H1045" s="9"/>
      <c r="I1045" s="9"/>
      <c r="J1045" s="9"/>
      <c r="K1045" s="9"/>
      <c r="L1045" s="9"/>
      <c r="M1045" s="9"/>
      <c r="N1045" s="9"/>
      <c r="O1045" s="9"/>
      <c r="P1045" s="9"/>
      <c r="Q1045" s="9"/>
      <c r="R1045" s="9"/>
      <c r="S1045" s="9"/>
      <c r="T1045" s="9"/>
      <c r="U1045" s="9"/>
      <c r="V1045" s="9"/>
      <c r="W1045" s="9"/>
      <c r="X1045" s="9"/>
      <c r="Y1045" s="9"/>
      <c r="Z1045" s="9"/>
    </row>
    <row r="1046" spans="1:26" s="5" customFormat="1">
      <c r="A1046" s="14" t="s">
        <v>11</v>
      </c>
      <c r="B1046" s="14" t="s">
        <v>3687</v>
      </c>
      <c r="C1046" s="14" t="s">
        <v>3701</v>
      </c>
      <c r="D1046" s="14" t="s">
        <v>2877</v>
      </c>
      <c r="E1046" s="14">
        <v>0.25</v>
      </c>
      <c r="F1046" s="9"/>
      <c r="G1046" s="9"/>
      <c r="H1046" s="9"/>
      <c r="I1046" s="9"/>
      <c r="J1046" s="9"/>
      <c r="K1046" s="9"/>
      <c r="L1046" s="9"/>
      <c r="M1046" s="9"/>
      <c r="N1046" s="9"/>
      <c r="O1046" s="9"/>
      <c r="P1046" s="9"/>
      <c r="Q1046" s="9"/>
      <c r="R1046" s="9"/>
      <c r="S1046" s="9"/>
      <c r="T1046" s="9"/>
      <c r="U1046" s="9"/>
      <c r="V1046" s="9"/>
      <c r="W1046" s="9"/>
      <c r="X1046" s="9"/>
      <c r="Y1046" s="9"/>
      <c r="Z1046" s="9"/>
    </row>
    <row r="1047" spans="1:26" s="5" customFormat="1">
      <c r="A1047" s="14" t="s">
        <v>11</v>
      </c>
      <c r="B1047" s="14" t="s">
        <v>3687</v>
      </c>
      <c r="C1047" s="14" t="s">
        <v>2584</v>
      </c>
      <c r="D1047" s="14" t="s">
        <v>2585</v>
      </c>
      <c r="E1047" s="14">
        <v>0.25</v>
      </c>
      <c r="F1047" s="9"/>
      <c r="G1047" s="9"/>
      <c r="H1047" s="9"/>
      <c r="I1047" s="9"/>
      <c r="J1047" s="9"/>
      <c r="K1047" s="9"/>
      <c r="L1047" s="9"/>
      <c r="M1047" s="9"/>
      <c r="N1047" s="9"/>
      <c r="O1047" s="9"/>
      <c r="P1047" s="9"/>
      <c r="Q1047" s="9"/>
      <c r="R1047" s="9"/>
      <c r="S1047" s="9"/>
      <c r="T1047" s="9"/>
      <c r="U1047" s="9"/>
      <c r="V1047" s="9"/>
      <c r="W1047" s="9"/>
      <c r="X1047" s="9"/>
      <c r="Y1047" s="9"/>
      <c r="Z1047" s="9"/>
    </row>
    <row r="1048" spans="1:26" s="5" customFormat="1">
      <c r="A1048" s="14" t="s">
        <v>11</v>
      </c>
      <c r="B1048" s="14" t="s">
        <v>3687</v>
      </c>
      <c r="C1048" s="14" t="s">
        <v>3702</v>
      </c>
      <c r="D1048" s="14" t="s">
        <v>3703</v>
      </c>
      <c r="E1048" s="14">
        <v>1</v>
      </c>
      <c r="F1048" s="9"/>
      <c r="G1048" s="9"/>
      <c r="H1048" s="9"/>
      <c r="I1048" s="9"/>
      <c r="J1048" s="9"/>
      <c r="K1048" s="9"/>
      <c r="L1048" s="9"/>
      <c r="M1048" s="9"/>
      <c r="N1048" s="9"/>
      <c r="O1048" s="9"/>
      <c r="P1048" s="9"/>
      <c r="Q1048" s="9"/>
      <c r="R1048" s="9"/>
      <c r="S1048" s="9"/>
      <c r="T1048" s="9"/>
      <c r="U1048" s="9"/>
      <c r="V1048" s="9"/>
      <c r="W1048" s="9"/>
      <c r="X1048" s="9"/>
      <c r="Y1048" s="9"/>
      <c r="Z1048" s="9"/>
    </row>
    <row r="1049" spans="1:26" s="5" customFormat="1">
      <c r="A1049" s="14" t="s">
        <v>11</v>
      </c>
      <c r="B1049" s="14" t="s">
        <v>3687</v>
      </c>
      <c r="C1049" s="14" t="s">
        <v>2640</v>
      </c>
      <c r="D1049" s="14" t="s">
        <v>3704</v>
      </c>
      <c r="E1049" s="14">
        <v>0.25</v>
      </c>
      <c r="F1049" s="9"/>
      <c r="G1049" s="9"/>
      <c r="H1049" s="9"/>
      <c r="I1049" s="9"/>
      <c r="J1049" s="9"/>
      <c r="K1049" s="9"/>
      <c r="L1049" s="9"/>
      <c r="M1049" s="9"/>
      <c r="N1049" s="9"/>
      <c r="O1049" s="9"/>
      <c r="P1049" s="9"/>
      <c r="Q1049" s="9"/>
      <c r="R1049" s="9"/>
      <c r="S1049" s="9"/>
      <c r="T1049" s="9"/>
      <c r="U1049" s="9"/>
      <c r="V1049" s="9"/>
      <c r="W1049" s="9"/>
      <c r="X1049" s="9"/>
      <c r="Y1049" s="9"/>
      <c r="Z1049" s="9"/>
    </row>
    <row r="1050" spans="1:26" s="5" customFormat="1">
      <c r="A1050" s="14" t="s">
        <v>11</v>
      </c>
      <c r="B1050" s="14" t="s">
        <v>3687</v>
      </c>
      <c r="C1050" s="14" t="s">
        <v>3705</v>
      </c>
      <c r="D1050" s="14" t="s">
        <v>3255</v>
      </c>
      <c r="E1050" s="14">
        <v>0.25</v>
      </c>
      <c r="F1050" s="9"/>
      <c r="G1050" s="9"/>
      <c r="H1050" s="9"/>
      <c r="I1050" s="9"/>
      <c r="J1050" s="9"/>
      <c r="K1050" s="9"/>
      <c r="L1050" s="9"/>
      <c r="M1050" s="9"/>
      <c r="N1050" s="9"/>
      <c r="O1050" s="9"/>
      <c r="P1050" s="9"/>
      <c r="Q1050" s="9"/>
      <c r="R1050" s="9"/>
      <c r="S1050" s="9"/>
      <c r="T1050" s="9"/>
      <c r="U1050" s="9"/>
      <c r="V1050" s="9"/>
      <c r="W1050" s="9"/>
      <c r="X1050" s="9"/>
      <c r="Y1050" s="9"/>
      <c r="Z1050" s="9"/>
    </row>
    <row r="1051" spans="1:26" s="5" customFormat="1">
      <c r="A1051" s="14" t="s">
        <v>11</v>
      </c>
      <c r="B1051" s="14" t="s">
        <v>3687</v>
      </c>
      <c r="C1051" s="14" t="s">
        <v>3416</v>
      </c>
      <c r="D1051" s="14" t="s">
        <v>3706</v>
      </c>
      <c r="E1051" s="14">
        <v>0.25</v>
      </c>
      <c r="F1051" s="9"/>
      <c r="G1051" s="9"/>
      <c r="H1051" s="9"/>
      <c r="I1051" s="9"/>
      <c r="J1051" s="9"/>
      <c r="K1051" s="9"/>
      <c r="L1051" s="9"/>
      <c r="M1051" s="9"/>
      <c r="N1051" s="9"/>
      <c r="O1051" s="9"/>
      <c r="P1051" s="9"/>
      <c r="Q1051" s="9"/>
      <c r="R1051" s="9"/>
      <c r="S1051" s="9"/>
      <c r="T1051" s="9"/>
      <c r="U1051" s="9"/>
      <c r="V1051" s="9"/>
      <c r="W1051" s="9"/>
      <c r="X1051" s="9"/>
      <c r="Y1051" s="9"/>
      <c r="Z1051" s="9"/>
    </row>
    <row r="1052" spans="1:26" s="5" customFormat="1">
      <c r="A1052" s="14" t="s">
        <v>11</v>
      </c>
      <c r="B1052" s="14" t="s">
        <v>3687</v>
      </c>
      <c r="C1052" s="14" t="s">
        <v>3707</v>
      </c>
      <c r="D1052" s="14" t="s">
        <v>3708</v>
      </c>
      <c r="E1052" s="14">
        <v>0.25</v>
      </c>
      <c r="F1052" s="9"/>
      <c r="G1052" s="9"/>
      <c r="H1052" s="9"/>
      <c r="I1052" s="9"/>
      <c r="J1052" s="9"/>
      <c r="K1052" s="9"/>
      <c r="L1052" s="9"/>
      <c r="M1052" s="9"/>
      <c r="N1052" s="9"/>
      <c r="O1052" s="9"/>
      <c r="P1052" s="9"/>
      <c r="Q1052" s="9"/>
      <c r="R1052" s="9"/>
      <c r="S1052" s="9"/>
      <c r="T1052" s="9"/>
      <c r="U1052" s="9"/>
      <c r="V1052" s="9"/>
      <c r="W1052" s="9"/>
      <c r="X1052" s="9"/>
      <c r="Y1052" s="9"/>
      <c r="Z1052" s="9"/>
    </row>
    <row r="1053" spans="1:26" s="5" customFormat="1">
      <c r="A1053" s="14" t="s">
        <v>11</v>
      </c>
      <c r="B1053" s="14" t="s">
        <v>3687</v>
      </c>
      <c r="C1053" s="14" t="s">
        <v>3709</v>
      </c>
      <c r="D1053" s="14" t="s">
        <v>3710</v>
      </c>
      <c r="E1053" s="14">
        <v>0.25</v>
      </c>
      <c r="F1053" s="9"/>
      <c r="G1053" s="9"/>
      <c r="H1053" s="9"/>
      <c r="I1053" s="9"/>
      <c r="J1053" s="9"/>
      <c r="K1053" s="9"/>
      <c r="L1053" s="9"/>
      <c r="M1053" s="9"/>
      <c r="N1053" s="9"/>
      <c r="O1053" s="9"/>
      <c r="P1053" s="9"/>
      <c r="Q1053" s="9"/>
      <c r="R1053" s="9"/>
      <c r="S1053" s="9"/>
      <c r="T1053" s="9"/>
      <c r="U1053" s="9"/>
      <c r="V1053" s="9"/>
      <c r="W1053" s="9"/>
      <c r="X1053" s="9"/>
      <c r="Y1053" s="9"/>
      <c r="Z1053" s="9"/>
    </row>
    <row r="1054" spans="1:26" s="5" customFormat="1">
      <c r="A1054" s="14" t="s">
        <v>11</v>
      </c>
      <c r="B1054" s="14" t="s">
        <v>3687</v>
      </c>
      <c r="C1054" s="14" t="s">
        <v>2644</v>
      </c>
      <c r="D1054" s="14" t="s">
        <v>2387</v>
      </c>
      <c r="E1054" s="14">
        <v>0.25</v>
      </c>
      <c r="F1054" s="9"/>
      <c r="G1054" s="9"/>
      <c r="H1054" s="9"/>
      <c r="I1054" s="9"/>
      <c r="J1054" s="9"/>
      <c r="K1054" s="9"/>
      <c r="L1054" s="9"/>
      <c r="M1054" s="9"/>
      <c r="N1054" s="9"/>
      <c r="O1054" s="9"/>
      <c r="P1054" s="9"/>
      <c r="Q1054" s="9"/>
      <c r="R1054" s="9"/>
      <c r="S1054" s="9"/>
      <c r="T1054" s="9"/>
      <c r="U1054" s="9"/>
      <c r="V1054" s="9"/>
      <c r="W1054" s="9"/>
      <c r="X1054" s="9"/>
      <c r="Y1054" s="9"/>
      <c r="Z1054" s="9"/>
    </row>
    <row r="1055" spans="1:26" s="5" customFormat="1">
      <c r="A1055" s="14" t="s">
        <v>11</v>
      </c>
      <c r="B1055" s="14" t="s">
        <v>3687</v>
      </c>
      <c r="C1055" s="14" t="s">
        <v>3711</v>
      </c>
      <c r="D1055" s="14" t="s">
        <v>3712</v>
      </c>
      <c r="E1055" s="14">
        <v>0.25</v>
      </c>
      <c r="F1055" s="9"/>
      <c r="G1055" s="9"/>
      <c r="H1055" s="9"/>
      <c r="I1055" s="9"/>
      <c r="J1055" s="9"/>
      <c r="K1055" s="9"/>
      <c r="L1055" s="9"/>
      <c r="M1055" s="9"/>
      <c r="N1055" s="9"/>
      <c r="O1055" s="9"/>
      <c r="P1055" s="9"/>
      <c r="Q1055" s="9"/>
      <c r="R1055" s="9"/>
      <c r="S1055" s="9"/>
      <c r="T1055" s="9"/>
      <c r="U1055" s="9"/>
      <c r="V1055" s="9"/>
      <c r="W1055" s="9"/>
      <c r="X1055" s="9"/>
      <c r="Y1055" s="9"/>
      <c r="Z1055" s="9"/>
    </row>
    <row r="1056" spans="1:26" s="5" customFormat="1">
      <c r="A1056" s="14" t="s">
        <v>11</v>
      </c>
      <c r="B1056" s="14" t="s">
        <v>3687</v>
      </c>
      <c r="C1056" s="14" t="s">
        <v>2789</v>
      </c>
      <c r="D1056" s="14" t="s">
        <v>3713</v>
      </c>
      <c r="E1056" s="14">
        <v>0.25</v>
      </c>
      <c r="F1056" s="9"/>
      <c r="G1056" s="9"/>
      <c r="H1056" s="9"/>
      <c r="I1056" s="9"/>
      <c r="J1056" s="9"/>
      <c r="K1056" s="9"/>
      <c r="L1056" s="9"/>
      <c r="M1056" s="9"/>
      <c r="N1056" s="9"/>
      <c r="O1056" s="9"/>
      <c r="P1056" s="9"/>
      <c r="Q1056" s="9"/>
      <c r="R1056" s="9"/>
      <c r="S1056" s="9"/>
      <c r="T1056" s="9"/>
      <c r="U1056" s="9"/>
      <c r="V1056" s="9"/>
      <c r="W1056" s="9"/>
      <c r="X1056" s="9"/>
      <c r="Y1056" s="9"/>
      <c r="Z1056" s="9"/>
    </row>
    <row r="1057" spans="1:26" s="5" customFormat="1">
      <c r="A1057" s="14" t="s">
        <v>2</v>
      </c>
      <c r="B1057" s="14" t="s">
        <v>3714</v>
      </c>
      <c r="C1057" s="14" t="s">
        <v>3715</v>
      </c>
      <c r="D1057" s="14" t="s">
        <v>3716</v>
      </c>
      <c r="E1057" s="14">
        <v>0.25</v>
      </c>
      <c r="F1057" s="9"/>
      <c r="G1057" s="9"/>
      <c r="H1057" s="9"/>
      <c r="I1057" s="9"/>
      <c r="J1057" s="9"/>
      <c r="K1057" s="9"/>
      <c r="L1057" s="9"/>
      <c r="M1057" s="9"/>
      <c r="N1057" s="9"/>
      <c r="O1057" s="9"/>
      <c r="P1057" s="9"/>
      <c r="Q1057" s="9"/>
      <c r="R1057" s="9"/>
      <c r="S1057" s="9"/>
      <c r="T1057" s="9"/>
      <c r="U1057" s="9"/>
      <c r="V1057" s="9"/>
      <c r="W1057" s="9"/>
      <c r="X1057" s="9"/>
      <c r="Y1057" s="9"/>
      <c r="Z1057" s="9"/>
    </row>
    <row r="1058" spans="1:26" s="5" customFormat="1">
      <c r="A1058" s="14" t="s">
        <v>2</v>
      </c>
      <c r="B1058" s="14" t="s">
        <v>3714</v>
      </c>
      <c r="C1058" s="14" t="s">
        <v>2287</v>
      </c>
      <c r="D1058" s="14" t="s">
        <v>2793</v>
      </c>
      <c r="E1058" s="14">
        <v>1</v>
      </c>
      <c r="F1058" s="9"/>
      <c r="G1058" s="9"/>
      <c r="H1058" s="9"/>
      <c r="I1058" s="9"/>
      <c r="J1058" s="9"/>
      <c r="K1058" s="9"/>
      <c r="L1058" s="9"/>
      <c r="M1058" s="9"/>
      <c r="N1058" s="9"/>
      <c r="O1058" s="9"/>
      <c r="P1058" s="9"/>
      <c r="Q1058" s="9"/>
      <c r="R1058" s="9"/>
      <c r="S1058" s="9"/>
      <c r="T1058" s="9"/>
      <c r="U1058" s="9"/>
      <c r="V1058" s="9"/>
      <c r="W1058" s="9"/>
      <c r="X1058" s="9"/>
      <c r="Y1058" s="9"/>
      <c r="Z1058" s="9"/>
    </row>
    <row r="1059" spans="1:26" s="5" customFormat="1">
      <c r="A1059" s="14" t="s">
        <v>2</v>
      </c>
      <c r="B1059" s="14" t="s">
        <v>3714</v>
      </c>
      <c r="C1059" s="14" t="s">
        <v>2285</v>
      </c>
      <c r="D1059" s="14" t="s">
        <v>2219</v>
      </c>
      <c r="E1059" s="14">
        <v>1.75</v>
      </c>
      <c r="F1059" s="9"/>
      <c r="G1059" s="9"/>
      <c r="H1059" s="9"/>
      <c r="I1059" s="9"/>
      <c r="J1059" s="9"/>
      <c r="K1059" s="9"/>
      <c r="L1059" s="9"/>
      <c r="M1059" s="9"/>
      <c r="N1059" s="9"/>
      <c r="O1059" s="9"/>
      <c r="P1059" s="9"/>
      <c r="Q1059" s="9"/>
      <c r="R1059" s="9"/>
      <c r="S1059" s="9"/>
      <c r="T1059" s="9"/>
      <c r="U1059" s="9"/>
      <c r="V1059" s="9"/>
      <c r="W1059" s="9"/>
      <c r="X1059" s="9"/>
      <c r="Y1059" s="9"/>
      <c r="Z1059" s="9"/>
    </row>
    <row r="1060" spans="1:26" s="5" customFormat="1">
      <c r="A1060" s="14" t="s">
        <v>2</v>
      </c>
      <c r="B1060" s="14" t="s">
        <v>3714</v>
      </c>
      <c r="C1060" s="14" t="s">
        <v>2377</v>
      </c>
      <c r="D1060" s="14" t="s">
        <v>3717</v>
      </c>
      <c r="E1060" s="14">
        <v>0.25</v>
      </c>
      <c r="F1060" s="9"/>
      <c r="G1060" s="9"/>
      <c r="H1060" s="9"/>
      <c r="I1060" s="9"/>
      <c r="J1060" s="9"/>
      <c r="K1060" s="9"/>
      <c r="L1060" s="9"/>
      <c r="M1060" s="9"/>
      <c r="N1060" s="9"/>
      <c r="O1060" s="9"/>
      <c r="P1060" s="9"/>
      <c r="Q1060" s="9"/>
      <c r="R1060" s="9"/>
      <c r="S1060" s="9"/>
      <c r="T1060" s="9"/>
      <c r="U1060" s="9"/>
      <c r="V1060" s="9"/>
      <c r="W1060" s="9"/>
      <c r="X1060" s="9"/>
      <c r="Y1060" s="9"/>
      <c r="Z1060" s="9"/>
    </row>
    <row r="1061" spans="1:26" s="5" customFormat="1">
      <c r="A1061" s="14" t="s">
        <v>669</v>
      </c>
      <c r="B1061" s="14" t="s">
        <v>3718</v>
      </c>
      <c r="C1061" s="14" t="s">
        <v>2217</v>
      </c>
      <c r="D1061" s="14" t="s">
        <v>2208</v>
      </c>
      <c r="E1061" s="14">
        <v>0.5</v>
      </c>
      <c r="F1061" s="9"/>
      <c r="G1061" s="9"/>
      <c r="H1061" s="9"/>
      <c r="I1061" s="9"/>
      <c r="J1061" s="9"/>
      <c r="K1061" s="9"/>
      <c r="L1061" s="9"/>
      <c r="M1061" s="9"/>
      <c r="N1061" s="9"/>
      <c r="O1061" s="9"/>
      <c r="P1061" s="9"/>
      <c r="Q1061" s="9"/>
      <c r="R1061" s="9"/>
      <c r="S1061" s="9"/>
      <c r="T1061" s="9"/>
      <c r="U1061" s="9"/>
      <c r="V1061" s="9"/>
      <c r="W1061" s="9"/>
      <c r="X1061" s="9"/>
      <c r="Y1061" s="9"/>
      <c r="Z1061" s="9"/>
    </row>
    <row r="1062" spans="1:26" s="5" customFormat="1">
      <c r="A1062" s="14" t="s">
        <v>222</v>
      </c>
      <c r="B1062" s="14" t="s">
        <v>3719</v>
      </c>
      <c r="C1062" s="14" t="s">
        <v>2265</v>
      </c>
      <c r="D1062" s="14" t="s">
        <v>2289</v>
      </c>
      <c r="E1062" s="14">
        <v>0.75</v>
      </c>
      <c r="F1062" s="9"/>
      <c r="G1062" s="9"/>
      <c r="H1062" s="9"/>
      <c r="I1062" s="9"/>
      <c r="J1062" s="9"/>
      <c r="K1062" s="9"/>
      <c r="L1062" s="9"/>
      <c r="M1062" s="9"/>
      <c r="N1062" s="9"/>
      <c r="O1062" s="9"/>
      <c r="P1062" s="9"/>
      <c r="Q1062" s="9"/>
      <c r="R1062" s="9"/>
      <c r="S1062" s="9"/>
      <c r="T1062" s="9"/>
      <c r="U1062" s="9"/>
      <c r="V1062" s="9"/>
      <c r="W1062" s="9"/>
      <c r="X1062" s="9"/>
      <c r="Y1062" s="9"/>
      <c r="Z1062" s="9"/>
    </row>
    <row r="1063" spans="1:26" s="5" customFormat="1">
      <c r="A1063" s="14" t="s">
        <v>222</v>
      </c>
      <c r="B1063" s="14" t="s">
        <v>3719</v>
      </c>
      <c r="C1063" s="14" t="s">
        <v>2262</v>
      </c>
      <c r="D1063" s="14" t="s">
        <v>2285</v>
      </c>
      <c r="E1063" s="14">
        <v>0.5</v>
      </c>
      <c r="F1063" s="9"/>
      <c r="G1063" s="9"/>
      <c r="H1063" s="9"/>
      <c r="I1063" s="9"/>
      <c r="J1063" s="9"/>
      <c r="K1063" s="9"/>
      <c r="L1063" s="9"/>
      <c r="M1063" s="9"/>
      <c r="N1063" s="9"/>
      <c r="O1063" s="9"/>
      <c r="P1063" s="9"/>
      <c r="Q1063" s="9"/>
      <c r="R1063" s="9"/>
      <c r="S1063" s="9"/>
      <c r="T1063" s="9"/>
      <c r="U1063" s="9"/>
      <c r="V1063" s="9"/>
      <c r="W1063" s="9"/>
      <c r="X1063" s="9"/>
      <c r="Y1063" s="9"/>
      <c r="Z1063" s="9"/>
    </row>
    <row r="1064" spans="1:26" s="5" customFormat="1">
      <c r="A1064" s="14" t="s">
        <v>222</v>
      </c>
      <c r="B1064" s="14" t="s">
        <v>3719</v>
      </c>
      <c r="C1064" s="14" t="s">
        <v>2404</v>
      </c>
      <c r="D1064" s="14" t="s">
        <v>2298</v>
      </c>
      <c r="E1064" s="14">
        <v>0.25</v>
      </c>
      <c r="F1064" s="9"/>
      <c r="G1064" s="9"/>
      <c r="H1064" s="9"/>
      <c r="I1064" s="9"/>
      <c r="J1064" s="9"/>
      <c r="K1064" s="9"/>
      <c r="L1064" s="9"/>
      <c r="M1064" s="9"/>
      <c r="N1064" s="9"/>
      <c r="O1064" s="9"/>
      <c r="P1064" s="9"/>
      <c r="Q1064" s="9"/>
      <c r="R1064" s="9"/>
      <c r="S1064" s="9"/>
      <c r="T1064" s="9"/>
      <c r="U1064" s="9"/>
      <c r="V1064" s="9"/>
      <c r="W1064" s="9"/>
      <c r="X1064" s="9"/>
      <c r="Y1064" s="9"/>
      <c r="Z1064" s="9"/>
    </row>
    <row r="1065" spans="1:26" s="5" customFormat="1">
      <c r="A1065" s="14" t="s">
        <v>321</v>
      </c>
      <c r="B1065" s="14" t="s">
        <v>3720</v>
      </c>
      <c r="C1065" s="14" t="s">
        <v>2638</v>
      </c>
      <c r="D1065" s="14" t="s">
        <v>2236</v>
      </c>
      <c r="E1065" s="14">
        <v>0.25</v>
      </c>
      <c r="F1065" s="9"/>
      <c r="G1065" s="9"/>
      <c r="H1065" s="9"/>
      <c r="I1065" s="9"/>
      <c r="J1065" s="9"/>
      <c r="K1065" s="9"/>
      <c r="L1065" s="9"/>
      <c r="M1065" s="9"/>
      <c r="N1065" s="9"/>
      <c r="O1065" s="9"/>
      <c r="P1065" s="9"/>
      <c r="Q1065" s="9"/>
      <c r="R1065" s="9"/>
      <c r="S1065" s="9"/>
      <c r="T1065" s="9"/>
      <c r="U1065" s="9"/>
      <c r="V1065" s="9"/>
      <c r="W1065" s="9"/>
      <c r="X1065" s="9"/>
      <c r="Y1065" s="9"/>
      <c r="Z1065" s="9"/>
    </row>
    <row r="1066" spans="1:26" s="5" customFormat="1">
      <c r="A1066" s="14" t="s">
        <v>321</v>
      </c>
      <c r="B1066" s="14" t="s">
        <v>3720</v>
      </c>
      <c r="C1066" s="14" t="s">
        <v>2205</v>
      </c>
      <c r="D1066" s="14" t="s">
        <v>2240</v>
      </c>
      <c r="E1066" s="14">
        <v>0.75</v>
      </c>
      <c r="F1066" s="9"/>
      <c r="G1066" s="9"/>
      <c r="H1066" s="9"/>
      <c r="I1066" s="9"/>
      <c r="J1066" s="9"/>
      <c r="K1066" s="9"/>
      <c r="L1066" s="9"/>
      <c r="M1066" s="9"/>
      <c r="N1066" s="9"/>
      <c r="O1066" s="9"/>
      <c r="P1066" s="9"/>
      <c r="Q1066" s="9"/>
      <c r="R1066" s="9"/>
      <c r="S1066" s="9"/>
      <c r="T1066" s="9"/>
      <c r="U1066" s="9"/>
      <c r="V1066" s="9"/>
      <c r="W1066" s="9"/>
      <c r="X1066" s="9"/>
      <c r="Y1066" s="9"/>
      <c r="Z1066" s="9"/>
    </row>
    <row r="1067" spans="1:26" s="5" customFormat="1">
      <c r="A1067" s="14" t="s">
        <v>616</v>
      </c>
      <c r="B1067" s="14" t="s">
        <v>3721</v>
      </c>
      <c r="C1067" s="14" t="s">
        <v>2955</v>
      </c>
      <c r="D1067" s="14" t="s">
        <v>3416</v>
      </c>
      <c r="E1067" s="14">
        <v>0.16700000000000001</v>
      </c>
      <c r="F1067" s="9"/>
      <c r="G1067" s="9"/>
      <c r="H1067" s="9"/>
      <c r="I1067" s="9"/>
      <c r="J1067" s="9"/>
      <c r="K1067" s="9"/>
      <c r="L1067" s="9"/>
      <c r="M1067" s="9"/>
      <c r="N1067" s="9"/>
      <c r="O1067" s="9"/>
      <c r="P1067" s="9"/>
      <c r="Q1067" s="9"/>
      <c r="R1067" s="9"/>
      <c r="S1067" s="9"/>
      <c r="T1067" s="9"/>
      <c r="U1067" s="9"/>
      <c r="V1067" s="9"/>
      <c r="W1067" s="9"/>
      <c r="X1067" s="9"/>
      <c r="Y1067" s="9"/>
      <c r="Z1067" s="9"/>
    </row>
    <row r="1068" spans="1:26" s="5" customFormat="1">
      <c r="A1068" s="14" t="s">
        <v>141</v>
      </c>
      <c r="B1068" s="14" t="s">
        <v>3722</v>
      </c>
      <c r="C1068" s="14" t="s">
        <v>2289</v>
      </c>
      <c r="D1068" s="14" t="s">
        <v>2957</v>
      </c>
      <c r="E1068" s="14">
        <v>1.75</v>
      </c>
      <c r="F1068" s="9"/>
      <c r="G1068" s="9"/>
      <c r="H1068" s="9"/>
      <c r="I1068" s="9"/>
      <c r="J1068" s="9"/>
      <c r="K1068" s="9"/>
      <c r="L1068" s="9"/>
      <c r="M1068" s="9"/>
      <c r="N1068" s="9"/>
      <c r="O1068" s="9"/>
      <c r="P1068" s="9"/>
      <c r="Q1068" s="9"/>
      <c r="R1068" s="9"/>
      <c r="S1068" s="9"/>
      <c r="T1068" s="9"/>
      <c r="U1068" s="9"/>
      <c r="V1068" s="9"/>
      <c r="W1068" s="9"/>
      <c r="X1068" s="9"/>
      <c r="Y1068" s="9"/>
      <c r="Z1068" s="9"/>
    </row>
    <row r="1069" spans="1:26" s="5" customFormat="1">
      <c r="A1069" s="14" t="s">
        <v>141</v>
      </c>
      <c r="B1069" s="14" t="s">
        <v>3722</v>
      </c>
      <c r="C1069" s="14" t="s">
        <v>2278</v>
      </c>
      <c r="D1069" s="14" t="s">
        <v>2627</v>
      </c>
      <c r="E1069" s="14">
        <v>1.583</v>
      </c>
      <c r="F1069" s="9"/>
      <c r="G1069" s="9"/>
      <c r="H1069" s="9"/>
      <c r="I1069" s="9"/>
      <c r="J1069" s="9"/>
      <c r="K1069" s="9"/>
      <c r="L1069" s="9"/>
      <c r="M1069" s="9"/>
      <c r="N1069" s="9"/>
      <c r="O1069" s="9"/>
      <c r="P1069" s="9"/>
      <c r="Q1069" s="9"/>
      <c r="R1069" s="9"/>
      <c r="S1069" s="9"/>
      <c r="T1069" s="9"/>
      <c r="U1069" s="9"/>
      <c r="V1069" s="9"/>
      <c r="W1069" s="9"/>
      <c r="X1069" s="9"/>
      <c r="Y1069" s="9"/>
      <c r="Z1069" s="9"/>
    </row>
    <row r="1070" spans="1:26" s="5" customFormat="1">
      <c r="A1070" s="14" t="s">
        <v>141</v>
      </c>
      <c r="B1070" s="14" t="s">
        <v>3722</v>
      </c>
      <c r="C1070" s="14" t="s">
        <v>2564</v>
      </c>
      <c r="D1070" s="14" t="s">
        <v>3723</v>
      </c>
      <c r="E1070" s="14">
        <v>1.083</v>
      </c>
      <c r="F1070" s="9"/>
      <c r="G1070" s="9"/>
      <c r="H1070" s="9"/>
      <c r="I1070" s="9"/>
      <c r="J1070" s="9"/>
      <c r="K1070" s="9"/>
      <c r="L1070" s="9"/>
      <c r="M1070" s="9"/>
      <c r="N1070" s="9"/>
      <c r="O1070" s="9"/>
      <c r="P1070" s="9"/>
      <c r="Q1070" s="9"/>
      <c r="R1070" s="9"/>
      <c r="S1070" s="9"/>
      <c r="T1070" s="9"/>
      <c r="U1070" s="9"/>
      <c r="V1070" s="9"/>
      <c r="W1070" s="9"/>
      <c r="X1070" s="9"/>
      <c r="Y1070" s="9"/>
      <c r="Z1070" s="9"/>
    </row>
    <row r="1071" spans="1:26" s="5" customFormat="1">
      <c r="A1071" s="14" t="s">
        <v>417</v>
      </c>
      <c r="B1071" s="14" t="s">
        <v>3722</v>
      </c>
      <c r="C1071" s="14" t="s">
        <v>2564</v>
      </c>
      <c r="D1071" s="14" t="s">
        <v>2557</v>
      </c>
      <c r="E1071" s="14">
        <v>2.25</v>
      </c>
      <c r="F1071" s="9"/>
      <c r="G1071" s="9"/>
      <c r="H1071" s="9"/>
      <c r="I1071" s="9"/>
      <c r="J1071" s="9"/>
      <c r="K1071" s="9"/>
      <c r="L1071" s="9"/>
      <c r="M1071" s="9"/>
      <c r="N1071" s="9"/>
      <c r="O1071" s="9"/>
      <c r="P1071" s="9"/>
      <c r="Q1071" s="9"/>
      <c r="R1071" s="9"/>
      <c r="S1071" s="9"/>
      <c r="T1071" s="9"/>
      <c r="U1071" s="9"/>
      <c r="V1071" s="9"/>
      <c r="W1071" s="9"/>
      <c r="X1071" s="9"/>
      <c r="Y1071" s="9"/>
      <c r="Z1071" s="9"/>
    </row>
    <row r="1072" spans="1:26" s="5" customFormat="1">
      <c r="A1072" s="14" t="s">
        <v>141</v>
      </c>
      <c r="B1072" s="14" t="s">
        <v>3722</v>
      </c>
      <c r="C1072" s="14" t="s">
        <v>2680</v>
      </c>
      <c r="D1072" s="14" t="s">
        <v>3724</v>
      </c>
      <c r="E1072" s="14">
        <v>8.3000000000000004E-2</v>
      </c>
      <c r="F1072" s="9"/>
      <c r="G1072" s="9"/>
      <c r="H1072" s="9"/>
      <c r="I1072" s="9"/>
      <c r="J1072" s="9"/>
      <c r="K1072" s="9"/>
      <c r="L1072" s="9"/>
      <c r="M1072" s="9"/>
      <c r="N1072" s="9"/>
      <c r="O1072" s="9"/>
      <c r="P1072" s="9"/>
      <c r="Q1072" s="9"/>
      <c r="R1072" s="9"/>
      <c r="S1072" s="9"/>
      <c r="T1072" s="9"/>
      <c r="U1072" s="9"/>
      <c r="V1072" s="9"/>
      <c r="W1072" s="9"/>
      <c r="X1072" s="9"/>
      <c r="Y1072" s="9"/>
      <c r="Z1072" s="9"/>
    </row>
    <row r="1073" spans="1:26" s="5" customFormat="1">
      <c r="A1073" s="14" t="s">
        <v>417</v>
      </c>
      <c r="B1073" s="14" t="s">
        <v>3722</v>
      </c>
      <c r="C1073" s="14" t="s">
        <v>2774</v>
      </c>
      <c r="D1073" s="14" t="s">
        <v>3725</v>
      </c>
      <c r="E1073" s="14">
        <v>1.633</v>
      </c>
      <c r="F1073" s="9"/>
      <c r="G1073" s="9"/>
      <c r="H1073" s="9"/>
      <c r="I1073" s="9"/>
      <c r="J1073" s="9"/>
      <c r="K1073" s="9"/>
      <c r="L1073" s="9"/>
      <c r="M1073" s="9"/>
      <c r="N1073" s="9"/>
      <c r="O1073" s="9"/>
      <c r="P1073" s="9"/>
      <c r="Q1073" s="9"/>
      <c r="R1073" s="9"/>
      <c r="S1073" s="9"/>
      <c r="T1073" s="9"/>
      <c r="U1073" s="9"/>
      <c r="V1073" s="9"/>
      <c r="W1073" s="9"/>
      <c r="X1073" s="9"/>
      <c r="Y1073" s="9"/>
      <c r="Z1073" s="9"/>
    </row>
    <row r="1074" spans="1:26" s="5" customFormat="1">
      <c r="A1074" s="14" t="s">
        <v>548</v>
      </c>
      <c r="B1074" s="14" t="s">
        <v>3726</v>
      </c>
      <c r="C1074" s="14" t="s">
        <v>2230</v>
      </c>
      <c r="D1074" s="14" t="s">
        <v>2278</v>
      </c>
      <c r="E1074" s="14">
        <v>0.66700000000000004</v>
      </c>
      <c r="F1074" s="9"/>
      <c r="G1074" s="9"/>
      <c r="H1074" s="9"/>
      <c r="I1074" s="9"/>
      <c r="J1074" s="9"/>
      <c r="K1074" s="9"/>
      <c r="L1074" s="9"/>
      <c r="M1074" s="9"/>
      <c r="N1074" s="9"/>
      <c r="O1074" s="9"/>
      <c r="P1074" s="9"/>
      <c r="Q1074" s="9"/>
      <c r="R1074" s="9"/>
      <c r="S1074" s="9"/>
      <c r="T1074" s="9"/>
      <c r="U1074" s="9"/>
      <c r="V1074" s="9"/>
      <c r="W1074" s="9"/>
      <c r="X1074" s="9"/>
      <c r="Y1074" s="9"/>
      <c r="Z1074" s="9"/>
    </row>
    <row r="1075" spans="1:26" s="5" customFormat="1">
      <c r="A1075" s="14" t="s">
        <v>135</v>
      </c>
      <c r="B1075" s="14" t="s">
        <v>3727</v>
      </c>
      <c r="C1075" s="14" t="s">
        <v>2279</v>
      </c>
      <c r="D1075" s="14" t="s">
        <v>2208</v>
      </c>
      <c r="E1075" s="14">
        <v>0.25</v>
      </c>
      <c r="F1075" s="9"/>
      <c r="G1075" s="9"/>
      <c r="H1075" s="9"/>
      <c r="I1075" s="9"/>
      <c r="J1075" s="9"/>
      <c r="K1075" s="9"/>
      <c r="L1075" s="9"/>
      <c r="M1075" s="9"/>
      <c r="N1075" s="9"/>
      <c r="O1075" s="9"/>
      <c r="P1075" s="9"/>
      <c r="Q1075" s="9"/>
      <c r="R1075" s="9"/>
      <c r="S1075" s="9"/>
      <c r="T1075" s="9"/>
      <c r="U1075" s="9"/>
      <c r="V1075" s="9"/>
      <c r="W1075" s="9"/>
      <c r="X1075" s="9"/>
      <c r="Y1075" s="9"/>
      <c r="Z1075" s="9"/>
    </row>
    <row r="1076" spans="1:26" s="5" customFormat="1">
      <c r="A1076" s="14" t="s">
        <v>135</v>
      </c>
      <c r="B1076" s="14" t="s">
        <v>3727</v>
      </c>
      <c r="C1076" s="14" t="s">
        <v>2209</v>
      </c>
      <c r="D1076" s="14" t="s">
        <v>2205</v>
      </c>
      <c r="E1076" s="14">
        <v>1.5</v>
      </c>
      <c r="F1076" s="9"/>
      <c r="G1076" s="9"/>
      <c r="H1076" s="9"/>
      <c r="I1076" s="9"/>
      <c r="J1076" s="9"/>
      <c r="K1076" s="9"/>
      <c r="L1076" s="9"/>
      <c r="M1076" s="9"/>
      <c r="N1076" s="9"/>
      <c r="O1076" s="9"/>
      <c r="P1076" s="9"/>
      <c r="Q1076" s="9"/>
      <c r="R1076" s="9"/>
      <c r="S1076" s="9"/>
      <c r="T1076" s="9"/>
      <c r="U1076" s="9"/>
      <c r="V1076" s="9"/>
      <c r="W1076" s="9"/>
      <c r="X1076" s="9"/>
      <c r="Y1076" s="9"/>
      <c r="Z1076" s="9"/>
    </row>
    <row r="1077" spans="1:26" s="5" customFormat="1">
      <c r="A1077" s="14" t="s">
        <v>135</v>
      </c>
      <c r="B1077" s="14" t="s">
        <v>3727</v>
      </c>
      <c r="C1077" s="14" t="s">
        <v>2237</v>
      </c>
      <c r="D1077" s="14" t="s">
        <v>2268</v>
      </c>
      <c r="E1077" s="14">
        <v>0.75</v>
      </c>
      <c r="F1077" s="9"/>
      <c r="G1077" s="9"/>
      <c r="H1077" s="9"/>
      <c r="I1077" s="9"/>
      <c r="J1077" s="9"/>
      <c r="K1077" s="9"/>
      <c r="L1077" s="9"/>
      <c r="M1077" s="9"/>
      <c r="N1077" s="9"/>
      <c r="O1077" s="9"/>
      <c r="P1077" s="9"/>
      <c r="Q1077" s="9"/>
      <c r="R1077" s="9"/>
      <c r="S1077" s="9"/>
      <c r="T1077" s="9"/>
      <c r="U1077" s="9"/>
      <c r="V1077" s="9"/>
      <c r="W1077" s="9"/>
      <c r="X1077" s="9"/>
      <c r="Y1077" s="9"/>
      <c r="Z1077" s="9"/>
    </row>
    <row r="1078" spans="1:26" s="5" customFormat="1">
      <c r="A1078" s="14" t="s">
        <v>135</v>
      </c>
      <c r="B1078" s="14" t="s">
        <v>3727</v>
      </c>
      <c r="C1078" s="14" t="s">
        <v>2206</v>
      </c>
      <c r="D1078" s="14" t="s">
        <v>2662</v>
      </c>
      <c r="E1078" s="14">
        <v>0.25</v>
      </c>
      <c r="F1078" s="9"/>
      <c r="G1078" s="9"/>
      <c r="H1078" s="9"/>
      <c r="I1078" s="9"/>
      <c r="J1078" s="9"/>
      <c r="K1078" s="9"/>
      <c r="L1078" s="9"/>
      <c r="M1078" s="9"/>
      <c r="N1078" s="9"/>
      <c r="O1078" s="9"/>
      <c r="P1078" s="9"/>
      <c r="Q1078" s="9"/>
      <c r="R1078" s="9"/>
      <c r="S1078" s="9"/>
      <c r="T1078" s="9"/>
      <c r="U1078" s="9"/>
      <c r="V1078" s="9"/>
      <c r="W1078" s="9"/>
      <c r="X1078" s="9"/>
      <c r="Y1078" s="9"/>
      <c r="Z1078" s="9"/>
    </row>
    <row r="1079" spans="1:26" s="5" customFormat="1">
      <c r="A1079" s="14" t="s">
        <v>343</v>
      </c>
      <c r="B1079" s="14" t="s">
        <v>3728</v>
      </c>
      <c r="C1079" s="14" t="s">
        <v>2839</v>
      </c>
      <c r="D1079" s="14" t="s">
        <v>3729</v>
      </c>
      <c r="E1079" s="14">
        <v>0.5</v>
      </c>
      <c r="F1079" s="9"/>
      <c r="G1079" s="9"/>
      <c r="H1079" s="9"/>
      <c r="I1079" s="9"/>
      <c r="J1079" s="9"/>
      <c r="K1079" s="9"/>
      <c r="L1079" s="9"/>
      <c r="M1079" s="9"/>
      <c r="N1079" s="9"/>
      <c r="O1079" s="9"/>
      <c r="P1079" s="9"/>
      <c r="Q1079" s="9"/>
      <c r="R1079" s="9"/>
      <c r="S1079" s="9"/>
      <c r="T1079" s="9"/>
      <c r="U1079" s="9"/>
      <c r="V1079" s="9"/>
      <c r="W1079" s="9"/>
      <c r="X1079" s="9"/>
      <c r="Y1079" s="9"/>
      <c r="Z1079" s="9"/>
    </row>
    <row r="1080" spans="1:26" s="5" customFormat="1">
      <c r="A1080" s="14" t="s">
        <v>343</v>
      </c>
      <c r="B1080" s="14" t="s">
        <v>3728</v>
      </c>
      <c r="C1080" s="14" t="s">
        <v>2638</v>
      </c>
      <c r="D1080" s="14" t="s">
        <v>3730</v>
      </c>
      <c r="E1080" s="14">
        <v>6.25</v>
      </c>
      <c r="F1080" s="9"/>
      <c r="G1080" s="9"/>
      <c r="H1080" s="9"/>
      <c r="I1080" s="9"/>
      <c r="J1080" s="9"/>
      <c r="K1080" s="9"/>
      <c r="L1080" s="9"/>
      <c r="M1080" s="9"/>
      <c r="N1080" s="9"/>
      <c r="O1080" s="9"/>
      <c r="P1080" s="9"/>
      <c r="Q1080" s="9"/>
      <c r="R1080" s="9"/>
      <c r="S1080" s="9"/>
      <c r="T1080" s="9"/>
      <c r="U1080" s="9"/>
      <c r="V1080" s="9"/>
      <c r="W1080" s="9"/>
      <c r="X1080" s="9"/>
      <c r="Y1080" s="9"/>
      <c r="Z1080" s="9"/>
    </row>
    <row r="1081" spans="1:26" s="5" customFormat="1">
      <c r="A1081" s="14" t="s">
        <v>712</v>
      </c>
      <c r="B1081" s="14" t="s">
        <v>3731</v>
      </c>
      <c r="C1081" s="14" t="s">
        <v>2198</v>
      </c>
      <c r="D1081" s="14" t="s">
        <v>2278</v>
      </c>
      <c r="E1081" s="14">
        <v>0.5</v>
      </c>
      <c r="F1081" s="9"/>
      <c r="G1081" s="9"/>
      <c r="H1081" s="9"/>
      <c r="I1081" s="9"/>
      <c r="J1081" s="9"/>
      <c r="K1081" s="9"/>
      <c r="L1081" s="9"/>
      <c r="M1081" s="9"/>
      <c r="N1081" s="9"/>
      <c r="O1081" s="9"/>
      <c r="P1081" s="9"/>
      <c r="Q1081" s="9"/>
      <c r="R1081" s="9"/>
      <c r="S1081" s="9"/>
      <c r="T1081" s="9"/>
      <c r="U1081" s="9"/>
      <c r="V1081" s="9"/>
      <c r="W1081" s="9"/>
      <c r="X1081" s="9"/>
      <c r="Y1081" s="9"/>
      <c r="Z1081" s="9"/>
    </row>
    <row r="1082" spans="1:26" s="5" customFormat="1">
      <c r="A1082" s="14" t="s">
        <v>410</v>
      </c>
      <c r="B1082" s="14" t="s">
        <v>3732</v>
      </c>
      <c r="C1082" s="14" t="s">
        <v>2279</v>
      </c>
      <c r="D1082" s="14" t="s">
        <v>2208</v>
      </c>
      <c r="E1082" s="14">
        <v>0.25</v>
      </c>
      <c r="F1082" s="9"/>
      <c r="G1082" s="9"/>
      <c r="H1082" s="9"/>
      <c r="I1082" s="9"/>
      <c r="J1082" s="9"/>
      <c r="K1082" s="9"/>
      <c r="L1082" s="9"/>
      <c r="M1082" s="9"/>
      <c r="N1082" s="9"/>
      <c r="O1082" s="9"/>
      <c r="P1082" s="9"/>
      <c r="Q1082" s="9"/>
      <c r="R1082" s="9"/>
      <c r="S1082" s="9"/>
      <c r="T1082" s="9"/>
      <c r="U1082" s="9"/>
      <c r="V1082" s="9"/>
      <c r="W1082" s="9"/>
      <c r="X1082" s="9"/>
      <c r="Y1082" s="9"/>
      <c r="Z1082" s="9"/>
    </row>
    <row r="1083" spans="1:26" s="5" customFormat="1">
      <c r="A1083" s="14" t="s">
        <v>410</v>
      </c>
      <c r="B1083" s="14" t="s">
        <v>3732</v>
      </c>
      <c r="C1083" s="14" t="s">
        <v>3640</v>
      </c>
      <c r="D1083" s="14" t="s">
        <v>2642</v>
      </c>
      <c r="E1083" s="14">
        <v>0.25</v>
      </c>
      <c r="F1083" s="9"/>
      <c r="G1083" s="9"/>
      <c r="H1083" s="9"/>
      <c r="I1083" s="9"/>
      <c r="J1083" s="9"/>
      <c r="K1083" s="9"/>
      <c r="L1083" s="9"/>
      <c r="M1083" s="9"/>
      <c r="N1083" s="9"/>
      <c r="O1083" s="9"/>
      <c r="P1083" s="9"/>
      <c r="Q1083" s="9"/>
      <c r="R1083" s="9"/>
      <c r="S1083" s="9"/>
      <c r="T1083" s="9"/>
      <c r="U1083" s="9"/>
      <c r="V1083" s="9"/>
      <c r="W1083" s="9"/>
      <c r="X1083" s="9"/>
      <c r="Y1083" s="9"/>
      <c r="Z1083" s="9"/>
    </row>
    <row r="1084" spans="1:26" s="5" customFormat="1">
      <c r="A1084" s="14" t="s">
        <v>5</v>
      </c>
      <c r="B1084" s="14" t="s">
        <v>3733</v>
      </c>
      <c r="C1084" s="14" t="s">
        <v>2751</v>
      </c>
      <c r="D1084" s="14" t="s">
        <v>3734</v>
      </c>
      <c r="E1084" s="14">
        <v>0.05</v>
      </c>
      <c r="F1084" s="9"/>
      <c r="G1084" s="9"/>
      <c r="H1084" s="9"/>
      <c r="I1084" s="9"/>
      <c r="J1084" s="9"/>
      <c r="K1084" s="9"/>
      <c r="L1084" s="9"/>
      <c r="M1084" s="9"/>
      <c r="N1084" s="9"/>
      <c r="O1084" s="9"/>
      <c r="P1084" s="9"/>
      <c r="Q1084" s="9"/>
      <c r="R1084" s="9"/>
      <c r="S1084" s="9"/>
      <c r="T1084" s="9"/>
      <c r="U1084" s="9"/>
      <c r="V1084" s="9"/>
      <c r="W1084" s="9"/>
      <c r="X1084" s="9"/>
      <c r="Y1084" s="9"/>
      <c r="Z1084" s="9"/>
    </row>
    <row r="1085" spans="1:26" s="5" customFormat="1">
      <c r="A1085" s="14" t="s">
        <v>5</v>
      </c>
      <c r="B1085" s="14" t="s">
        <v>3733</v>
      </c>
      <c r="C1085" s="14" t="s">
        <v>3735</v>
      </c>
      <c r="D1085" s="14" t="s">
        <v>3736</v>
      </c>
      <c r="E1085" s="14">
        <v>1.7000000000000001E-2</v>
      </c>
      <c r="F1085" s="9"/>
      <c r="G1085" s="9"/>
      <c r="H1085" s="9"/>
      <c r="I1085" s="9"/>
      <c r="J1085" s="9"/>
      <c r="K1085" s="9"/>
      <c r="L1085" s="9"/>
      <c r="M1085" s="9"/>
      <c r="N1085" s="9"/>
      <c r="O1085" s="9"/>
      <c r="P1085" s="9"/>
      <c r="Q1085" s="9"/>
      <c r="R1085" s="9"/>
      <c r="S1085" s="9"/>
      <c r="T1085" s="9"/>
      <c r="U1085" s="9"/>
      <c r="V1085" s="9"/>
      <c r="W1085" s="9"/>
      <c r="X1085" s="9"/>
      <c r="Y1085" s="9"/>
      <c r="Z1085" s="9"/>
    </row>
    <row r="1086" spans="1:26" s="5" customFormat="1">
      <c r="A1086" s="14" t="s">
        <v>5</v>
      </c>
      <c r="B1086" s="14" t="s">
        <v>3733</v>
      </c>
      <c r="C1086" s="14" t="s">
        <v>2616</v>
      </c>
      <c r="D1086" s="14" t="s">
        <v>3737</v>
      </c>
      <c r="E1086" s="14">
        <v>0.11700000000000001</v>
      </c>
      <c r="F1086" s="9"/>
      <c r="G1086" s="9"/>
      <c r="H1086" s="9"/>
      <c r="I1086" s="9"/>
      <c r="J1086" s="9"/>
      <c r="K1086" s="9"/>
      <c r="L1086" s="9"/>
      <c r="M1086" s="9"/>
      <c r="N1086" s="9"/>
      <c r="O1086" s="9"/>
      <c r="P1086" s="9"/>
      <c r="Q1086" s="9"/>
      <c r="R1086" s="9"/>
      <c r="S1086" s="9"/>
      <c r="T1086" s="9"/>
      <c r="U1086" s="9"/>
      <c r="V1086" s="9"/>
      <c r="W1086" s="9"/>
      <c r="X1086" s="9"/>
      <c r="Y1086" s="9"/>
      <c r="Z1086" s="9"/>
    </row>
    <row r="1087" spans="1:26" s="5" customFormat="1">
      <c r="A1087" s="14" t="s">
        <v>5</v>
      </c>
      <c r="B1087" s="14" t="s">
        <v>3733</v>
      </c>
      <c r="C1087" s="14" t="s">
        <v>3738</v>
      </c>
      <c r="D1087" s="14" t="s">
        <v>3739</v>
      </c>
      <c r="E1087" s="14">
        <v>1.7000000000000001E-2</v>
      </c>
      <c r="F1087" s="9"/>
      <c r="G1087" s="9"/>
      <c r="H1087" s="9"/>
      <c r="I1087" s="9"/>
      <c r="J1087" s="9"/>
      <c r="K1087" s="9"/>
      <c r="L1087" s="9"/>
      <c r="M1087" s="9"/>
      <c r="N1087" s="9"/>
      <c r="O1087" s="9"/>
      <c r="P1087" s="9"/>
      <c r="Q1087" s="9"/>
      <c r="R1087" s="9"/>
      <c r="S1087" s="9"/>
      <c r="T1087" s="9"/>
      <c r="U1087" s="9"/>
      <c r="V1087" s="9"/>
      <c r="W1087" s="9"/>
      <c r="X1087" s="9"/>
      <c r="Y1087" s="9"/>
      <c r="Z1087" s="9"/>
    </row>
    <row r="1088" spans="1:26" s="5" customFormat="1">
      <c r="A1088" s="14" t="s">
        <v>5</v>
      </c>
      <c r="B1088" s="14" t="s">
        <v>3733</v>
      </c>
      <c r="C1088" s="14" t="s">
        <v>3740</v>
      </c>
      <c r="D1088" s="14" t="s">
        <v>2898</v>
      </c>
      <c r="E1088" s="14">
        <v>1.7000000000000001E-2</v>
      </c>
      <c r="F1088" s="9"/>
      <c r="G1088" s="9"/>
      <c r="H1088" s="9"/>
      <c r="I1088" s="9"/>
      <c r="J1088" s="9"/>
      <c r="K1088" s="9"/>
      <c r="L1088" s="9"/>
      <c r="M1088" s="9"/>
      <c r="N1088" s="9"/>
      <c r="O1088" s="9"/>
      <c r="P1088" s="9"/>
      <c r="Q1088" s="9"/>
      <c r="R1088" s="9"/>
      <c r="S1088" s="9"/>
      <c r="T1088" s="9"/>
      <c r="U1088" s="9"/>
      <c r="V1088" s="9"/>
      <c r="W1088" s="9"/>
      <c r="X1088" s="9"/>
      <c r="Y1088" s="9"/>
      <c r="Z1088" s="9"/>
    </row>
    <row r="1089" spans="1:26" s="5" customFormat="1">
      <c r="A1089" s="14" t="s">
        <v>5</v>
      </c>
      <c r="B1089" s="14" t="s">
        <v>3733</v>
      </c>
      <c r="C1089" s="14" t="s">
        <v>3741</v>
      </c>
      <c r="D1089" s="14" t="s">
        <v>2954</v>
      </c>
      <c r="E1089" s="14">
        <v>0.217</v>
      </c>
      <c r="F1089" s="9"/>
      <c r="G1089" s="9"/>
      <c r="H1089" s="9"/>
      <c r="I1089" s="9"/>
      <c r="J1089" s="9"/>
      <c r="K1089" s="9"/>
      <c r="L1089" s="9"/>
      <c r="M1089" s="9"/>
      <c r="N1089" s="9"/>
      <c r="O1089" s="9"/>
      <c r="P1089" s="9"/>
      <c r="Q1089" s="9"/>
      <c r="R1089" s="9"/>
      <c r="S1089" s="9"/>
      <c r="T1089" s="9"/>
      <c r="U1089" s="9"/>
      <c r="V1089" s="9"/>
      <c r="W1089" s="9"/>
      <c r="X1089" s="9"/>
      <c r="Y1089" s="9"/>
      <c r="Z1089" s="9"/>
    </row>
    <row r="1090" spans="1:26" s="5" customFormat="1">
      <c r="A1090" s="14" t="s">
        <v>5</v>
      </c>
      <c r="B1090" s="14" t="s">
        <v>3733</v>
      </c>
      <c r="C1090" s="14" t="s">
        <v>3742</v>
      </c>
      <c r="D1090" s="14" t="s">
        <v>3743</v>
      </c>
      <c r="E1090" s="14">
        <v>0.05</v>
      </c>
      <c r="F1090" s="9"/>
      <c r="G1090" s="9"/>
      <c r="H1090" s="9"/>
      <c r="I1090" s="9"/>
      <c r="J1090" s="9"/>
      <c r="K1090" s="9"/>
      <c r="L1090" s="9"/>
      <c r="M1090" s="9"/>
      <c r="N1090" s="9"/>
      <c r="O1090" s="9"/>
      <c r="P1090" s="9"/>
      <c r="Q1090" s="9"/>
      <c r="R1090" s="9"/>
      <c r="S1090" s="9"/>
      <c r="T1090" s="9"/>
      <c r="U1090" s="9"/>
      <c r="V1090" s="9"/>
      <c r="W1090" s="9"/>
      <c r="X1090" s="9"/>
      <c r="Y1090" s="9"/>
      <c r="Z1090" s="9"/>
    </row>
    <row r="1091" spans="1:26" s="5" customFormat="1">
      <c r="A1091" s="14" t="s">
        <v>5</v>
      </c>
      <c r="B1091" s="14" t="s">
        <v>3733</v>
      </c>
      <c r="C1091" s="14" t="s">
        <v>2724</v>
      </c>
      <c r="D1091" s="14" t="s">
        <v>3744</v>
      </c>
      <c r="E1091" s="14">
        <v>0.1</v>
      </c>
      <c r="F1091" s="9"/>
      <c r="G1091" s="9"/>
      <c r="H1091" s="9"/>
      <c r="I1091" s="9"/>
      <c r="J1091" s="9"/>
      <c r="K1091" s="9"/>
      <c r="L1091" s="9"/>
      <c r="M1091" s="9"/>
      <c r="N1091" s="9"/>
      <c r="O1091" s="9"/>
      <c r="P1091" s="9"/>
      <c r="Q1091" s="9"/>
      <c r="R1091" s="9"/>
      <c r="S1091" s="9"/>
      <c r="T1091" s="9"/>
      <c r="U1091" s="9"/>
      <c r="V1091" s="9"/>
      <c r="W1091" s="9"/>
      <c r="X1091" s="9"/>
      <c r="Y1091" s="9"/>
      <c r="Z1091" s="9"/>
    </row>
    <row r="1092" spans="1:26" s="5" customFormat="1">
      <c r="A1092" s="14" t="s">
        <v>5</v>
      </c>
      <c r="B1092" s="14" t="s">
        <v>3733</v>
      </c>
      <c r="C1092" s="14" t="s">
        <v>3745</v>
      </c>
      <c r="D1092" s="14" t="s">
        <v>3746</v>
      </c>
      <c r="E1092" s="14">
        <v>0.38300000000000001</v>
      </c>
      <c r="F1092" s="9"/>
      <c r="G1092" s="9"/>
      <c r="H1092" s="9"/>
      <c r="I1092" s="9"/>
      <c r="J1092" s="9"/>
      <c r="K1092" s="9"/>
      <c r="L1092" s="9"/>
      <c r="M1092" s="9"/>
      <c r="N1092" s="9"/>
      <c r="O1092" s="9"/>
      <c r="P1092" s="9"/>
      <c r="Q1092" s="9"/>
      <c r="R1092" s="9"/>
      <c r="S1092" s="9"/>
      <c r="T1092" s="9"/>
      <c r="U1092" s="9"/>
      <c r="V1092" s="9"/>
      <c r="W1092" s="9"/>
      <c r="X1092" s="9"/>
      <c r="Y1092" s="9"/>
      <c r="Z1092" s="9"/>
    </row>
    <row r="1093" spans="1:26" s="5" customFormat="1">
      <c r="A1093" s="14" t="s">
        <v>5</v>
      </c>
      <c r="B1093" s="14" t="s">
        <v>3733</v>
      </c>
      <c r="C1093" s="14" t="s">
        <v>3039</v>
      </c>
      <c r="D1093" s="14" t="s">
        <v>3747</v>
      </c>
      <c r="E1093" s="14">
        <v>0.41699999999999998</v>
      </c>
      <c r="F1093" s="9"/>
      <c r="G1093" s="9"/>
      <c r="H1093" s="9"/>
      <c r="I1093" s="9"/>
      <c r="J1093" s="9"/>
      <c r="K1093" s="9"/>
      <c r="L1093" s="9"/>
      <c r="M1093" s="9"/>
      <c r="N1093" s="9"/>
      <c r="O1093" s="9"/>
      <c r="P1093" s="9"/>
      <c r="Q1093" s="9"/>
      <c r="R1093" s="9"/>
      <c r="S1093" s="9"/>
      <c r="T1093" s="9"/>
      <c r="U1093" s="9"/>
      <c r="V1093" s="9"/>
      <c r="W1093" s="9"/>
      <c r="X1093" s="9"/>
      <c r="Y1093" s="9"/>
      <c r="Z1093" s="9"/>
    </row>
    <row r="1094" spans="1:26" s="5" customFormat="1">
      <c r="A1094" s="14" t="s">
        <v>5</v>
      </c>
      <c r="B1094" s="14" t="s">
        <v>3733</v>
      </c>
      <c r="C1094" s="14" t="s">
        <v>3748</v>
      </c>
      <c r="D1094" s="14" t="s">
        <v>3749</v>
      </c>
      <c r="E1094" s="14">
        <v>8.3000000000000004E-2</v>
      </c>
      <c r="F1094" s="9"/>
      <c r="G1094" s="9"/>
      <c r="H1094" s="9"/>
      <c r="I1094" s="9"/>
      <c r="J1094" s="9"/>
      <c r="K1094" s="9"/>
      <c r="L1094" s="9"/>
      <c r="M1094" s="9"/>
      <c r="N1094" s="9"/>
      <c r="O1094" s="9"/>
      <c r="P1094" s="9"/>
      <c r="Q1094" s="9"/>
      <c r="R1094" s="9"/>
      <c r="S1094" s="9"/>
      <c r="T1094" s="9"/>
      <c r="U1094" s="9"/>
      <c r="V1094" s="9"/>
      <c r="W1094" s="9"/>
      <c r="X1094" s="9"/>
      <c r="Y1094" s="9"/>
      <c r="Z1094" s="9"/>
    </row>
    <row r="1095" spans="1:26" s="5" customFormat="1">
      <c r="A1095" s="14" t="s">
        <v>5</v>
      </c>
      <c r="B1095" s="14" t="s">
        <v>3733</v>
      </c>
      <c r="C1095" s="14" t="s">
        <v>3750</v>
      </c>
      <c r="D1095" s="14" t="s">
        <v>3751</v>
      </c>
      <c r="E1095" s="14">
        <v>0.433</v>
      </c>
      <c r="F1095" s="9"/>
      <c r="G1095" s="9"/>
      <c r="H1095" s="9"/>
      <c r="I1095" s="9"/>
      <c r="J1095" s="9"/>
      <c r="K1095" s="9"/>
      <c r="L1095" s="9"/>
      <c r="M1095" s="9"/>
      <c r="N1095" s="9"/>
      <c r="O1095" s="9"/>
      <c r="P1095" s="9"/>
      <c r="Q1095" s="9"/>
      <c r="R1095" s="9"/>
      <c r="S1095" s="9"/>
      <c r="T1095" s="9"/>
      <c r="U1095" s="9"/>
      <c r="V1095" s="9"/>
      <c r="W1095" s="9"/>
      <c r="X1095" s="9"/>
      <c r="Y1095" s="9"/>
      <c r="Z1095" s="9"/>
    </row>
    <row r="1096" spans="1:26" s="5" customFormat="1">
      <c r="A1096" s="14" t="s">
        <v>5</v>
      </c>
      <c r="B1096" s="14" t="s">
        <v>3733</v>
      </c>
      <c r="C1096" s="14" t="s">
        <v>3752</v>
      </c>
      <c r="D1096" s="14" t="s">
        <v>3753</v>
      </c>
      <c r="E1096" s="14">
        <v>1.7000000000000001E-2</v>
      </c>
      <c r="F1096" s="9"/>
      <c r="G1096" s="9"/>
      <c r="H1096" s="9"/>
      <c r="I1096" s="9"/>
      <c r="J1096" s="9"/>
      <c r="K1096" s="9"/>
      <c r="L1096" s="9"/>
      <c r="M1096" s="9"/>
      <c r="N1096" s="9"/>
      <c r="O1096" s="9"/>
      <c r="P1096" s="9"/>
      <c r="Q1096" s="9"/>
      <c r="R1096" s="9"/>
      <c r="S1096" s="9"/>
      <c r="T1096" s="9"/>
      <c r="U1096" s="9"/>
      <c r="V1096" s="9"/>
      <c r="W1096" s="9"/>
      <c r="X1096" s="9"/>
      <c r="Y1096" s="9"/>
      <c r="Z1096" s="9"/>
    </row>
    <row r="1097" spans="1:26" s="5" customFormat="1">
      <c r="A1097" s="14" t="s">
        <v>5</v>
      </c>
      <c r="B1097" s="14" t="s">
        <v>3733</v>
      </c>
      <c r="C1097" s="14" t="s">
        <v>3754</v>
      </c>
      <c r="D1097" s="14" t="s">
        <v>3755</v>
      </c>
      <c r="E1097" s="14">
        <v>0.05</v>
      </c>
      <c r="F1097" s="9"/>
      <c r="G1097" s="9"/>
      <c r="H1097" s="9"/>
      <c r="I1097" s="9"/>
      <c r="J1097" s="9"/>
      <c r="K1097" s="9"/>
      <c r="L1097" s="9"/>
      <c r="M1097" s="9"/>
      <c r="N1097" s="9"/>
      <c r="O1097" s="9"/>
      <c r="P1097" s="9"/>
      <c r="Q1097" s="9"/>
      <c r="R1097" s="9"/>
      <c r="S1097" s="9"/>
      <c r="T1097" s="9"/>
      <c r="U1097" s="9"/>
      <c r="V1097" s="9"/>
      <c r="W1097" s="9"/>
      <c r="X1097" s="9"/>
      <c r="Y1097" s="9"/>
      <c r="Z1097" s="9"/>
    </row>
    <row r="1098" spans="1:26" s="5" customFormat="1">
      <c r="A1098" s="14" t="s">
        <v>5</v>
      </c>
      <c r="B1098" s="14" t="s">
        <v>3733</v>
      </c>
      <c r="C1098" s="14" t="s">
        <v>3756</v>
      </c>
      <c r="D1098" s="14" t="s">
        <v>3757</v>
      </c>
      <c r="E1098" s="14">
        <v>0.28299999999999997</v>
      </c>
      <c r="F1098" s="9"/>
      <c r="G1098" s="9"/>
      <c r="H1098" s="9"/>
      <c r="I1098" s="9"/>
      <c r="J1098" s="9"/>
      <c r="K1098" s="9"/>
      <c r="L1098" s="9"/>
      <c r="M1098" s="9"/>
      <c r="N1098" s="9"/>
      <c r="O1098" s="9"/>
      <c r="P1098" s="9"/>
      <c r="Q1098" s="9"/>
      <c r="R1098" s="9"/>
      <c r="S1098" s="9"/>
      <c r="T1098" s="9"/>
      <c r="U1098" s="9"/>
      <c r="V1098" s="9"/>
      <c r="W1098" s="9"/>
      <c r="X1098" s="9"/>
      <c r="Y1098" s="9"/>
      <c r="Z1098" s="9"/>
    </row>
    <row r="1099" spans="1:26" s="5" customFormat="1">
      <c r="A1099" s="14" t="s">
        <v>5</v>
      </c>
      <c r="B1099" s="14" t="s">
        <v>3733</v>
      </c>
      <c r="C1099" s="14" t="s">
        <v>3758</v>
      </c>
      <c r="D1099" s="14" t="s">
        <v>3759</v>
      </c>
      <c r="E1099" s="14">
        <v>1.7000000000000001E-2</v>
      </c>
      <c r="F1099" s="9"/>
      <c r="G1099" s="9"/>
      <c r="H1099" s="9"/>
      <c r="I1099" s="9"/>
      <c r="J1099" s="9"/>
      <c r="K1099" s="9"/>
      <c r="L1099" s="9"/>
      <c r="M1099" s="9"/>
      <c r="N1099" s="9"/>
      <c r="O1099" s="9"/>
      <c r="P1099" s="9"/>
      <c r="Q1099" s="9"/>
      <c r="R1099" s="9"/>
      <c r="S1099" s="9"/>
      <c r="T1099" s="9"/>
      <c r="U1099" s="9"/>
      <c r="V1099" s="9"/>
      <c r="W1099" s="9"/>
      <c r="X1099" s="9"/>
      <c r="Y1099" s="9"/>
      <c r="Z1099" s="9"/>
    </row>
    <row r="1100" spans="1:26" s="5" customFormat="1">
      <c r="A1100" s="14" t="s">
        <v>5</v>
      </c>
      <c r="B1100" s="14" t="s">
        <v>3733</v>
      </c>
      <c r="C1100" s="14" t="s">
        <v>3760</v>
      </c>
      <c r="D1100" s="14" t="s">
        <v>3761</v>
      </c>
      <c r="E1100" s="14">
        <v>0.05</v>
      </c>
      <c r="F1100" s="9"/>
      <c r="G1100" s="9"/>
      <c r="H1100" s="9"/>
      <c r="I1100" s="9"/>
      <c r="J1100" s="9"/>
      <c r="K1100" s="9"/>
      <c r="L1100" s="9"/>
      <c r="M1100" s="9"/>
      <c r="N1100" s="9"/>
      <c r="O1100" s="9"/>
      <c r="P1100" s="9"/>
      <c r="Q1100" s="9"/>
      <c r="R1100" s="9"/>
      <c r="S1100" s="9"/>
      <c r="T1100" s="9"/>
      <c r="U1100" s="9"/>
      <c r="V1100" s="9"/>
      <c r="W1100" s="9"/>
      <c r="X1100" s="9"/>
      <c r="Y1100" s="9"/>
      <c r="Z1100" s="9"/>
    </row>
    <row r="1101" spans="1:26" s="5" customFormat="1">
      <c r="A1101" s="14" t="s">
        <v>5</v>
      </c>
      <c r="B1101" s="14" t="s">
        <v>3733</v>
      </c>
      <c r="C1101" s="14" t="s">
        <v>3762</v>
      </c>
      <c r="D1101" s="14" t="s">
        <v>3763</v>
      </c>
      <c r="E1101" s="14">
        <v>1.7000000000000001E-2</v>
      </c>
      <c r="F1101" s="9"/>
      <c r="G1101" s="9"/>
      <c r="H1101" s="9"/>
      <c r="I1101" s="9"/>
      <c r="J1101" s="9"/>
      <c r="K1101" s="9"/>
      <c r="L1101" s="9"/>
      <c r="M1101" s="9"/>
      <c r="N1101" s="9"/>
      <c r="O1101" s="9"/>
      <c r="P1101" s="9"/>
      <c r="Q1101" s="9"/>
      <c r="R1101" s="9"/>
      <c r="S1101" s="9"/>
      <c r="T1101" s="9"/>
      <c r="U1101" s="9"/>
      <c r="V1101" s="9"/>
      <c r="W1101" s="9"/>
      <c r="X1101" s="9"/>
      <c r="Y1101" s="9"/>
      <c r="Z1101" s="9"/>
    </row>
    <row r="1102" spans="1:26" s="5" customFormat="1">
      <c r="A1102" s="14" t="s">
        <v>5</v>
      </c>
      <c r="B1102" s="14" t="s">
        <v>3733</v>
      </c>
      <c r="C1102" s="14" t="s">
        <v>3764</v>
      </c>
      <c r="D1102" s="14" t="s">
        <v>3765</v>
      </c>
      <c r="E1102" s="14">
        <v>3.3000000000000002E-2</v>
      </c>
      <c r="F1102" s="9"/>
      <c r="G1102" s="9"/>
      <c r="H1102" s="9"/>
      <c r="I1102" s="9"/>
      <c r="J1102" s="9"/>
      <c r="K1102" s="9"/>
      <c r="L1102" s="9"/>
      <c r="M1102" s="9"/>
      <c r="N1102" s="9"/>
      <c r="O1102" s="9"/>
      <c r="P1102" s="9"/>
      <c r="Q1102" s="9"/>
      <c r="R1102" s="9"/>
      <c r="S1102" s="9"/>
      <c r="T1102" s="9"/>
      <c r="U1102" s="9"/>
      <c r="V1102" s="9"/>
      <c r="W1102" s="9"/>
      <c r="X1102" s="9"/>
      <c r="Y1102" s="9"/>
      <c r="Z1102" s="9"/>
    </row>
    <row r="1103" spans="1:26" s="5" customFormat="1">
      <c r="A1103" s="14" t="s">
        <v>5</v>
      </c>
      <c r="B1103" s="14" t="s">
        <v>3733</v>
      </c>
      <c r="C1103" s="14" t="s">
        <v>3766</v>
      </c>
      <c r="D1103" s="14" t="s">
        <v>3767</v>
      </c>
      <c r="E1103" s="14">
        <v>6.7000000000000004E-2</v>
      </c>
      <c r="F1103" s="9"/>
      <c r="G1103" s="9"/>
      <c r="H1103" s="9"/>
      <c r="I1103" s="9"/>
      <c r="J1103" s="9"/>
      <c r="K1103" s="9"/>
      <c r="L1103" s="9"/>
      <c r="M1103" s="9"/>
      <c r="N1103" s="9"/>
      <c r="O1103" s="9"/>
      <c r="P1103" s="9"/>
      <c r="Q1103" s="9"/>
      <c r="R1103" s="9"/>
      <c r="S1103" s="9"/>
      <c r="T1103" s="9"/>
      <c r="U1103" s="9"/>
      <c r="V1103" s="9"/>
      <c r="W1103" s="9"/>
      <c r="X1103" s="9"/>
      <c r="Y1103" s="9"/>
      <c r="Z1103" s="9"/>
    </row>
    <row r="1104" spans="1:26" s="5" customFormat="1">
      <c r="A1104" s="14" t="s">
        <v>5</v>
      </c>
      <c r="B1104" s="14" t="s">
        <v>3733</v>
      </c>
      <c r="C1104" s="14" t="s">
        <v>3768</v>
      </c>
      <c r="D1104" s="14" t="s">
        <v>3769</v>
      </c>
      <c r="E1104" s="14">
        <v>0.217</v>
      </c>
      <c r="F1104" s="9"/>
      <c r="G1104" s="9"/>
      <c r="H1104" s="9"/>
      <c r="I1104" s="9"/>
      <c r="J1104" s="9"/>
      <c r="K1104" s="9"/>
      <c r="L1104" s="9"/>
      <c r="M1104" s="9"/>
      <c r="N1104" s="9"/>
      <c r="O1104" s="9"/>
      <c r="P1104" s="9"/>
      <c r="Q1104" s="9"/>
      <c r="R1104" s="9"/>
      <c r="S1104" s="9"/>
      <c r="T1104" s="9"/>
      <c r="U1104" s="9"/>
      <c r="V1104" s="9"/>
      <c r="W1104" s="9"/>
      <c r="X1104" s="9"/>
      <c r="Y1104" s="9"/>
      <c r="Z1104" s="9"/>
    </row>
    <row r="1105" spans="1:26" s="5" customFormat="1">
      <c r="A1105" s="14" t="s">
        <v>5</v>
      </c>
      <c r="B1105" s="14" t="s">
        <v>3733</v>
      </c>
      <c r="C1105" s="14" t="s">
        <v>3770</v>
      </c>
      <c r="D1105" s="14" t="s">
        <v>3771</v>
      </c>
      <c r="E1105" s="14">
        <v>8.3000000000000004E-2</v>
      </c>
      <c r="F1105" s="9"/>
      <c r="G1105" s="9"/>
      <c r="H1105" s="9"/>
      <c r="I1105" s="9"/>
      <c r="J1105" s="9"/>
      <c r="K1105" s="9"/>
      <c r="L1105" s="9"/>
      <c r="M1105" s="9"/>
      <c r="N1105" s="9"/>
      <c r="O1105" s="9"/>
      <c r="P1105" s="9"/>
      <c r="Q1105" s="9"/>
      <c r="R1105" s="9"/>
      <c r="S1105" s="9"/>
      <c r="T1105" s="9"/>
      <c r="U1105" s="9"/>
      <c r="V1105" s="9"/>
      <c r="W1105" s="9"/>
      <c r="X1105" s="9"/>
      <c r="Y1105" s="9"/>
      <c r="Z1105" s="9"/>
    </row>
    <row r="1106" spans="1:26" s="5" customFormat="1">
      <c r="A1106" s="14" t="s">
        <v>5</v>
      </c>
      <c r="B1106" s="14" t="s">
        <v>3733</v>
      </c>
      <c r="C1106" s="14" t="s">
        <v>3772</v>
      </c>
      <c r="D1106" s="14" t="s">
        <v>3773</v>
      </c>
      <c r="E1106" s="14">
        <v>1.7000000000000001E-2</v>
      </c>
      <c r="F1106" s="9"/>
      <c r="G1106" s="9"/>
      <c r="H1106" s="9"/>
      <c r="I1106" s="9"/>
      <c r="J1106" s="9"/>
      <c r="K1106" s="9"/>
      <c r="L1106" s="9"/>
      <c r="M1106" s="9"/>
      <c r="N1106" s="9"/>
      <c r="O1106" s="9"/>
      <c r="P1106" s="9"/>
      <c r="Q1106" s="9"/>
      <c r="R1106" s="9"/>
      <c r="S1106" s="9"/>
      <c r="T1106" s="9"/>
      <c r="U1106" s="9"/>
      <c r="V1106" s="9"/>
      <c r="W1106" s="9"/>
      <c r="X1106" s="9"/>
      <c r="Y1106" s="9"/>
      <c r="Z1106" s="9"/>
    </row>
    <row r="1107" spans="1:26" s="5" customFormat="1">
      <c r="A1107" s="14" t="s">
        <v>5</v>
      </c>
      <c r="B1107" s="14" t="s">
        <v>3733</v>
      </c>
      <c r="C1107" s="14" t="s">
        <v>3774</v>
      </c>
      <c r="D1107" s="14" t="s">
        <v>3775</v>
      </c>
      <c r="E1107" s="14">
        <v>0.16700000000000001</v>
      </c>
      <c r="F1107" s="9"/>
      <c r="G1107" s="9"/>
      <c r="H1107" s="9"/>
      <c r="I1107" s="9"/>
      <c r="J1107" s="9"/>
      <c r="K1107" s="9"/>
      <c r="L1107" s="9"/>
      <c r="M1107" s="9"/>
      <c r="N1107" s="9"/>
      <c r="O1107" s="9"/>
      <c r="P1107" s="9"/>
      <c r="Q1107" s="9"/>
      <c r="R1107" s="9"/>
      <c r="S1107" s="9"/>
      <c r="T1107" s="9"/>
      <c r="U1107" s="9"/>
      <c r="V1107" s="9"/>
      <c r="W1107" s="9"/>
      <c r="X1107" s="9"/>
      <c r="Y1107" s="9"/>
      <c r="Z1107" s="9"/>
    </row>
    <row r="1108" spans="1:26" s="5" customFormat="1">
      <c r="A1108" s="14" t="s">
        <v>5</v>
      </c>
      <c r="B1108" s="14" t="s">
        <v>3733</v>
      </c>
      <c r="C1108" s="14" t="s">
        <v>3776</v>
      </c>
      <c r="D1108" s="14" t="s">
        <v>3777</v>
      </c>
      <c r="E1108" s="14">
        <v>6.7000000000000004E-2</v>
      </c>
      <c r="F1108" s="9"/>
      <c r="G1108" s="9"/>
      <c r="H1108" s="9"/>
      <c r="I1108" s="9"/>
      <c r="J1108" s="9"/>
      <c r="K1108" s="9"/>
      <c r="L1108" s="9"/>
      <c r="M1108" s="9"/>
      <c r="N1108" s="9"/>
      <c r="O1108" s="9"/>
      <c r="P1108" s="9"/>
      <c r="Q1108" s="9"/>
      <c r="R1108" s="9"/>
      <c r="S1108" s="9"/>
      <c r="T1108" s="9"/>
      <c r="U1108" s="9"/>
      <c r="V1108" s="9"/>
      <c r="W1108" s="9"/>
      <c r="X1108" s="9"/>
      <c r="Y1108" s="9"/>
      <c r="Z1108" s="9"/>
    </row>
    <row r="1109" spans="1:26" s="5" customFormat="1">
      <c r="A1109" s="14" t="s">
        <v>5</v>
      </c>
      <c r="B1109" s="14" t="s">
        <v>3733</v>
      </c>
      <c r="C1109" s="14" t="s">
        <v>3778</v>
      </c>
      <c r="D1109" s="14" t="s">
        <v>3779</v>
      </c>
      <c r="E1109" s="14">
        <v>0.11700000000000001</v>
      </c>
      <c r="F1109" s="9"/>
      <c r="G1109" s="9"/>
      <c r="H1109" s="9"/>
      <c r="I1109" s="9"/>
      <c r="J1109" s="9"/>
      <c r="K1109" s="9"/>
      <c r="L1109" s="9"/>
      <c r="M1109" s="9"/>
      <c r="N1109" s="9"/>
      <c r="O1109" s="9"/>
      <c r="P1109" s="9"/>
      <c r="Q1109" s="9"/>
      <c r="R1109" s="9"/>
      <c r="S1109" s="9"/>
      <c r="T1109" s="9"/>
      <c r="U1109" s="9"/>
      <c r="V1109" s="9"/>
      <c r="W1109" s="9"/>
      <c r="X1109" s="9"/>
      <c r="Y1109" s="9"/>
      <c r="Z1109" s="9"/>
    </row>
    <row r="1110" spans="1:26" s="5" customFormat="1">
      <c r="A1110" s="14" t="s">
        <v>5</v>
      </c>
      <c r="B1110" s="14" t="s">
        <v>3733</v>
      </c>
      <c r="C1110" s="14" t="s">
        <v>3780</v>
      </c>
      <c r="D1110" s="14" t="s">
        <v>3781</v>
      </c>
      <c r="E1110" s="14">
        <v>0.26700000000000002</v>
      </c>
      <c r="F1110" s="9"/>
      <c r="G1110" s="9"/>
      <c r="H1110" s="9"/>
      <c r="I1110" s="9"/>
      <c r="J1110" s="9"/>
      <c r="K1110" s="9"/>
      <c r="L1110" s="9"/>
      <c r="M1110" s="9"/>
      <c r="N1110" s="9"/>
      <c r="O1110" s="9"/>
      <c r="P1110" s="9"/>
      <c r="Q1110" s="9"/>
      <c r="R1110" s="9"/>
      <c r="S1110" s="9"/>
      <c r="T1110" s="9"/>
      <c r="U1110" s="9"/>
      <c r="V1110" s="9"/>
      <c r="W1110" s="9"/>
      <c r="X1110" s="9"/>
      <c r="Y1110" s="9"/>
      <c r="Z1110" s="9"/>
    </row>
    <row r="1111" spans="1:26" s="5" customFormat="1">
      <c r="A1111" s="14" t="s">
        <v>5</v>
      </c>
      <c r="B1111" s="14" t="s">
        <v>3733</v>
      </c>
      <c r="C1111" s="14" t="s">
        <v>3782</v>
      </c>
      <c r="D1111" s="14" t="s">
        <v>3783</v>
      </c>
      <c r="E1111" s="14">
        <v>0.83299999999999996</v>
      </c>
      <c r="F1111" s="9"/>
      <c r="G1111" s="9"/>
      <c r="H1111" s="9"/>
      <c r="I1111" s="9"/>
      <c r="J1111" s="9"/>
      <c r="K1111" s="9"/>
      <c r="L1111" s="9"/>
      <c r="M1111" s="9"/>
      <c r="N1111" s="9"/>
      <c r="O1111" s="9"/>
      <c r="P1111" s="9"/>
      <c r="Q1111" s="9"/>
      <c r="R1111" s="9"/>
      <c r="S1111" s="9"/>
      <c r="T1111" s="9"/>
      <c r="U1111" s="9"/>
      <c r="V1111" s="9"/>
      <c r="W1111" s="9"/>
      <c r="X1111" s="9"/>
      <c r="Y1111" s="9"/>
      <c r="Z1111" s="9"/>
    </row>
    <row r="1112" spans="1:26" s="5" customFormat="1">
      <c r="A1112" s="14" t="s">
        <v>5</v>
      </c>
      <c r="B1112" s="14" t="s">
        <v>3733</v>
      </c>
      <c r="C1112" s="14" t="s">
        <v>3784</v>
      </c>
      <c r="D1112" s="14" t="s">
        <v>3785</v>
      </c>
      <c r="E1112" s="14">
        <v>0.15</v>
      </c>
      <c r="F1112" s="9"/>
      <c r="G1112" s="9"/>
      <c r="H1112" s="9"/>
      <c r="I1112" s="9"/>
      <c r="J1112" s="9"/>
      <c r="K1112" s="9"/>
      <c r="L1112" s="9"/>
      <c r="M1112" s="9"/>
      <c r="N1112" s="9"/>
      <c r="O1112" s="9"/>
      <c r="P1112" s="9"/>
      <c r="Q1112" s="9"/>
      <c r="R1112" s="9"/>
      <c r="S1112" s="9"/>
      <c r="T1112" s="9"/>
      <c r="U1112" s="9"/>
      <c r="V1112" s="9"/>
      <c r="W1112" s="9"/>
      <c r="X1112" s="9"/>
      <c r="Y1112" s="9"/>
      <c r="Z1112" s="9"/>
    </row>
    <row r="1113" spans="1:26" s="5" customFormat="1">
      <c r="A1113" s="14" t="s">
        <v>5</v>
      </c>
      <c r="B1113" s="14" t="s">
        <v>3733</v>
      </c>
      <c r="C1113" s="14" t="s">
        <v>3786</v>
      </c>
      <c r="D1113" s="14" t="s">
        <v>3787</v>
      </c>
      <c r="E1113" s="14">
        <v>3.3000000000000002E-2</v>
      </c>
      <c r="F1113" s="9"/>
      <c r="G1113" s="9"/>
      <c r="H1113" s="9"/>
      <c r="I1113" s="9"/>
      <c r="J1113" s="9"/>
      <c r="K1113" s="9"/>
      <c r="L1113" s="9"/>
      <c r="M1113" s="9"/>
      <c r="N1113" s="9"/>
      <c r="O1113" s="9"/>
      <c r="P1113" s="9"/>
      <c r="Q1113" s="9"/>
      <c r="R1113" s="9"/>
      <c r="S1113" s="9"/>
      <c r="T1113" s="9"/>
      <c r="U1113" s="9"/>
      <c r="V1113" s="9"/>
      <c r="W1113" s="9"/>
      <c r="X1113" s="9"/>
      <c r="Y1113" s="9"/>
      <c r="Z1113" s="9"/>
    </row>
    <row r="1114" spans="1:26" s="5" customFormat="1">
      <c r="A1114" s="14" t="s">
        <v>5</v>
      </c>
      <c r="B1114" s="14" t="s">
        <v>3733</v>
      </c>
      <c r="C1114" s="14" t="s">
        <v>3788</v>
      </c>
      <c r="D1114" s="14" t="s">
        <v>3789</v>
      </c>
      <c r="E1114" s="14">
        <v>3.3000000000000002E-2</v>
      </c>
      <c r="F1114" s="9"/>
      <c r="G1114" s="9"/>
      <c r="H1114" s="9"/>
      <c r="I1114" s="9"/>
      <c r="J1114" s="9"/>
      <c r="K1114" s="9"/>
      <c r="L1114" s="9"/>
      <c r="M1114" s="9"/>
      <c r="N1114" s="9"/>
      <c r="O1114" s="9"/>
      <c r="P1114" s="9"/>
      <c r="Q1114" s="9"/>
      <c r="R1114" s="9"/>
      <c r="S1114" s="9"/>
      <c r="T1114" s="9"/>
      <c r="U1114" s="9"/>
      <c r="V1114" s="9"/>
      <c r="W1114" s="9"/>
      <c r="X1114" s="9"/>
      <c r="Y1114" s="9"/>
      <c r="Z1114" s="9"/>
    </row>
    <row r="1115" spans="1:26" s="5" customFormat="1">
      <c r="A1115" s="14" t="s">
        <v>5</v>
      </c>
      <c r="B1115" s="14" t="s">
        <v>3733</v>
      </c>
      <c r="C1115" s="14" t="s">
        <v>3790</v>
      </c>
      <c r="D1115" s="14" t="s">
        <v>3791</v>
      </c>
      <c r="E1115" s="14">
        <v>0.7</v>
      </c>
      <c r="F1115" s="9"/>
      <c r="G1115" s="9"/>
      <c r="H1115" s="9"/>
      <c r="I1115" s="9"/>
      <c r="J1115" s="9"/>
      <c r="K1115" s="9"/>
      <c r="L1115" s="9"/>
      <c r="M1115" s="9"/>
      <c r="N1115" s="9"/>
      <c r="O1115" s="9"/>
      <c r="P1115" s="9"/>
      <c r="Q1115" s="9"/>
      <c r="R1115" s="9"/>
      <c r="S1115" s="9"/>
      <c r="T1115" s="9"/>
      <c r="U1115" s="9"/>
      <c r="V1115" s="9"/>
      <c r="W1115" s="9"/>
      <c r="X1115" s="9"/>
      <c r="Y1115" s="9"/>
      <c r="Z1115" s="9"/>
    </row>
    <row r="1116" spans="1:26" s="5" customFormat="1">
      <c r="A1116" s="14" t="s">
        <v>591</v>
      </c>
      <c r="B1116" s="14" t="s">
        <v>3733</v>
      </c>
      <c r="C1116" s="14" t="s">
        <v>3792</v>
      </c>
      <c r="D1116" s="14" t="s">
        <v>3793</v>
      </c>
      <c r="E1116" s="14">
        <v>0.5</v>
      </c>
      <c r="F1116" s="9"/>
      <c r="G1116" s="9"/>
      <c r="H1116" s="9"/>
      <c r="I1116" s="9"/>
      <c r="J1116" s="9"/>
      <c r="K1116" s="9"/>
      <c r="L1116" s="9"/>
      <c r="M1116" s="9"/>
      <c r="N1116" s="9"/>
      <c r="O1116" s="9"/>
      <c r="P1116" s="9"/>
      <c r="Q1116" s="9"/>
      <c r="R1116" s="9"/>
      <c r="S1116" s="9"/>
      <c r="T1116" s="9"/>
      <c r="U1116" s="9"/>
      <c r="V1116" s="9"/>
      <c r="W1116" s="9"/>
      <c r="X1116" s="9"/>
      <c r="Y1116" s="9"/>
      <c r="Z1116" s="9"/>
    </row>
    <row r="1117" spans="1:26" s="5" customFormat="1">
      <c r="A1117" s="14" t="s">
        <v>704</v>
      </c>
      <c r="B1117" s="14" t="s">
        <v>3794</v>
      </c>
      <c r="C1117" s="14" t="s">
        <v>2561</v>
      </c>
      <c r="D1117" s="14" t="s">
        <v>2314</v>
      </c>
      <c r="E1117" s="14">
        <v>3</v>
      </c>
      <c r="F1117" s="9"/>
      <c r="G1117" s="9"/>
      <c r="H1117" s="9"/>
      <c r="I1117" s="9"/>
      <c r="J1117" s="9"/>
      <c r="K1117" s="9"/>
      <c r="L1117" s="9"/>
      <c r="M1117" s="9"/>
      <c r="N1117" s="9"/>
      <c r="O1117" s="9"/>
      <c r="P1117" s="9"/>
      <c r="Q1117" s="9"/>
      <c r="R1117" s="9"/>
      <c r="S1117" s="9"/>
      <c r="T1117" s="9"/>
      <c r="U1117" s="9"/>
      <c r="V1117" s="9"/>
      <c r="W1117" s="9"/>
      <c r="X1117" s="9"/>
      <c r="Y1117" s="9"/>
      <c r="Z1117" s="9"/>
    </row>
    <row r="1118" spans="1:26" s="5" customFormat="1">
      <c r="A1118" s="14" t="s">
        <v>791</v>
      </c>
      <c r="B1118" s="14" t="s">
        <v>3795</v>
      </c>
      <c r="C1118" s="14" t="s">
        <v>2564</v>
      </c>
      <c r="D1118" s="14" t="s">
        <v>2779</v>
      </c>
      <c r="E1118" s="14">
        <v>0.75</v>
      </c>
      <c r="F1118" s="9"/>
      <c r="G1118" s="9"/>
      <c r="H1118" s="9"/>
      <c r="I1118" s="9"/>
      <c r="J1118" s="9"/>
      <c r="K1118" s="9"/>
      <c r="L1118" s="9"/>
      <c r="M1118" s="9"/>
      <c r="N1118" s="9"/>
      <c r="O1118" s="9"/>
      <c r="P1118" s="9"/>
      <c r="Q1118" s="9"/>
      <c r="R1118" s="9"/>
      <c r="S1118" s="9"/>
      <c r="T1118" s="9"/>
      <c r="U1118" s="9"/>
      <c r="V1118" s="9"/>
      <c r="W1118" s="9"/>
      <c r="X1118" s="9"/>
      <c r="Y1118" s="9"/>
      <c r="Z1118" s="9"/>
    </row>
    <row r="1119" spans="1:26" s="5" customFormat="1">
      <c r="A1119" s="14" t="s">
        <v>625</v>
      </c>
      <c r="B1119" s="14" t="s">
        <v>3796</v>
      </c>
      <c r="C1119" s="14" t="s">
        <v>2872</v>
      </c>
      <c r="D1119" s="14" t="s">
        <v>2608</v>
      </c>
      <c r="E1119" s="14">
        <v>0.5</v>
      </c>
      <c r="F1119" s="9"/>
      <c r="G1119" s="9"/>
      <c r="H1119" s="9"/>
      <c r="I1119" s="9"/>
      <c r="J1119" s="9"/>
      <c r="K1119" s="9"/>
      <c r="L1119" s="9"/>
      <c r="M1119" s="9"/>
      <c r="N1119" s="9"/>
      <c r="O1119" s="9"/>
      <c r="P1119" s="9"/>
      <c r="Q1119" s="9"/>
      <c r="R1119" s="9"/>
      <c r="S1119" s="9"/>
      <c r="T1119" s="9"/>
      <c r="U1119" s="9"/>
      <c r="V1119" s="9"/>
      <c r="W1119" s="9"/>
      <c r="X1119" s="9"/>
      <c r="Y1119" s="9"/>
      <c r="Z1119" s="9"/>
    </row>
    <row r="1120" spans="1:26" s="5" customFormat="1">
      <c r="A1120" s="14" t="s">
        <v>25</v>
      </c>
      <c r="B1120" s="14" t="s">
        <v>3797</v>
      </c>
      <c r="C1120" s="14" t="s">
        <v>2289</v>
      </c>
      <c r="D1120" s="14" t="s">
        <v>2410</v>
      </c>
      <c r="E1120" s="14">
        <v>1.25</v>
      </c>
      <c r="F1120" s="9"/>
      <c r="G1120" s="9"/>
      <c r="H1120" s="9"/>
      <c r="I1120" s="9"/>
      <c r="J1120" s="9"/>
      <c r="K1120" s="9"/>
      <c r="L1120" s="9"/>
      <c r="M1120" s="9"/>
      <c r="N1120" s="9"/>
      <c r="O1120" s="9"/>
      <c r="P1120" s="9"/>
      <c r="Q1120" s="9"/>
      <c r="R1120" s="9"/>
      <c r="S1120" s="9"/>
      <c r="T1120" s="9"/>
      <c r="U1120" s="9"/>
      <c r="V1120" s="9"/>
      <c r="W1120" s="9"/>
      <c r="X1120" s="9"/>
      <c r="Y1120" s="9"/>
      <c r="Z1120" s="9"/>
    </row>
    <row r="1121" spans="1:26" s="5" customFormat="1">
      <c r="A1121" s="14" t="s">
        <v>25</v>
      </c>
      <c r="B1121" s="14" t="s">
        <v>3797</v>
      </c>
      <c r="C1121" s="14" t="s">
        <v>3798</v>
      </c>
      <c r="D1121" s="14" t="s">
        <v>3799</v>
      </c>
      <c r="E1121" s="14">
        <v>6.25</v>
      </c>
      <c r="F1121" s="9"/>
      <c r="G1121" s="9"/>
      <c r="H1121" s="9"/>
      <c r="I1121" s="9"/>
      <c r="J1121" s="9"/>
      <c r="K1121" s="9"/>
      <c r="L1121" s="9"/>
      <c r="M1121" s="9"/>
      <c r="N1121" s="9"/>
      <c r="O1121" s="9"/>
      <c r="P1121" s="9"/>
      <c r="Q1121" s="9"/>
      <c r="R1121" s="9"/>
      <c r="S1121" s="9"/>
      <c r="T1121" s="9"/>
      <c r="U1121" s="9"/>
      <c r="V1121" s="9"/>
      <c r="W1121" s="9"/>
      <c r="X1121" s="9"/>
      <c r="Y1121" s="9"/>
      <c r="Z1121" s="9"/>
    </row>
    <row r="1122" spans="1:26" s="5" customFormat="1">
      <c r="A1122" s="14" t="s">
        <v>25</v>
      </c>
      <c r="B1122" s="14" t="s">
        <v>3797</v>
      </c>
      <c r="C1122" s="14" t="s">
        <v>2197</v>
      </c>
      <c r="D1122" s="14" t="s">
        <v>2840</v>
      </c>
      <c r="E1122" s="14">
        <v>7.75</v>
      </c>
      <c r="F1122" s="9"/>
      <c r="G1122" s="9"/>
      <c r="H1122" s="9"/>
      <c r="I1122" s="9"/>
      <c r="J1122" s="9"/>
      <c r="K1122" s="9"/>
      <c r="L1122" s="9"/>
      <c r="M1122" s="9"/>
      <c r="N1122" s="9"/>
      <c r="O1122" s="9"/>
      <c r="P1122" s="9"/>
      <c r="Q1122" s="9"/>
      <c r="R1122" s="9"/>
      <c r="S1122" s="9"/>
      <c r="T1122" s="9"/>
      <c r="U1122" s="9"/>
      <c r="V1122" s="9"/>
      <c r="W1122" s="9"/>
      <c r="X1122" s="9"/>
      <c r="Y1122" s="9"/>
      <c r="Z1122" s="9"/>
    </row>
    <row r="1123" spans="1:26" s="5" customFormat="1">
      <c r="A1123" s="14" t="s">
        <v>25</v>
      </c>
      <c r="B1123" s="14" t="s">
        <v>3797</v>
      </c>
      <c r="C1123" s="14" t="s">
        <v>3800</v>
      </c>
      <c r="D1123" s="14" t="s">
        <v>3801</v>
      </c>
      <c r="E1123" s="14">
        <v>1.5</v>
      </c>
      <c r="F1123" s="9"/>
      <c r="G1123" s="9"/>
      <c r="H1123" s="9"/>
      <c r="I1123" s="9"/>
      <c r="J1123" s="9"/>
      <c r="K1123" s="9"/>
      <c r="L1123" s="9"/>
      <c r="M1123" s="9"/>
      <c r="N1123" s="9"/>
      <c r="O1123" s="9"/>
      <c r="P1123" s="9"/>
      <c r="Q1123" s="9"/>
      <c r="R1123" s="9"/>
      <c r="S1123" s="9"/>
      <c r="T1123" s="9"/>
      <c r="U1123" s="9"/>
      <c r="V1123" s="9"/>
      <c r="W1123" s="9"/>
      <c r="X1123" s="9"/>
      <c r="Y1123" s="9"/>
      <c r="Z1123" s="9"/>
    </row>
    <row r="1124" spans="1:26" s="5" customFormat="1">
      <c r="A1124" s="14" t="s">
        <v>25</v>
      </c>
      <c r="B1124" s="14" t="s">
        <v>3797</v>
      </c>
      <c r="C1124" s="14" t="s">
        <v>3802</v>
      </c>
      <c r="D1124" s="14" t="s">
        <v>3803</v>
      </c>
      <c r="E1124" s="14">
        <v>18</v>
      </c>
      <c r="F1124" s="9"/>
      <c r="G1124" s="9"/>
      <c r="H1124" s="9"/>
      <c r="I1124" s="9"/>
      <c r="J1124" s="9"/>
      <c r="K1124" s="9"/>
      <c r="L1124" s="9"/>
      <c r="M1124" s="9"/>
      <c r="N1124" s="9"/>
      <c r="O1124" s="9"/>
      <c r="P1124" s="9"/>
      <c r="Q1124" s="9"/>
      <c r="R1124" s="9"/>
      <c r="S1124" s="9"/>
      <c r="T1124" s="9"/>
      <c r="U1124" s="9"/>
      <c r="V1124" s="9"/>
      <c r="W1124" s="9"/>
      <c r="X1124" s="9"/>
      <c r="Y1124" s="9"/>
      <c r="Z1124" s="9"/>
    </row>
    <row r="1125" spans="1:26" s="5" customFormat="1">
      <c r="A1125" s="14" t="s">
        <v>25</v>
      </c>
      <c r="B1125" s="14" t="s">
        <v>3797</v>
      </c>
      <c r="C1125" s="14" t="s">
        <v>3804</v>
      </c>
      <c r="D1125" s="14" t="s">
        <v>3489</v>
      </c>
      <c r="E1125" s="14">
        <v>1</v>
      </c>
      <c r="F1125" s="9"/>
      <c r="G1125" s="9"/>
      <c r="H1125" s="9"/>
      <c r="I1125" s="9"/>
      <c r="J1125" s="9"/>
      <c r="K1125" s="9"/>
      <c r="L1125" s="9"/>
      <c r="M1125" s="9"/>
      <c r="N1125" s="9"/>
      <c r="O1125" s="9"/>
      <c r="P1125" s="9"/>
      <c r="Q1125" s="9"/>
      <c r="R1125" s="9"/>
      <c r="S1125" s="9"/>
      <c r="T1125" s="9"/>
      <c r="U1125" s="9"/>
      <c r="V1125" s="9"/>
      <c r="W1125" s="9"/>
      <c r="X1125" s="9"/>
      <c r="Y1125" s="9"/>
      <c r="Z1125" s="9"/>
    </row>
    <row r="1126" spans="1:26" s="5" customFormat="1">
      <c r="A1126" s="14" t="s">
        <v>25</v>
      </c>
      <c r="B1126" s="14" t="s">
        <v>3797</v>
      </c>
      <c r="C1126" s="14" t="s">
        <v>3805</v>
      </c>
      <c r="D1126" s="14" t="s">
        <v>3806</v>
      </c>
      <c r="E1126" s="14">
        <v>1</v>
      </c>
      <c r="F1126" s="9"/>
      <c r="G1126" s="9"/>
      <c r="H1126" s="9"/>
      <c r="I1126" s="9"/>
      <c r="J1126" s="9"/>
      <c r="K1126" s="9"/>
      <c r="L1126" s="9"/>
      <c r="M1126" s="9"/>
      <c r="N1126" s="9"/>
      <c r="O1126" s="9"/>
      <c r="P1126" s="9"/>
      <c r="Q1126" s="9"/>
      <c r="R1126" s="9"/>
      <c r="S1126" s="9"/>
      <c r="T1126" s="9"/>
      <c r="U1126" s="9"/>
      <c r="V1126" s="9"/>
      <c r="W1126" s="9"/>
      <c r="X1126" s="9"/>
      <c r="Y1126" s="9"/>
      <c r="Z1126" s="9"/>
    </row>
    <row r="1127" spans="1:26" s="5" customFormat="1">
      <c r="A1127" s="14" t="s">
        <v>25</v>
      </c>
      <c r="B1127" s="14" t="s">
        <v>3797</v>
      </c>
      <c r="C1127" s="14" t="s">
        <v>3807</v>
      </c>
      <c r="D1127" s="14" t="s">
        <v>3808</v>
      </c>
      <c r="E1127" s="14">
        <v>0.25</v>
      </c>
      <c r="F1127" s="9"/>
      <c r="G1127" s="9"/>
      <c r="H1127" s="9"/>
      <c r="I1127" s="9"/>
      <c r="J1127" s="9"/>
      <c r="K1127" s="9"/>
      <c r="L1127" s="9"/>
      <c r="M1127" s="9"/>
      <c r="N1127" s="9"/>
      <c r="O1127" s="9"/>
      <c r="P1127" s="9"/>
      <c r="Q1127" s="9"/>
      <c r="R1127" s="9"/>
      <c r="S1127" s="9"/>
      <c r="T1127" s="9"/>
      <c r="U1127" s="9"/>
      <c r="V1127" s="9"/>
      <c r="W1127" s="9"/>
      <c r="X1127" s="9"/>
      <c r="Y1127" s="9"/>
      <c r="Z1127" s="9"/>
    </row>
    <row r="1128" spans="1:26" s="5" customFormat="1">
      <c r="A1128" s="14" t="s">
        <v>25</v>
      </c>
      <c r="B1128" s="14" t="s">
        <v>3797</v>
      </c>
      <c r="C1128" s="14" t="s">
        <v>3809</v>
      </c>
      <c r="D1128" s="14" t="s">
        <v>3810</v>
      </c>
      <c r="E1128" s="14">
        <v>0.75</v>
      </c>
      <c r="F1128" s="9"/>
      <c r="G1128" s="9"/>
      <c r="H1128" s="9"/>
      <c r="I1128" s="9"/>
      <c r="J1128" s="9"/>
      <c r="K1128" s="9"/>
      <c r="L1128" s="9"/>
      <c r="M1128" s="9"/>
      <c r="N1128" s="9"/>
      <c r="O1128" s="9"/>
      <c r="P1128" s="9"/>
      <c r="Q1128" s="9"/>
      <c r="R1128" s="9"/>
      <c r="S1128" s="9"/>
      <c r="T1128" s="9"/>
      <c r="U1128" s="9"/>
      <c r="V1128" s="9"/>
      <c r="W1128" s="9"/>
      <c r="X1128" s="9"/>
      <c r="Y1128" s="9"/>
      <c r="Z1128" s="9"/>
    </row>
    <row r="1129" spans="1:26" s="5" customFormat="1">
      <c r="A1129" s="14" t="s">
        <v>25</v>
      </c>
      <c r="B1129" s="14" t="s">
        <v>3797</v>
      </c>
      <c r="C1129" s="14" t="s">
        <v>3811</v>
      </c>
      <c r="D1129" s="14" t="s">
        <v>3812</v>
      </c>
      <c r="E1129" s="14">
        <v>0.5</v>
      </c>
      <c r="F1129" s="9"/>
      <c r="G1129" s="9"/>
      <c r="H1129" s="9"/>
      <c r="I1129" s="9"/>
      <c r="J1129" s="9"/>
      <c r="K1129" s="9"/>
      <c r="L1129" s="9"/>
      <c r="M1129" s="9"/>
      <c r="N1129" s="9"/>
      <c r="O1129" s="9"/>
      <c r="P1129" s="9"/>
      <c r="Q1129" s="9"/>
      <c r="R1129" s="9"/>
      <c r="S1129" s="9"/>
      <c r="T1129" s="9"/>
      <c r="U1129" s="9"/>
      <c r="V1129" s="9"/>
      <c r="W1129" s="9"/>
      <c r="X1129" s="9"/>
      <c r="Y1129" s="9"/>
      <c r="Z1129" s="9"/>
    </row>
    <row r="1130" spans="1:26" s="5" customFormat="1">
      <c r="A1130" s="14" t="s">
        <v>25</v>
      </c>
      <c r="B1130" s="14" t="s">
        <v>3797</v>
      </c>
      <c r="C1130" s="14" t="s">
        <v>2586</v>
      </c>
      <c r="D1130" s="14" t="s">
        <v>3684</v>
      </c>
      <c r="E1130" s="14">
        <v>0.5</v>
      </c>
      <c r="F1130" s="9"/>
      <c r="G1130" s="9"/>
      <c r="H1130" s="9"/>
      <c r="I1130" s="9"/>
      <c r="J1130" s="9"/>
      <c r="K1130" s="9"/>
      <c r="L1130" s="9"/>
      <c r="M1130" s="9"/>
      <c r="N1130" s="9"/>
      <c r="O1130" s="9"/>
      <c r="P1130" s="9"/>
      <c r="Q1130" s="9"/>
      <c r="R1130" s="9"/>
      <c r="S1130" s="9"/>
      <c r="T1130" s="9"/>
      <c r="U1130" s="9"/>
      <c r="V1130" s="9"/>
      <c r="W1130" s="9"/>
      <c r="X1130" s="9"/>
      <c r="Y1130" s="9"/>
      <c r="Z1130" s="9"/>
    </row>
    <row r="1131" spans="1:26" s="5" customFormat="1">
      <c r="A1131" s="14" t="s">
        <v>25</v>
      </c>
      <c r="B1131" s="14" t="s">
        <v>3797</v>
      </c>
      <c r="C1131" s="14" t="s">
        <v>2833</v>
      </c>
      <c r="D1131" s="14" t="s">
        <v>3813</v>
      </c>
      <c r="E1131" s="14">
        <v>0.75</v>
      </c>
      <c r="F1131" s="9"/>
      <c r="G1131" s="9"/>
      <c r="H1131" s="9"/>
      <c r="I1131" s="9"/>
      <c r="J1131" s="9"/>
      <c r="K1131" s="9"/>
      <c r="L1131" s="9"/>
      <c r="M1131" s="9"/>
      <c r="N1131" s="9"/>
      <c r="O1131" s="9"/>
      <c r="P1131" s="9"/>
      <c r="Q1131" s="9"/>
      <c r="R1131" s="9"/>
      <c r="S1131" s="9"/>
      <c r="T1131" s="9"/>
      <c r="U1131" s="9"/>
      <c r="V1131" s="9"/>
      <c r="W1131" s="9"/>
      <c r="X1131" s="9"/>
      <c r="Y1131" s="9"/>
      <c r="Z1131" s="9"/>
    </row>
    <row r="1132" spans="1:26" s="5" customFormat="1">
      <c r="A1132" s="14" t="s">
        <v>235</v>
      </c>
      <c r="B1132" s="14" t="s">
        <v>3814</v>
      </c>
      <c r="C1132" s="14" t="s">
        <v>2275</v>
      </c>
      <c r="D1132" s="14" t="s">
        <v>2197</v>
      </c>
      <c r="E1132" s="14">
        <v>0.25</v>
      </c>
      <c r="F1132" s="9"/>
      <c r="G1132" s="9"/>
      <c r="H1132" s="9"/>
      <c r="I1132" s="9"/>
      <c r="J1132" s="9"/>
      <c r="K1132" s="9"/>
      <c r="L1132" s="9"/>
      <c r="M1132" s="9"/>
      <c r="N1132" s="9"/>
      <c r="O1132" s="9"/>
      <c r="P1132" s="9"/>
      <c r="Q1132" s="9"/>
      <c r="R1132" s="9"/>
      <c r="S1132" s="9"/>
      <c r="T1132" s="9"/>
      <c r="U1132" s="9"/>
      <c r="V1132" s="9"/>
      <c r="W1132" s="9"/>
      <c r="X1132" s="9"/>
      <c r="Y1132" s="9"/>
      <c r="Z1132" s="9"/>
    </row>
    <row r="1133" spans="1:26" s="5" customFormat="1">
      <c r="A1133" s="14" t="s">
        <v>235</v>
      </c>
      <c r="B1133" s="14" t="s">
        <v>3814</v>
      </c>
      <c r="C1133" s="14" t="s">
        <v>3066</v>
      </c>
      <c r="D1133" s="14" t="s">
        <v>2853</v>
      </c>
      <c r="E1133" s="14">
        <v>0.5</v>
      </c>
      <c r="F1133" s="9"/>
      <c r="G1133" s="9"/>
      <c r="H1133" s="9"/>
      <c r="I1133" s="9"/>
      <c r="J1133" s="9"/>
      <c r="K1133" s="9"/>
      <c r="L1133" s="9"/>
      <c r="M1133" s="9"/>
      <c r="N1133" s="9"/>
      <c r="O1133" s="9"/>
      <c r="P1133" s="9"/>
      <c r="Q1133" s="9"/>
      <c r="R1133" s="9"/>
      <c r="S1133" s="9"/>
      <c r="T1133" s="9"/>
      <c r="U1133" s="9"/>
      <c r="V1133" s="9"/>
      <c r="W1133" s="9"/>
      <c r="X1133" s="9"/>
      <c r="Y1133" s="9"/>
      <c r="Z1133" s="9"/>
    </row>
    <row r="1134" spans="1:26" s="5" customFormat="1">
      <c r="A1134" s="14" t="s">
        <v>235</v>
      </c>
      <c r="B1134" s="14" t="s">
        <v>3814</v>
      </c>
      <c r="C1134" s="14" t="s">
        <v>3815</v>
      </c>
      <c r="D1134" s="14" t="s">
        <v>3816</v>
      </c>
      <c r="E1134" s="14">
        <v>0.25</v>
      </c>
      <c r="F1134" s="9"/>
      <c r="G1134" s="9"/>
      <c r="H1134" s="9"/>
      <c r="I1134" s="9"/>
      <c r="J1134" s="9"/>
      <c r="K1134" s="9"/>
      <c r="L1134" s="9"/>
      <c r="M1134" s="9"/>
      <c r="N1134" s="9"/>
      <c r="O1134" s="9"/>
      <c r="P1134" s="9"/>
      <c r="Q1134" s="9"/>
      <c r="R1134" s="9"/>
      <c r="S1134" s="9"/>
      <c r="T1134" s="9"/>
      <c r="U1134" s="9"/>
      <c r="V1134" s="9"/>
      <c r="W1134" s="9"/>
      <c r="X1134" s="9"/>
      <c r="Y1134" s="9"/>
      <c r="Z1134" s="9"/>
    </row>
    <row r="1135" spans="1:26" s="5" customFormat="1">
      <c r="A1135" s="14" t="s">
        <v>108</v>
      </c>
      <c r="B1135" s="14" t="s">
        <v>3817</v>
      </c>
      <c r="C1135" s="14" t="s">
        <v>2295</v>
      </c>
      <c r="D1135" s="14" t="s">
        <v>3818</v>
      </c>
      <c r="E1135" s="14">
        <v>1.5</v>
      </c>
      <c r="F1135" s="9"/>
      <c r="G1135" s="9"/>
      <c r="H1135" s="9"/>
      <c r="I1135" s="9"/>
      <c r="J1135" s="9"/>
      <c r="K1135" s="9"/>
      <c r="L1135" s="9"/>
      <c r="M1135" s="9"/>
      <c r="N1135" s="9"/>
      <c r="O1135" s="9"/>
      <c r="P1135" s="9"/>
      <c r="Q1135" s="9"/>
      <c r="R1135" s="9"/>
      <c r="S1135" s="9"/>
      <c r="T1135" s="9"/>
      <c r="U1135" s="9"/>
      <c r="V1135" s="9"/>
      <c r="W1135" s="9"/>
      <c r="X1135" s="9"/>
      <c r="Y1135" s="9"/>
      <c r="Z1135" s="9"/>
    </row>
    <row r="1136" spans="1:26" s="5" customFormat="1">
      <c r="A1136" s="14" t="s">
        <v>108</v>
      </c>
      <c r="B1136" s="14" t="s">
        <v>3817</v>
      </c>
      <c r="C1136" s="14" t="s">
        <v>3387</v>
      </c>
      <c r="D1136" s="14" t="s">
        <v>2872</v>
      </c>
      <c r="E1136" s="14">
        <v>0.33300000000000002</v>
      </c>
      <c r="F1136" s="9"/>
      <c r="G1136" s="9"/>
      <c r="H1136" s="9"/>
      <c r="I1136" s="9"/>
      <c r="J1136" s="9"/>
      <c r="K1136" s="9"/>
      <c r="L1136" s="9"/>
      <c r="M1136" s="9"/>
      <c r="N1136" s="9"/>
      <c r="O1136" s="9"/>
      <c r="P1136" s="9"/>
      <c r="Q1136" s="9"/>
      <c r="R1136" s="9"/>
      <c r="S1136" s="9"/>
      <c r="T1136" s="9"/>
      <c r="U1136" s="9"/>
      <c r="V1136" s="9"/>
      <c r="W1136" s="9"/>
      <c r="X1136" s="9"/>
      <c r="Y1136" s="9"/>
      <c r="Z1136" s="9"/>
    </row>
    <row r="1137" spans="1:26" s="5" customFormat="1">
      <c r="A1137" s="14" t="s">
        <v>108</v>
      </c>
      <c r="B1137" s="14" t="s">
        <v>3817</v>
      </c>
      <c r="C1137" s="14" t="s">
        <v>3819</v>
      </c>
      <c r="D1137" s="14" t="s">
        <v>2779</v>
      </c>
      <c r="E1137" s="14">
        <v>0.16700000000000001</v>
      </c>
      <c r="F1137" s="9"/>
      <c r="G1137" s="9"/>
      <c r="H1137" s="9"/>
      <c r="I1137" s="9"/>
      <c r="J1137" s="9"/>
      <c r="K1137" s="9"/>
      <c r="L1137" s="9"/>
      <c r="M1137" s="9"/>
      <c r="N1137" s="9"/>
      <c r="O1137" s="9"/>
      <c r="P1137" s="9"/>
      <c r="Q1137" s="9"/>
      <c r="R1137" s="9"/>
      <c r="S1137" s="9"/>
      <c r="T1137" s="9"/>
      <c r="U1137" s="9"/>
      <c r="V1137" s="9"/>
      <c r="W1137" s="9"/>
      <c r="X1137" s="9"/>
      <c r="Y1137" s="9"/>
      <c r="Z1137" s="9"/>
    </row>
    <row r="1138" spans="1:26" s="5" customFormat="1">
      <c r="A1138" s="14" t="s">
        <v>108</v>
      </c>
      <c r="B1138" s="14" t="s">
        <v>3817</v>
      </c>
      <c r="C1138" s="14" t="s">
        <v>2608</v>
      </c>
      <c r="D1138" s="14" t="s">
        <v>2530</v>
      </c>
      <c r="E1138" s="14">
        <v>1.667</v>
      </c>
      <c r="F1138" s="9"/>
      <c r="G1138" s="9"/>
      <c r="H1138" s="9"/>
      <c r="I1138" s="9"/>
      <c r="J1138" s="9"/>
      <c r="K1138" s="9"/>
      <c r="L1138" s="9"/>
      <c r="M1138" s="9"/>
      <c r="N1138" s="9"/>
      <c r="O1138" s="9"/>
      <c r="P1138" s="9"/>
      <c r="Q1138" s="9"/>
      <c r="R1138" s="9"/>
      <c r="S1138" s="9"/>
      <c r="T1138" s="9"/>
      <c r="U1138" s="9"/>
      <c r="V1138" s="9"/>
      <c r="W1138" s="9"/>
      <c r="X1138" s="9"/>
      <c r="Y1138" s="9"/>
      <c r="Z1138" s="9"/>
    </row>
    <row r="1139" spans="1:26" s="5" customFormat="1">
      <c r="A1139" s="14" t="s">
        <v>108</v>
      </c>
      <c r="B1139" s="14" t="s">
        <v>3817</v>
      </c>
      <c r="C1139" s="14" t="s">
        <v>2536</v>
      </c>
      <c r="D1139" s="14" t="s">
        <v>3820</v>
      </c>
      <c r="E1139" s="14">
        <v>0.41699999999999998</v>
      </c>
      <c r="F1139" s="9"/>
      <c r="G1139" s="9"/>
      <c r="H1139" s="9"/>
      <c r="I1139" s="9"/>
      <c r="J1139" s="9"/>
      <c r="K1139" s="9"/>
      <c r="L1139" s="9"/>
      <c r="M1139" s="9"/>
      <c r="N1139" s="9"/>
      <c r="O1139" s="9"/>
      <c r="P1139" s="9"/>
      <c r="Q1139" s="9"/>
      <c r="R1139" s="9"/>
      <c r="S1139" s="9"/>
      <c r="T1139" s="9"/>
      <c r="U1139" s="9"/>
      <c r="V1139" s="9"/>
      <c r="W1139" s="9"/>
      <c r="X1139" s="9"/>
      <c r="Y1139" s="9"/>
      <c r="Z1139" s="9"/>
    </row>
    <row r="1140" spans="1:26" s="5" customFormat="1">
      <c r="A1140" s="14" t="s">
        <v>702</v>
      </c>
      <c r="B1140" s="14" t="s">
        <v>3821</v>
      </c>
      <c r="C1140" s="14" t="s">
        <v>2237</v>
      </c>
      <c r="D1140" s="14" t="s">
        <v>2662</v>
      </c>
      <c r="E1140" s="14">
        <v>1.25</v>
      </c>
      <c r="F1140" s="9"/>
      <c r="G1140" s="9"/>
      <c r="H1140" s="9"/>
      <c r="I1140" s="9"/>
      <c r="J1140" s="9"/>
      <c r="K1140" s="9"/>
      <c r="L1140" s="9"/>
      <c r="M1140" s="9"/>
      <c r="N1140" s="9"/>
      <c r="O1140" s="9"/>
      <c r="P1140" s="9"/>
      <c r="Q1140" s="9"/>
      <c r="R1140" s="9"/>
      <c r="S1140" s="9"/>
      <c r="T1140" s="9"/>
      <c r="U1140" s="9"/>
      <c r="V1140" s="9"/>
      <c r="W1140" s="9"/>
      <c r="X1140" s="9"/>
      <c r="Y1140" s="9"/>
      <c r="Z1140" s="9"/>
    </row>
    <row r="1141" spans="1:26" s="5" customFormat="1">
      <c r="A1141" s="14" t="s">
        <v>696</v>
      </c>
      <c r="B1141" s="14" t="s">
        <v>3822</v>
      </c>
      <c r="C1141" s="14" t="s">
        <v>2240</v>
      </c>
      <c r="D1141" s="14" t="s">
        <v>2314</v>
      </c>
      <c r="E1141" s="14">
        <v>1</v>
      </c>
      <c r="F1141" s="9"/>
      <c r="G1141" s="9"/>
      <c r="H1141" s="9"/>
      <c r="I1141" s="9"/>
      <c r="J1141" s="9"/>
      <c r="K1141" s="9"/>
      <c r="L1141" s="9"/>
      <c r="M1141" s="9"/>
      <c r="N1141" s="9"/>
      <c r="O1141" s="9"/>
      <c r="P1141" s="9"/>
      <c r="Q1141" s="9"/>
      <c r="R1141" s="9"/>
      <c r="S1141" s="9"/>
      <c r="T1141" s="9"/>
      <c r="U1141" s="9"/>
      <c r="V1141" s="9"/>
      <c r="W1141" s="9"/>
      <c r="X1141" s="9"/>
      <c r="Y1141" s="9"/>
      <c r="Z1141" s="9"/>
    </row>
    <row r="1142" spans="1:26" s="5" customFormat="1">
      <c r="A1142" s="14" t="s">
        <v>620</v>
      </c>
      <c r="B1142" s="14" t="s">
        <v>3823</v>
      </c>
      <c r="C1142" s="14" t="s">
        <v>2313</v>
      </c>
      <c r="D1142" s="14" t="s">
        <v>3824</v>
      </c>
      <c r="E1142" s="14">
        <v>0.1</v>
      </c>
      <c r="F1142" s="9"/>
      <c r="G1142" s="9"/>
      <c r="H1142" s="9"/>
      <c r="I1142" s="9"/>
      <c r="J1142" s="9"/>
      <c r="K1142" s="9"/>
      <c r="L1142" s="9"/>
      <c r="M1142" s="9"/>
      <c r="N1142" s="9"/>
      <c r="O1142" s="9"/>
      <c r="P1142" s="9"/>
      <c r="Q1142" s="9"/>
      <c r="R1142" s="9"/>
      <c r="S1142" s="9"/>
      <c r="T1142" s="9"/>
      <c r="U1142" s="9"/>
      <c r="V1142" s="9"/>
      <c r="W1142" s="9"/>
      <c r="X1142" s="9"/>
      <c r="Y1142" s="9"/>
      <c r="Z1142" s="9"/>
    </row>
    <row r="1143" spans="1:26" s="5" customFormat="1">
      <c r="A1143" s="14" t="s">
        <v>530</v>
      </c>
      <c r="B1143" s="14" t="s">
        <v>3825</v>
      </c>
      <c r="C1143" s="14" t="s">
        <v>3042</v>
      </c>
      <c r="D1143" s="14" t="s">
        <v>2626</v>
      </c>
      <c r="E1143" s="14">
        <v>6.7000000000000004E-2</v>
      </c>
      <c r="F1143" s="9"/>
      <c r="G1143" s="9"/>
      <c r="H1143" s="9"/>
      <c r="I1143" s="9"/>
      <c r="J1143" s="9"/>
      <c r="K1143" s="9"/>
      <c r="L1143" s="9"/>
      <c r="M1143" s="9"/>
      <c r="N1143" s="9"/>
      <c r="O1143" s="9"/>
      <c r="P1143" s="9"/>
      <c r="Q1143" s="9"/>
      <c r="R1143" s="9"/>
      <c r="S1143" s="9"/>
      <c r="T1143" s="9"/>
      <c r="U1143" s="9"/>
      <c r="V1143" s="9"/>
      <c r="W1143" s="9"/>
      <c r="X1143" s="9"/>
      <c r="Y1143" s="9"/>
      <c r="Z1143" s="9"/>
    </row>
    <row r="1144" spans="1:26" s="5" customFormat="1">
      <c r="A1144" s="14" t="s">
        <v>126</v>
      </c>
      <c r="B1144" s="14" t="s">
        <v>3826</v>
      </c>
      <c r="C1144" s="14" t="s">
        <v>2289</v>
      </c>
      <c r="D1144" s="14" t="s">
        <v>2957</v>
      </c>
      <c r="E1144" s="14">
        <v>1.75</v>
      </c>
      <c r="F1144" s="9"/>
      <c r="G1144" s="9"/>
      <c r="H1144" s="9"/>
      <c r="I1144" s="9"/>
      <c r="J1144" s="9"/>
      <c r="K1144" s="9"/>
      <c r="L1144" s="9"/>
      <c r="M1144" s="9"/>
      <c r="N1144" s="9"/>
      <c r="O1144" s="9"/>
      <c r="P1144" s="9"/>
      <c r="Q1144" s="9"/>
      <c r="R1144" s="9"/>
      <c r="S1144" s="9"/>
      <c r="T1144" s="9"/>
      <c r="U1144" s="9"/>
      <c r="V1144" s="9"/>
      <c r="W1144" s="9"/>
      <c r="X1144" s="9"/>
      <c r="Y1144" s="9"/>
      <c r="Z1144" s="9"/>
    </row>
    <row r="1145" spans="1:26" s="5" customFormat="1">
      <c r="A1145" s="14" t="s">
        <v>126</v>
      </c>
      <c r="B1145" s="14" t="s">
        <v>3826</v>
      </c>
      <c r="C1145" s="14" t="s">
        <v>2279</v>
      </c>
      <c r="D1145" s="14" t="s">
        <v>2238</v>
      </c>
      <c r="E1145" s="14">
        <v>2.5</v>
      </c>
      <c r="F1145" s="9"/>
      <c r="G1145" s="9"/>
      <c r="H1145" s="9"/>
      <c r="I1145" s="9"/>
      <c r="J1145" s="9"/>
      <c r="K1145" s="9"/>
      <c r="L1145" s="9"/>
      <c r="M1145" s="9"/>
      <c r="N1145" s="9"/>
      <c r="O1145" s="9"/>
      <c r="P1145" s="9"/>
      <c r="Q1145" s="9"/>
      <c r="R1145" s="9"/>
      <c r="S1145" s="9"/>
      <c r="T1145" s="9"/>
      <c r="U1145" s="9"/>
      <c r="V1145" s="9"/>
      <c r="W1145" s="9"/>
      <c r="X1145" s="9"/>
      <c r="Y1145" s="9"/>
      <c r="Z1145" s="9"/>
    </row>
    <row r="1146" spans="1:26" s="5" customFormat="1">
      <c r="A1146" s="14" t="s">
        <v>126</v>
      </c>
      <c r="B1146" s="14" t="s">
        <v>3826</v>
      </c>
      <c r="C1146" s="14" t="s">
        <v>3827</v>
      </c>
      <c r="D1146" s="14" t="s">
        <v>3508</v>
      </c>
      <c r="E1146" s="14">
        <v>1.5</v>
      </c>
      <c r="F1146" s="9"/>
      <c r="G1146" s="9"/>
      <c r="H1146" s="9"/>
      <c r="I1146" s="9"/>
      <c r="J1146" s="9"/>
      <c r="K1146" s="9"/>
      <c r="L1146" s="9"/>
      <c r="M1146" s="9"/>
      <c r="N1146" s="9"/>
      <c r="O1146" s="9"/>
      <c r="P1146" s="9"/>
      <c r="Q1146" s="9"/>
      <c r="R1146" s="9"/>
      <c r="S1146" s="9"/>
      <c r="T1146" s="9"/>
      <c r="U1146" s="9"/>
      <c r="V1146" s="9"/>
      <c r="W1146" s="9"/>
      <c r="X1146" s="9"/>
      <c r="Y1146" s="9"/>
      <c r="Z1146" s="9"/>
    </row>
    <row r="1147" spans="1:26" s="5" customFormat="1">
      <c r="A1147" s="14" t="s">
        <v>126</v>
      </c>
      <c r="B1147" s="14" t="s">
        <v>3826</v>
      </c>
      <c r="C1147" s="14" t="s">
        <v>3828</v>
      </c>
      <c r="D1147" s="14" t="s">
        <v>3829</v>
      </c>
      <c r="E1147" s="14">
        <v>0.25</v>
      </c>
      <c r="F1147" s="9"/>
      <c r="G1147" s="9"/>
      <c r="H1147" s="9"/>
      <c r="I1147" s="9"/>
      <c r="J1147" s="9"/>
      <c r="K1147" s="9"/>
      <c r="L1147" s="9"/>
      <c r="M1147" s="9"/>
      <c r="N1147" s="9"/>
      <c r="O1147" s="9"/>
      <c r="P1147" s="9"/>
      <c r="Q1147" s="9"/>
      <c r="R1147" s="9"/>
      <c r="S1147" s="9"/>
      <c r="T1147" s="9"/>
      <c r="U1147" s="9"/>
      <c r="V1147" s="9"/>
      <c r="W1147" s="9"/>
      <c r="X1147" s="9"/>
      <c r="Y1147" s="9"/>
      <c r="Z1147" s="9"/>
    </row>
    <row r="1148" spans="1:26" s="5" customFormat="1">
      <c r="A1148" s="14" t="s">
        <v>717</v>
      </c>
      <c r="B1148" s="14" t="s">
        <v>3830</v>
      </c>
      <c r="C1148" s="14" t="s">
        <v>2403</v>
      </c>
      <c r="D1148" s="14" t="s">
        <v>3053</v>
      </c>
      <c r="E1148" s="14">
        <v>0.58299999999999996</v>
      </c>
      <c r="F1148" s="9"/>
      <c r="G1148" s="9"/>
      <c r="H1148" s="9"/>
      <c r="I1148" s="9"/>
      <c r="J1148" s="9"/>
      <c r="K1148" s="9"/>
      <c r="L1148" s="9"/>
      <c r="M1148" s="9"/>
      <c r="N1148" s="9"/>
      <c r="O1148" s="9"/>
      <c r="P1148" s="9"/>
      <c r="Q1148" s="9"/>
      <c r="R1148" s="9"/>
      <c r="S1148" s="9"/>
      <c r="T1148" s="9"/>
      <c r="U1148" s="9"/>
      <c r="V1148" s="9"/>
      <c r="W1148" s="9"/>
      <c r="X1148" s="9"/>
      <c r="Y1148" s="9"/>
      <c r="Z1148" s="9"/>
    </row>
    <row r="1149" spans="1:26" s="5" customFormat="1">
      <c r="A1149" s="14" t="s">
        <v>96</v>
      </c>
      <c r="B1149" s="14" t="s">
        <v>3831</v>
      </c>
      <c r="C1149" s="14" t="s">
        <v>3832</v>
      </c>
      <c r="D1149" s="14" t="s">
        <v>3833</v>
      </c>
      <c r="E1149" s="14">
        <v>3.0000000000000001E-3</v>
      </c>
      <c r="F1149" s="9"/>
      <c r="G1149" s="9"/>
      <c r="H1149" s="9"/>
      <c r="I1149" s="9"/>
      <c r="J1149" s="9"/>
      <c r="K1149" s="9"/>
      <c r="L1149" s="9"/>
      <c r="M1149" s="9"/>
      <c r="N1149" s="9"/>
      <c r="O1149" s="9"/>
      <c r="P1149" s="9"/>
      <c r="Q1149" s="9"/>
      <c r="R1149" s="9"/>
      <c r="S1149" s="9"/>
      <c r="T1149" s="9"/>
      <c r="U1149" s="9"/>
      <c r="V1149" s="9"/>
      <c r="W1149" s="9"/>
      <c r="X1149" s="9"/>
      <c r="Y1149" s="9"/>
      <c r="Z1149" s="9"/>
    </row>
    <row r="1150" spans="1:26" s="5" customFormat="1">
      <c r="A1150" s="14" t="s">
        <v>96</v>
      </c>
      <c r="B1150" s="14" t="s">
        <v>3831</v>
      </c>
      <c r="C1150" s="14" t="s">
        <v>3834</v>
      </c>
      <c r="D1150" s="14" t="s">
        <v>3835</v>
      </c>
      <c r="E1150" s="14">
        <v>15.929</v>
      </c>
      <c r="F1150" s="9"/>
      <c r="G1150" s="9"/>
      <c r="H1150" s="9"/>
      <c r="I1150" s="9"/>
      <c r="J1150" s="9"/>
      <c r="K1150" s="9"/>
      <c r="L1150" s="9"/>
      <c r="M1150" s="9"/>
      <c r="N1150" s="9"/>
      <c r="O1150" s="9"/>
      <c r="P1150" s="9"/>
      <c r="Q1150" s="9"/>
      <c r="R1150" s="9"/>
      <c r="S1150" s="9"/>
      <c r="T1150" s="9"/>
      <c r="U1150" s="9"/>
      <c r="V1150" s="9"/>
      <c r="W1150" s="9"/>
      <c r="X1150" s="9"/>
      <c r="Y1150" s="9"/>
      <c r="Z1150" s="9"/>
    </row>
    <row r="1151" spans="1:26" s="5" customFormat="1">
      <c r="A1151" s="14" t="s">
        <v>96</v>
      </c>
      <c r="B1151" s="14" t="s">
        <v>3831</v>
      </c>
      <c r="C1151" s="14" t="s">
        <v>3836</v>
      </c>
      <c r="D1151" s="14" t="s">
        <v>3837</v>
      </c>
      <c r="E1151" s="14">
        <v>8.9999999999999993E-3</v>
      </c>
      <c r="F1151" s="9"/>
      <c r="G1151" s="9"/>
      <c r="H1151" s="9"/>
      <c r="I1151" s="9"/>
      <c r="J1151" s="9"/>
      <c r="K1151" s="9"/>
      <c r="L1151" s="9"/>
      <c r="M1151" s="9"/>
      <c r="N1151" s="9"/>
      <c r="O1151" s="9"/>
      <c r="P1151" s="9"/>
      <c r="Q1151" s="9"/>
      <c r="R1151" s="9"/>
      <c r="S1151" s="9"/>
      <c r="T1151" s="9"/>
      <c r="U1151" s="9"/>
      <c r="V1151" s="9"/>
      <c r="W1151" s="9"/>
      <c r="X1151" s="9"/>
      <c r="Y1151" s="9"/>
      <c r="Z1151" s="9"/>
    </row>
    <row r="1152" spans="1:26" s="5" customFormat="1">
      <c r="A1152" s="14" t="s">
        <v>96</v>
      </c>
      <c r="B1152" s="14" t="s">
        <v>3831</v>
      </c>
      <c r="C1152" s="14" t="s">
        <v>3838</v>
      </c>
      <c r="D1152" s="14" t="s">
        <v>3839</v>
      </c>
      <c r="E1152" s="14">
        <v>8.0000000000000002E-3</v>
      </c>
      <c r="F1152" s="9"/>
      <c r="G1152" s="9"/>
      <c r="H1152" s="9"/>
      <c r="I1152" s="9"/>
      <c r="J1152" s="9"/>
      <c r="K1152" s="9"/>
      <c r="L1152" s="9"/>
      <c r="M1152" s="9"/>
      <c r="N1152" s="9"/>
      <c r="O1152" s="9"/>
      <c r="P1152" s="9"/>
      <c r="Q1152" s="9"/>
      <c r="R1152" s="9"/>
      <c r="S1152" s="9"/>
      <c r="T1152" s="9"/>
      <c r="U1152" s="9"/>
      <c r="V1152" s="9"/>
      <c r="W1152" s="9"/>
      <c r="X1152" s="9"/>
      <c r="Y1152" s="9"/>
      <c r="Z1152" s="9"/>
    </row>
    <row r="1153" spans="1:26" s="5" customFormat="1">
      <c r="A1153" s="14" t="s">
        <v>96</v>
      </c>
      <c r="B1153" s="14" t="s">
        <v>3831</v>
      </c>
      <c r="C1153" s="14" t="s">
        <v>3840</v>
      </c>
      <c r="D1153" s="14" t="s">
        <v>3841</v>
      </c>
      <c r="E1153" s="14">
        <v>1.0999999999999999E-2</v>
      </c>
      <c r="F1153" s="9"/>
      <c r="G1153" s="9"/>
      <c r="H1153" s="9"/>
      <c r="I1153" s="9"/>
      <c r="J1153" s="9"/>
      <c r="K1153" s="9"/>
      <c r="L1153" s="9"/>
      <c r="M1153" s="9"/>
      <c r="N1153" s="9"/>
      <c r="O1153" s="9"/>
      <c r="P1153" s="9"/>
      <c r="Q1153" s="9"/>
      <c r="R1153" s="9"/>
      <c r="S1153" s="9"/>
      <c r="T1153" s="9"/>
      <c r="U1153" s="9"/>
      <c r="V1153" s="9"/>
      <c r="W1153" s="9"/>
      <c r="X1153" s="9"/>
      <c r="Y1153" s="9"/>
      <c r="Z1153" s="9"/>
    </row>
    <row r="1154" spans="1:26" s="5" customFormat="1">
      <c r="A1154" s="14" t="s">
        <v>92</v>
      </c>
      <c r="B1154" s="14" t="s">
        <v>3842</v>
      </c>
      <c r="C1154" s="14" t="s">
        <v>2389</v>
      </c>
      <c r="D1154" s="14" t="s">
        <v>3621</v>
      </c>
      <c r="E1154" s="14">
        <v>0.25</v>
      </c>
      <c r="F1154" s="9"/>
      <c r="G1154" s="9"/>
      <c r="H1154" s="9"/>
      <c r="I1154" s="9"/>
      <c r="J1154" s="9"/>
      <c r="K1154" s="9"/>
      <c r="L1154" s="9"/>
      <c r="M1154" s="9"/>
      <c r="N1154" s="9"/>
      <c r="O1154" s="9"/>
      <c r="P1154" s="9"/>
      <c r="Q1154" s="9"/>
      <c r="R1154" s="9"/>
      <c r="S1154" s="9"/>
      <c r="T1154" s="9"/>
      <c r="U1154" s="9"/>
      <c r="V1154" s="9"/>
      <c r="W1154" s="9"/>
      <c r="X1154" s="9"/>
      <c r="Y1154" s="9"/>
      <c r="Z1154" s="9"/>
    </row>
    <row r="1155" spans="1:26" s="5" customFormat="1">
      <c r="A1155" s="14" t="s">
        <v>92</v>
      </c>
      <c r="B1155" s="14" t="s">
        <v>3842</v>
      </c>
      <c r="C1155" s="14" t="s">
        <v>2288</v>
      </c>
      <c r="D1155" s="14" t="s">
        <v>2290</v>
      </c>
      <c r="E1155" s="14">
        <v>0.5</v>
      </c>
      <c r="F1155" s="9"/>
      <c r="G1155" s="9"/>
      <c r="H1155" s="9"/>
      <c r="I1155" s="9"/>
      <c r="J1155" s="9"/>
      <c r="K1155" s="9"/>
      <c r="L1155" s="9"/>
      <c r="M1155" s="9"/>
      <c r="N1155" s="9"/>
      <c r="O1155" s="9"/>
      <c r="P1155" s="9"/>
      <c r="Q1155" s="9"/>
      <c r="R1155" s="9"/>
      <c r="S1155" s="9"/>
      <c r="T1155" s="9"/>
      <c r="U1155" s="9"/>
      <c r="V1155" s="9"/>
      <c r="W1155" s="9"/>
      <c r="X1155" s="9"/>
      <c r="Y1155" s="9"/>
      <c r="Z1155" s="9"/>
    </row>
    <row r="1156" spans="1:26" s="5" customFormat="1">
      <c r="A1156" s="14" t="s">
        <v>92</v>
      </c>
      <c r="B1156" s="14" t="s">
        <v>3842</v>
      </c>
      <c r="C1156" s="14" t="s">
        <v>2279</v>
      </c>
      <c r="D1156" s="14" t="s">
        <v>2561</v>
      </c>
      <c r="E1156" s="14">
        <v>0.75</v>
      </c>
      <c r="F1156" s="9"/>
      <c r="G1156" s="9"/>
      <c r="H1156" s="9"/>
      <c r="I1156" s="9"/>
      <c r="J1156" s="9"/>
      <c r="K1156" s="9"/>
      <c r="L1156" s="9"/>
      <c r="M1156" s="9"/>
      <c r="N1156" s="9"/>
      <c r="O1156" s="9"/>
      <c r="P1156" s="9"/>
      <c r="Q1156" s="9"/>
      <c r="R1156" s="9"/>
      <c r="S1156" s="9"/>
      <c r="T1156" s="9"/>
      <c r="U1156" s="9"/>
      <c r="V1156" s="9"/>
      <c r="W1156" s="9"/>
      <c r="X1156" s="9"/>
      <c r="Y1156" s="9"/>
      <c r="Z1156" s="9"/>
    </row>
    <row r="1157" spans="1:26" s="5" customFormat="1">
      <c r="A1157" s="14" t="s">
        <v>92</v>
      </c>
      <c r="B1157" s="14" t="s">
        <v>3842</v>
      </c>
      <c r="C1157" s="14" t="s">
        <v>2205</v>
      </c>
      <c r="D1157" s="14" t="s">
        <v>2238</v>
      </c>
      <c r="E1157" s="14">
        <v>0.5</v>
      </c>
      <c r="F1157" s="9"/>
      <c r="G1157" s="9"/>
      <c r="H1157" s="9"/>
      <c r="I1157" s="9"/>
      <c r="J1157" s="9"/>
      <c r="K1157" s="9"/>
      <c r="L1157" s="9"/>
      <c r="M1157" s="9"/>
      <c r="N1157" s="9"/>
      <c r="O1157" s="9"/>
      <c r="P1157" s="9"/>
      <c r="Q1157" s="9"/>
      <c r="R1157" s="9"/>
      <c r="S1157" s="9"/>
      <c r="T1157" s="9"/>
      <c r="U1157" s="9"/>
      <c r="V1157" s="9"/>
      <c r="W1157" s="9"/>
      <c r="X1157" s="9"/>
      <c r="Y1157" s="9"/>
      <c r="Z1157" s="9"/>
    </row>
    <row r="1158" spans="1:26" s="5" customFormat="1">
      <c r="A1158" s="14" t="s">
        <v>92</v>
      </c>
      <c r="B1158" s="14" t="s">
        <v>3842</v>
      </c>
      <c r="C1158" s="14" t="s">
        <v>2642</v>
      </c>
      <c r="D1158" s="14" t="s">
        <v>3843</v>
      </c>
      <c r="E1158" s="14">
        <v>0.5</v>
      </c>
      <c r="F1158" s="9"/>
      <c r="G1158" s="9"/>
      <c r="H1158" s="9"/>
      <c r="I1158" s="9"/>
      <c r="J1158" s="9"/>
      <c r="K1158" s="9"/>
      <c r="L1158" s="9"/>
      <c r="M1158" s="9"/>
      <c r="N1158" s="9"/>
      <c r="O1158" s="9"/>
      <c r="P1158" s="9"/>
      <c r="Q1158" s="9"/>
      <c r="R1158" s="9"/>
      <c r="S1158" s="9"/>
      <c r="T1158" s="9"/>
      <c r="U1158" s="9"/>
      <c r="V1158" s="9"/>
      <c r="W1158" s="9"/>
      <c r="X1158" s="9"/>
      <c r="Y1158" s="9"/>
      <c r="Z1158" s="9"/>
    </row>
    <row r="1159" spans="1:26" s="5" customFormat="1">
      <c r="A1159" s="14" t="s">
        <v>456</v>
      </c>
      <c r="B1159" s="14" t="s">
        <v>3844</v>
      </c>
      <c r="C1159" s="14" t="s">
        <v>2236</v>
      </c>
      <c r="D1159" s="14" t="s">
        <v>2238</v>
      </c>
      <c r="E1159" s="14">
        <v>0.75</v>
      </c>
      <c r="F1159" s="9"/>
      <c r="G1159" s="9"/>
      <c r="H1159" s="9"/>
      <c r="I1159" s="9"/>
      <c r="J1159" s="9"/>
      <c r="K1159" s="9"/>
      <c r="L1159" s="9"/>
      <c r="M1159" s="9"/>
      <c r="N1159" s="9"/>
      <c r="O1159" s="9"/>
      <c r="P1159" s="9"/>
      <c r="Q1159" s="9"/>
      <c r="R1159" s="9"/>
      <c r="S1159" s="9"/>
      <c r="T1159" s="9"/>
      <c r="U1159" s="9"/>
      <c r="V1159" s="9"/>
      <c r="W1159" s="9"/>
      <c r="X1159" s="9"/>
      <c r="Y1159" s="9"/>
      <c r="Z1159" s="9"/>
    </row>
    <row r="1160" spans="1:26" s="5" customFormat="1">
      <c r="A1160" s="14" t="s">
        <v>277</v>
      </c>
      <c r="B1160" s="14" t="s">
        <v>3845</v>
      </c>
      <c r="C1160" s="14" t="s">
        <v>2391</v>
      </c>
      <c r="D1160" s="14" t="s">
        <v>2839</v>
      </c>
      <c r="E1160" s="14">
        <v>0.75</v>
      </c>
      <c r="F1160" s="9"/>
      <c r="G1160" s="9"/>
      <c r="H1160" s="9"/>
      <c r="I1160" s="9"/>
      <c r="J1160" s="9"/>
      <c r="K1160" s="9"/>
      <c r="L1160" s="9"/>
      <c r="M1160" s="9"/>
      <c r="N1160" s="9"/>
      <c r="O1160" s="9"/>
      <c r="P1160" s="9"/>
      <c r="Q1160" s="9"/>
      <c r="R1160" s="9"/>
      <c r="S1160" s="9"/>
      <c r="T1160" s="9"/>
      <c r="U1160" s="9"/>
      <c r="V1160" s="9"/>
      <c r="W1160" s="9"/>
      <c r="X1160" s="9"/>
      <c r="Y1160" s="9"/>
      <c r="Z1160" s="9"/>
    </row>
    <row r="1161" spans="1:26" s="5" customFormat="1">
      <c r="A1161" s="14" t="s">
        <v>277</v>
      </c>
      <c r="B1161" s="14" t="s">
        <v>3845</v>
      </c>
      <c r="C1161" s="14" t="s">
        <v>2278</v>
      </c>
      <c r="D1161" s="14" t="s">
        <v>2638</v>
      </c>
      <c r="E1161" s="14">
        <v>2</v>
      </c>
      <c r="F1161" s="9"/>
      <c r="G1161" s="9"/>
      <c r="H1161" s="9"/>
      <c r="I1161" s="9"/>
      <c r="J1161" s="9"/>
      <c r="K1161" s="9"/>
      <c r="L1161" s="9"/>
      <c r="M1161" s="9"/>
      <c r="N1161" s="9"/>
      <c r="O1161" s="9"/>
      <c r="P1161" s="9"/>
      <c r="Q1161" s="9"/>
      <c r="R1161" s="9"/>
      <c r="S1161" s="9"/>
      <c r="T1161" s="9"/>
      <c r="U1161" s="9"/>
      <c r="V1161" s="9"/>
      <c r="W1161" s="9"/>
      <c r="X1161" s="9"/>
      <c r="Y1161" s="9"/>
      <c r="Z1161" s="9"/>
    </row>
    <row r="1162" spans="1:26" s="5" customFormat="1">
      <c r="A1162" s="14" t="s">
        <v>50</v>
      </c>
      <c r="B1162" s="14" t="s">
        <v>3846</v>
      </c>
      <c r="C1162" s="14" t="s">
        <v>2872</v>
      </c>
      <c r="D1162" s="14" t="s">
        <v>2209</v>
      </c>
      <c r="E1162" s="14">
        <v>0.33300000000000002</v>
      </c>
      <c r="F1162" s="9"/>
      <c r="G1162" s="9"/>
      <c r="H1162" s="9"/>
      <c r="I1162" s="9"/>
      <c r="J1162" s="9"/>
      <c r="K1162" s="9"/>
      <c r="L1162" s="9"/>
      <c r="M1162" s="9"/>
      <c r="N1162" s="9"/>
      <c r="O1162" s="9"/>
      <c r="P1162" s="9"/>
      <c r="Q1162" s="9"/>
      <c r="R1162" s="9"/>
      <c r="S1162" s="9"/>
      <c r="T1162" s="9"/>
      <c r="U1162" s="9"/>
      <c r="V1162" s="9"/>
      <c r="W1162" s="9"/>
      <c r="X1162" s="9"/>
      <c r="Y1162" s="9"/>
      <c r="Z1162" s="9"/>
    </row>
    <row r="1163" spans="1:26" s="5" customFormat="1">
      <c r="A1163" s="14" t="s">
        <v>50</v>
      </c>
      <c r="B1163" s="14" t="s">
        <v>3846</v>
      </c>
      <c r="C1163" s="14" t="s">
        <v>2219</v>
      </c>
      <c r="D1163" s="14" t="s">
        <v>2627</v>
      </c>
      <c r="E1163" s="14">
        <v>8.3000000000000004E-2</v>
      </c>
      <c r="F1163" s="9"/>
      <c r="G1163" s="9"/>
      <c r="H1163" s="9"/>
      <c r="I1163" s="9"/>
      <c r="J1163" s="9"/>
      <c r="K1163" s="9"/>
      <c r="L1163" s="9"/>
      <c r="M1163" s="9"/>
      <c r="N1163" s="9"/>
      <c r="O1163" s="9"/>
      <c r="P1163" s="9"/>
      <c r="Q1163" s="9"/>
      <c r="R1163" s="9"/>
      <c r="S1163" s="9"/>
      <c r="T1163" s="9"/>
      <c r="U1163" s="9"/>
      <c r="V1163" s="9"/>
      <c r="W1163" s="9"/>
      <c r="X1163" s="9"/>
      <c r="Y1163" s="9"/>
      <c r="Z1163" s="9"/>
    </row>
    <row r="1164" spans="1:26" s="5" customFormat="1">
      <c r="A1164" s="14" t="s">
        <v>50</v>
      </c>
      <c r="B1164" s="14" t="s">
        <v>3846</v>
      </c>
      <c r="C1164" s="14" t="s">
        <v>2664</v>
      </c>
      <c r="D1164" s="14" t="s">
        <v>2236</v>
      </c>
      <c r="E1164" s="14">
        <v>0.16700000000000001</v>
      </c>
      <c r="F1164" s="9"/>
      <c r="G1164" s="9"/>
      <c r="H1164" s="9"/>
      <c r="I1164" s="9"/>
      <c r="J1164" s="9"/>
      <c r="K1164" s="9"/>
      <c r="L1164" s="9"/>
      <c r="M1164" s="9"/>
      <c r="N1164" s="9"/>
      <c r="O1164" s="9"/>
      <c r="P1164" s="9"/>
      <c r="Q1164" s="9"/>
      <c r="R1164" s="9"/>
      <c r="S1164" s="9"/>
      <c r="T1164" s="9"/>
      <c r="U1164" s="9"/>
      <c r="V1164" s="9"/>
      <c r="W1164" s="9"/>
      <c r="X1164" s="9"/>
      <c r="Y1164" s="9"/>
      <c r="Z1164" s="9"/>
    </row>
    <row r="1165" spans="1:26" s="5" customFormat="1">
      <c r="A1165" s="14" t="s">
        <v>50</v>
      </c>
      <c r="B1165" s="14" t="s">
        <v>3846</v>
      </c>
      <c r="C1165" s="14" t="s">
        <v>2725</v>
      </c>
      <c r="D1165" s="14" t="s">
        <v>2530</v>
      </c>
      <c r="E1165" s="14">
        <v>0.25</v>
      </c>
      <c r="F1165" s="9"/>
      <c r="G1165" s="9"/>
      <c r="H1165" s="9"/>
      <c r="I1165" s="9"/>
      <c r="J1165" s="9"/>
      <c r="K1165" s="9"/>
      <c r="L1165" s="9"/>
      <c r="M1165" s="9"/>
      <c r="N1165" s="9"/>
      <c r="O1165" s="9"/>
      <c r="P1165" s="9"/>
      <c r="Q1165" s="9"/>
      <c r="R1165" s="9"/>
      <c r="S1165" s="9"/>
      <c r="T1165" s="9"/>
      <c r="U1165" s="9"/>
      <c r="V1165" s="9"/>
      <c r="W1165" s="9"/>
      <c r="X1165" s="9"/>
      <c r="Y1165" s="9"/>
      <c r="Z1165" s="9"/>
    </row>
    <row r="1166" spans="1:26" s="5" customFormat="1">
      <c r="A1166" s="14" t="s">
        <v>50</v>
      </c>
      <c r="B1166" s="14" t="s">
        <v>3846</v>
      </c>
      <c r="C1166" s="14" t="s">
        <v>2348</v>
      </c>
      <c r="D1166" s="14" t="s">
        <v>2353</v>
      </c>
      <c r="E1166" s="14">
        <v>0.25</v>
      </c>
      <c r="F1166" s="9"/>
      <c r="G1166" s="9"/>
      <c r="H1166" s="9"/>
      <c r="I1166" s="9"/>
      <c r="J1166" s="9"/>
      <c r="K1166" s="9"/>
      <c r="L1166" s="9"/>
      <c r="M1166" s="9"/>
      <c r="N1166" s="9"/>
      <c r="O1166" s="9"/>
      <c r="P1166" s="9"/>
      <c r="Q1166" s="9"/>
      <c r="R1166" s="9"/>
      <c r="S1166" s="9"/>
      <c r="T1166" s="9"/>
      <c r="U1166" s="9"/>
      <c r="V1166" s="9"/>
      <c r="W1166" s="9"/>
      <c r="X1166" s="9"/>
      <c r="Y1166" s="9"/>
      <c r="Z1166" s="9"/>
    </row>
    <row r="1167" spans="1:26" s="5" customFormat="1">
      <c r="A1167" s="14" t="s">
        <v>50</v>
      </c>
      <c r="B1167" s="14" t="s">
        <v>3846</v>
      </c>
      <c r="C1167" s="14" t="s">
        <v>2240</v>
      </c>
      <c r="D1167" s="14" t="s">
        <v>2349</v>
      </c>
      <c r="E1167" s="14">
        <v>0.16700000000000001</v>
      </c>
      <c r="F1167" s="9"/>
      <c r="G1167" s="9"/>
      <c r="H1167" s="9"/>
      <c r="I1167" s="9"/>
      <c r="J1167" s="9"/>
      <c r="K1167" s="9"/>
      <c r="L1167" s="9"/>
      <c r="M1167" s="9"/>
      <c r="N1167" s="9"/>
      <c r="O1167" s="9"/>
      <c r="P1167" s="9"/>
      <c r="Q1167" s="9"/>
      <c r="R1167" s="9"/>
      <c r="S1167" s="9"/>
      <c r="T1167" s="9"/>
      <c r="U1167" s="9"/>
      <c r="V1167" s="9"/>
      <c r="W1167" s="9"/>
      <c r="X1167" s="9"/>
      <c r="Y1167" s="9"/>
      <c r="Z1167" s="9"/>
    </row>
    <row r="1168" spans="1:26" s="5" customFormat="1">
      <c r="A1168" s="14" t="s">
        <v>50</v>
      </c>
      <c r="B1168" s="14" t="s">
        <v>3846</v>
      </c>
      <c r="C1168" s="14" t="s">
        <v>2268</v>
      </c>
      <c r="D1168" s="14" t="s">
        <v>2629</v>
      </c>
      <c r="E1168" s="14">
        <v>8.3000000000000004E-2</v>
      </c>
      <c r="F1168" s="9"/>
      <c r="G1168" s="9"/>
      <c r="H1168" s="9"/>
      <c r="I1168" s="9"/>
      <c r="J1168" s="9"/>
      <c r="K1168" s="9"/>
      <c r="L1168" s="9"/>
      <c r="M1168" s="9"/>
      <c r="N1168" s="9"/>
      <c r="O1168" s="9"/>
      <c r="P1168" s="9"/>
      <c r="Q1168" s="9"/>
      <c r="R1168" s="9"/>
      <c r="S1168" s="9"/>
      <c r="T1168" s="9"/>
      <c r="U1168" s="9"/>
      <c r="V1168" s="9"/>
      <c r="W1168" s="9"/>
      <c r="X1168" s="9"/>
      <c r="Y1168" s="9"/>
      <c r="Z1168" s="9"/>
    </row>
    <row r="1169" spans="1:26" s="5" customFormat="1">
      <c r="A1169" s="14" t="s">
        <v>50</v>
      </c>
      <c r="B1169" s="14" t="s">
        <v>3846</v>
      </c>
      <c r="C1169" s="14" t="s">
        <v>2283</v>
      </c>
      <c r="D1169" s="14" t="s">
        <v>2206</v>
      </c>
      <c r="E1169" s="14">
        <v>8.3000000000000004E-2</v>
      </c>
      <c r="F1169" s="9"/>
      <c r="G1169" s="9"/>
      <c r="H1169" s="9"/>
      <c r="I1169" s="9"/>
      <c r="J1169" s="9"/>
      <c r="K1169" s="9"/>
      <c r="L1169" s="9"/>
      <c r="M1169" s="9"/>
      <c r="N1169" s="9"/>
      <c r="O1169" s="9"/>
      <c r="P1169" s="9"/>
      <c r="Q1169" s="9"/>
      <c r="R1169" s="9"/>
      <c r="S1169" s="9"/>
      <c r="T1169" s="9"/>
      <c r="U1169" s="9"/>
      <c r="V1169" s="9"/>
      <c r="W1169" s="9"/>
      <c r="X1169" s="9"/>
      <c r="Y1169" s="9"/>
      <c r="Z1169" s="9"/>
    </row>
    <row r="1170" spans="1:26" s="5" customFormat="1">
      <c r="A1170" s="14" t="s">
        <v>776</v>
      </c>
      <c r="B1170" s="14" t="s">
        <v>3847</v>
      </c>
      <c r="C1170" s="14" t="s">
        <v>2198</v>
      </c>
      <c r="D1170" s="14" t="s">
        <v>2285</v>
      </c>
      <c r="E1170" s="14">
        <v>0.25</v>
      </c>
      <c r="F1170" s="9"/>
      <c r="G1170" s="9"/>
      <c r="H1170" s="9"/>
      <c r="I1170" s="9"/>
      <c r="J1170" s="9"/>
      <c r="K1170" s="9"/>
      <c r="L1170" s="9"/>
      <c r="M1170" s="9"/>
      <c r="N1170" s="9"/>
      <c r="O1170" s="9"/>
      <c r="P1170" s="9"/>
      <c r="Q1170" s="9"/>
      <c r="R1170" s="9"/>
      <c r="S1170" s="9"/>
      <c r="T1170" s="9"/>
      <c r="U1170" s="9"/>
      <c r="V1170" s="9"/>
      <c r="W1170" s="9"/>
      <c r="X1170" s="9"/>
      <c r="Y1170" s="9"/>
      <c r="Z1170" s="9"/>
    </row>
    <row r="1171" spans="1:26" s="5" customFormat="1">
      <c r="A1171" s="14" t="s">
        <v>266</v>
      </c>
      <c r="B1171" s="14" t="s">
        <v>3848</v>
      </c>
      <c r="C1171" s="14" t="s">
        <v>3849</v>
      </c>
      <c r="D1171" s="14" t="s">
        <v>3850</v>
      </c>
      <c r="E1171" s="14">
        <v>8.3000000000000004E-2</v>
      </c>
      <c r="F1171" s="9"/>
      <c r="G1171" s="9"/>
      <c r="H1171" s="9"/>
      <c r="I1171" s="9"/>
      <c r="J1171" s="9"/>
      <c r="K1171" s="9"/>
      <c r="L1171" s="9"/>
      <c r="M1171" s="9"/>
      <c r="N1171" s="9"/>
      <c r="O1171" s="9"/>
      <c r="P1171" s="9"/>
      <c r="Q1171" s="9"/>
      <c r="R1171" s="9"/>
      <c r="S1171" s="9"/>
      <c r="T1171" s="9"/>
      <c r="U1171" s="9"/>
      <c r="V1171" s="9"/>
      <c r="W1171" s="9"/>
      <c r="X1171" s="9"/>
      <c r="Y1171" s="9"/>
      <c r="Z1171" s="9"/>
    </row>
    <row r="1172" spans="1:26" s="5" customFormat="1">
      <c r="A1172" s="14" t="s">
        <v>266</v>
      </c>
      <c r="B1172" s="14" t="s">
        <v>3848</v>
      </c>
      <c r="C1172" s="14" t="s">
        <v>3851</v>
      </c>
      <c r="D1172" s="14" t="s">
        <v>3852</v>
      </c>
      <c r="E1172" s="14">
        <v>1.7000000000000001E-2</v>
      </c>
      <c r="F1172" s="9"/>
      <c r="G1172" s="9"/>
      <c r="H1172" s="9"/>
      <c r="I1172" s="9"/>
      <c r="J1172" s="9"/>
      <c r="K1172" s="9"/>
      <c r="L1172" s="9"/>
      <c r="M1172" s="9"/>
      <c r="N1172" s="9"/>
      <c r="O1172" s="9"/>
      <c r="P1172" s="9"/>
      <c r="Q1172" s="9"/>
      <c r="R1172" s="9"/>
      <c r="S1172" s="9"/>
      <c r="T1172" s="9"/>
      <c r="U1172" s="9"/>
      <c r="V1172" s="9"/>
      <c r="W1172" s="9"/>
      <c r="X1172" s="9"/>
      <c r="Y1172" s="9"/>
      <c r="Z1172" s="9"/>
    </row>
    <row r="1173" spans="1:26" s="5" customFormat="1">
      <c r="A1173" s="14" t="s">
        <v>450</v>
      </c>
      <c r="B1173" s="14" t="s">
        <v>3853</v>
      </c>
      <c r="C1173" s="14" t="s">
        <v>2664</v>
      </c>
      <c r="D1173" s="14" t="s">
        <v>2236</v>
      </c>
      <c r="E1173" s="14">
        <v>0.16700000000000001</v>
      </c>
      <c r="F1173" s="9"/>
      <c r="G1173" s="9"/>
      <c r="H1173" s="9"/>
      <c r="I1173" s="9"/>
      <c r="J1173" s="9"/>
      <c r="K1173" s="9"/>
      <c r="L1173" s="9"/>
      <c r="M1173" s="9"/>
      <c r="N1173" s="9"/>
      <c r="O1173" s="9"/>
      <c r="P1173" s="9"/>
      <c r="Q1173" s="9"/>
      <c r="R1173" s="9"/>
      <c r="S1173" s="9"/>
      <c r="T1173" s="9"/>
      <c r="U1173" s="9"/>
      <c r="V1173" s="9"/>
      <c r="W1173" s="9"/>
      <c r="X1173" s="9"/>
      <c r="Y1173" s="9"/>
      <c r="Z1173" s="9"/>
    </row>
    <row r="1174" spans="1:26" s="5" customFormat="1">
      <c r="A1174" s="14" t="s">
        <v>565</v>
      </c>
      <c r="B1174" s="14" t="s">
        <v>3854</v>
      </c>
      <c r="C1174" s="14" t="s">
        <v>3640</v>
      </c>
      <c r="D1174" s="14" t="s">
        <v>3855</v>
      </c>
      <c r="E1174" s="14">
        <v>0.5</v>
      </c>
      <c r="F1174" s="9"/>
      <c r="G1174" s="9"/>
      <c r="H1174" s="9"/>
      <c r="I1174" s="9"/>
      <c r="J1174" s="9"/>
      <c r="K1174" s="9"/>
      <c r="L1174" s="9"/>
      <c r="M1174" s="9"/>
      <c r="N1174" s="9"/>
      <c r="O1174" s="9"/>
      <c r="P1174" s="9"/>
      <c r="Q1174" s="9"/>
      <c r="R1174" s="9"/>
      <c r="S1174" s="9"/>
      <c r="T1174" s="9"/>
      <c r="U1174" s="9"/>
      <c r="V1174" s="9"/>
      <c r="W1174" s="9"/>
      <c r="X1174" s="9"/>
      <c r="Y1174" s="9"/>
      <c r="Z1174" s="9"/>
    </row>
    <row r="1175" spans="1:26" s="5" customFormat="1">
      <c r="A1175" s="14" t="s">
        <v>416</v>
      </c>
      <c r="B1175" s="14" t="s">
        <v>3856</v>
      </c>
      <c r="C1175" s="14" t="s">
        <v>2410</v>
      </c>
      <c r="D1175" s="14" t="s">
        <v>2565</v>
      </c>
      <c r="E1175" s="14">
        <v>2.5</v>
      </c>
      <c r="F1175" s="9"/>
      <c r="G1175" s="9"/>
      <c r="H1175" s="9"/>
      <c r="I1175" s="9"/>
      <c r="J1175" s="9"/>
      <c r="K1175" s="9"/>
      <c r="L1175" s="9"/>
      <c r="M1175" s="9"/>
      <c r="N1175" s="9"/>
      <c r="O1175" s="9"/>
      <c r="P1175" s="9"/>
      <c r="Q1175" s="9"/>
      <c r="R1175" s="9"/>
      <c r="S1175" s="9"/>
      <c r="T1175" s="9"/>
      <c r="U1175" s="9"/>
      <c r="V1175" s="9"/>
      <c r="W1175" s="9"/>
      <c r="X1175" s="9"/>
      <c r="Y1175" s="9"/>
      <c r="Z1175" s="9"/>
    </row>
    <row r="1176" spans="1:26" s="5" customFormat="1">
      <c r="A1176" s="14" t="s">
        <v>416</v>
      </c>
      <c r="B1176" s="14" t="s">
        <v>3856</v>
      </c>
      <c r="C1176" s="14" t="s">
        <v>2237</v>
      </c>
      <c r="D1176" s="14" t="s">
        <v>3857</v>
      </c>
      <c r="E1176" s="14">
        <v>7.5</v>
      </c>
      <c r="F1176" s="9"/>
      <c r="G1176" s="9"/>
      <c r="H1176" s="9"/>
      <c r="I1176" s="9"/>
      <c r="J1176" s="9"/>
      <c r="K1176" s="9"/>
      <c r="L1176" s="9"/>
      <c r="M1176" s="9"/>
      <c r="N1176" s="9"/>
      <c r="O1176" s="9"/>
      <c r="P1176" s="9"/>
      <c r="Q1176" s="9"/>
      <c r="R1176" s="9"/>
      <c r="S1176" s="9"/>
      <c r="T1176" s="9"/>
      <c r="U1176" s="9"/>
      <c r="V1176" s="9"/>
      <c r="W1176" s="9"/>
      <c r="X1176" s="9"/>
      <c r="Y1176" s="9"/>
      <c r="Z1176" s="9"/>
    </row>
    <row r="1177" spans="1:26" s="5" customFormat="1">
      <c r="A1177" s="14" t="s">
        <v>684</v>
      </c>
      <c r="B1177" s="14" t="s">
        <v>3858</v>
      </c>
      <c r="C1177" s="14" t="s">
        <v>2604</v>
      </c>
      <c r="D1177" s="14" t="s">
        <v>2277</v>
      </c>
      <c r="E1177" s="14">
        <v>0.16700000000000001</v>
      </c>
      <c r="F1177" s="9"/>
      <c r="G1177" s="9"/>
      <c r="H1177" s="9"/>
      <c r="I1177" s="9"/>
      <c r="J1177" s="9"/>
      <c r="K1177" s="9"/>
      <c r="L1177" s="9"/>
      <c r="M1177" s="9"/>
      <c r="N1177" s="9"/>
      <c r="O1177" s="9"/>
      <c r="P1177" s="9"/>
      <c r="Q1177" s="9"/>
      <c r="R1177" s="9"/>
      <c r="S1177" s="9"/>
      <c r="T1177" s="9"/>
      <c r="U1177" s="9"/>
      <c r="V1177" s="9"/>
      <c r="W1177" s="9"/>
      <c r="X1177" s="9"/>
      <c r="Y1177" s="9"/>
      <c r="Z1177" s="9"/>
    </row>
    <row r="1178" spans="1:26" s="5" customFormat="1">
      <c r="A1178" s="14" t="s">
        <v>291</v>
      </c>
      <c r="B1178" s="14" t="s">
        <v>3859</v>
      </c>
      <c r="C1178" s="14" t="s">
        <v>2226</v>
      </c>
      <c r="D1178" s="14" t="s">
        <v>3860</v>
      </c>
      <c r="E1178" s="14">
        <v>0.28299999999999997</v>
      </c>
      <c r="F1178" s="9"/>
      <c r="G1178" s="9"/>
      <c r="H1178" s="9"/>
      <c r="I1178" s="9"/>
      <c r="J1178" s="9"/>
      <c r="K1178" s="9"/>
      <c r="L1178" s="9"/>
      <c r="M1178" s="9"/>
      <c r="N1178" s="9"/>
      <c r="O1178" s="9"/>
      <c r="P1178" s="9"/>
      <c r="Q1178" s="9"/>
      <c r="R1178" s="9"/>
      <c r="S1178" s="9"/>
      <c r="T1178" s="9"/>
      <c r="U1178" s="9"/>
      <c r="V1178" s="9"/>
      <c r="W1178" s="9"/>
      <c r="X1178" s="9"/>
      <c r="Y1178" s="9"/>
      <c r="Z1178" s="9"/>
    </row>
    <row r="1179" spans="1:26" s="5" customFormat="1">
      <c r="A1179" s="14" t="s">
        <v>291</v>
      </c>
      <c r="B1179" s="14" t="s">
        <v>3859</v>
      </c>
      <c r="C1179" s="14" t="s">
        <v>3861</v>
      </c>
      <c r="D1179" s="14" t="s">
        <v>3862</v>
      </c>
      <c r="E1179" s="14">
        <v>2.3170000000000002</v>
      </c>
      <c r="F1179" s="9"/>
      <c r="G1179" s="9"/>
      <c r="H1179" s="9"/>
      <c r="I1179" s="9"/>
      <c r="J1179" s="9"/>
      <c r="K1179" s="9"/>
      <c r="L1179" s="9"/>
      <c r="M1179" s="9"/>
      <c r="N1179" s="9"/>
      <c r="O1179" s="9"/>
      <c r="P1179" s="9"/>
      <c r="Q1179" s="9"/>
      <c r="R1179" s="9"/>
      <c r="S1179" s="9"/>
      <c r="T1179" s="9"/>
      <c r="U1179" s="9"/>
      <c r="V1179" s="9"/>
      <c r="W1179" s="9"/>
      <c r="X1179" s="9"/>
      <c r="Y1179" s="9"/>
      <c r="Z1179" s="9"/>
    </row>
    <row r="1180" spans="1:26" s="5" customFormat="1">
      <c r="A1180" s="14" t="s">
        <v>746</v>
      </c>
      <c r="B1180" s="14" t="s">
        <v>3863</v>
      </c>
      <c r="C1180" s="14" t="s">
        <v>2237</v>
      </c>
      <c r="D1180" s="14" t="s">
        <v>2268</v>
      </c>
      <c r="E1180" s="14">
        <v>0.75</v>
      </c>
      <c r="F1180" s="9"/>
      <c r="G1180" s="9"/>
      <c r="H1180" s="9"/>
      <c r="I1180" s="9"/>
      <c r="J1180" s="9"/>
      <c r="K1180" s="9"/>
      <c r="L1180" s="9"/>
      <c r="M1180" s="9"/>
      <c r="N1180" s="9"/>
      <c r="O1180" s="9"/>
      <c r="P1180" s="9"/>
      <c r="Q1180" s="9"/>
      <c r="R1180" s="9"/>
      <c r="S1180" s="9"/>
      <c r="T1180" s="9"/>
      <c r="U1180" s="9"/>
      <c r="V1180" s="9"/>
      <c r="W1180" s="9"/>
      <c r="X1180" s="9"/>
      <c r="Y1180" s="9"/>
      <c r="Z1180" s="9"/>
    </row>
    <row r="1181" spans="1:26" s="5" customFormat="1">
      <c r="A1181" s="14" t="s">
        <v>245</v>
      </c>
      <c r="B1181" s="14" t="s">
        <v>3864</v>
      </c>
      <c r="C1181" s="14" t="s">
        <v>2264</v>
      </c>
      <c r="D1181" s="14" t="s">
        <v>2288</v>
      </c>
      <c r="E1181" s="14">
        <v>0.75</v>
      </c>
      <c r="F1181" s="9"/>
      <c r="G1181" s="9"/>
      <c r="H1181" s="9"/>
      <c r="I1181" s="9"/>
      <c r="J1181" s="9"/>
      <c r="K1181" s="9"/>
      <c r="L1181" s="9"/>
      <c r="M1181" s="9"/>
      <c r="N1181" s="9"/>
      <c r="O1181" s="9"/>
      <c r="P1181" s="9"/>
      <c r="Q1181" s="9"/>
      <c r="R1181" s="9"/>
      <c r="S1181" s="9"/>
      <c r="T1181" s="9"/>
      <c r="U1181" s="9"/>
      <c r="V1181" s="9"/>
      <c r="W1181" s="9"/>
      <c r="X1181" s="9"/>
      <c r="Y1181" s="9"/>
      <c r="Z1181" s="9"/>
    </row>
    <row r="1182" spans="1:26" s="5" customFormat="1">
      <c r="A1182" s="14" t="s">
        <v>245</v>
      </c>
      <c r="B1182" s="14" t="s">
        <v>3864</v>
      </c>
      <c r="C1182" s="14" t="s">
        <v>2197</v>
      </c>
      <c r="D1182" s="14" t="s">
        <v>2198</v>
      </c>
      <c r="E1182" s="14">
        <v>0.5</v>
      </c>
      <c r="F1182" s="9"/>
      <c r="G1182" s="9"/>
      <c r="H1182" s="9"/>
      <c r="I1182" s="9"/>
      <c r="J1182" s="9"/>
      <c r="K1182" s="9"/>
      <c r="L1182" s="9"/>
      <c r="M1182" s="9"/>
      <c r="N1182" s="9"/>
      <c r="O1182" s="9"/>
      <c r="P1182" s="9"/>
      <c r="Q1182" s="9"/>
      <c r="R1182" s="9"/>
      <c r="S1182" s="9"/>
      <c r="T1182" s="9"/>
      <c r="U1182" s="9"/>
      <c r="V1182" s="9"/>
      <c r="W1182" s="9"/>
      <c r="X1182" s="9"/>
      <c r="Y1182" s="9"/>
      <c r="Z1182" s="9"/>
    </row>
    <row r="1183" spans="1:26" s="5" customFormat="1">
      <c r="A1183" s="14" t="s">
        <v>245</v>
      </c>
      <c r="B1183" s="14" t="s">
        <v>3864</v>
      </c>
      <c r="C1183" s="14" t="s">
        <v>2404</v>
      </c>
      <c r="D1183" s="14" t="s">
        <v>2298</v>
      </c>
      <c r="E1183" s="14">
        <v>0.25</v>
      </c>
      <c r="F1183" s="9"/>
      <c r="G1183" s="9"/>
      <c r="H1183" s="9"/>
      <c r="I1183" s="9"/>
      <c r="J1183" s="9"/>
      <c r="K1183" s="9"/>
      <c r="L1183" s="9"/>
      <c r="M1183" s="9"/>
      <c r="N1183" s="9"/>
      <c r="O1183" s="9"/>
      <c r="P1183" s="9"/>
      <c r="Q1183" s="9"/>
      <c r="R1183" s="9"/>
      <c r="S1183" s="9"/>
      <c r="T1183" s="9"/>
      <c r="U1183" s="9"/>
      <c r="V1183" s="9"/>
      <c r="W1183" s="9"/>
      <c r="X1183" s="9"/>
      <c r="Y1183" s="9"/>
      <c r="Z1183" s="9"/>
    </row>
    <row r="1184" spans="1:26" s="5" customFormat="1">
      <c r="A1184" s="14" t="s">
        <v>230</v>
      </c>
      <c r="B1184" s="14" t="s">
        <v>3865</v>
      </c>
      <c r="C1184" s="14" t="s">
        <v>3866</v>
      </c>
      <c r="D1184" s="14" t="s">
        <v>3353</v>
      </c>
      <c r="E1184" s="14">
        <v>0.36699999999999999</v>
      </c>
      <c r="F1184" s="9"/>
      <c r="G1184" s="9"/>
      <c r="H1184" s="9"/>
      <c r="I1184" s="9"/>
      <c r="J1184" s="9"/>
      <c r="K1184" s="9"/>
      <c r="L1184" s="9"/>
      <c r="M1184" s="9"/>
      <c r="N1184" s="9"/>
      <c r="O1184" s="9"/>
      <c r="P1184" s="9"/>
      <c r="Q1184" s="9"/>
      <c r="R1184" s="9"/>
      <c r="S1184" s="9"/>
      <c r="T1184" s="9"/>
      <c r="U1184" s="9"/>
      <c r="V1184" s="9"/>
      <c r="W1184" s="9"/>
      <c r="X1184" s="9"/>
      <c r="Y1184" s="9"/>
      <c r="Z1184" s="9"/>
    </row>
    <row r="1185" spans="1:26" s="5" customFormat="1">
      <c r="A1185" s="14" t="s">
        <v>230</v>
      </c>
      <c r="B1185" s="14" t="s">
        <v>3865</v>
      </c>
      <c r="C1185" s="14" t="s">
        <v>3867</v>
      </c>
      <c r="D1185" s="14" t="s">
        <v>3868</v>
      </c>
      <c r="E1185" s="14">
        <v>0.46700000000000003</v>
      </c>
      <c r="F1185" s="9"/>
      <c r="G1185" s="9"/>
      <c r="H1185" s="9"/>
      <c r="I1185" s="9"/>
      <c r="J1185" s="9"/>
      <c r="K1185" s="9"/>
      <c r="L1185" s="9"/>
      <c r="M1185" s="9"/>
      <c r="N1185" s="9"/>
      <c r="O1185" s="9"/>
      <c r="P1185" s="9"/>
      <c r="Q1185" s="9"/>
      <c r="R1185" s="9"/>
      <c r="S1185" s="9"/>
      <c r="T1185" s="9"/>
      <c r="U1185" s="9"/>
      <c r="V1185" s="9"/>
      <c r="W1185" s="9"/>
      <c r="X1185" s="9"/>
      <c r="Y1185" s="9"/>
      <c r="Z1185" s="9"/>
    </row>
    <row r="1186" spans="1:26" s="5" customFormat="1">
      <c r="A1186" s="14" t="s">
        <v>230</v>
      </c>
      <c r="B1186" s="14" t="s">
        <v>3865</v>
      </c>
      <c r="C1186" s="14" t="s">
        <v>2865</v>
      </c>
      <c r="D1186" s="14" t="s">
        <v>3869</v>
      </c>
      <c r="E1186" s="14">
        <v>0.23300000000000001</v>
      </c>
      <c r="F1186" s="9"/>
      <c r="G1186" s="9"/>
      <c r="H1186" s="9"/>
      <c r="I1186" s="9"/>
      <c r="J1186" s="9"/>
      <c r="K1186" s="9"/>
      <c r="L1186" s="9"/>
      <c r="M1186" s="9"/>
      <c r="N1186" s="9"/>
      <c r="O1186" s="9"/>
      <c r="P1186" s="9"/>
      <c r="Q1186" s="9"/>
      <c r="R1186" s="9"/>
      <c r="S1186" s="9"/>
      <c r="T1186" s="9"/>
      <c r="U1186" s="9"/>
      <c r="V1186" s="9"/>
      <c r="W1186" s="9"/>
      <c r="X1186" s="9"/>
      <c r="Y1186" s="9"/>
      <c r="Z1186" s="9"/>
    </row>
    <row r="1187" spans="1:26" s="5" customFormat="1">
      <c r="A1187" s="14" t="s">
        <v>691</v>
      </c>
      <c r="B1187" s="14" t="s">
        <v>3870</v>
      </c>
      <c r="C1187" s="14" t="s">
        <v>2236</v>
      </c>
      <c r="D1187" s="14" t="s">
        <v>2206</v>
      </c>
      <c r="E1187" s="14">
        <v>1.5</v>
      </c>
      <c r="F1187" s="9"/>
      <c r="G1187" s="9"/>
      <c r="H1187" s="9"/>
      <c r="I1187" s="9"/>
      <c r="J1187" s="9"/>
      <c r="K1187" s="9"/>
      <c r="L1187" s="9"/>
      <c r="M1187" s="9"/>
      <c r="N1187" s="9"/>
      <c r="O1187" s="9"/>
      <c r="P1187" s="9"/>
      <c r="Q1187" s="9"/>
      <c r="R1187" s="9"/>
      <c r="S1187" s="9"/>
      <c r="T1187" s="9"/>
      <c r="U1187" s="9"/>
      <c r="V1187" s="9"/>
      <c r="W1187" s="9"/>
      <c r="X1187" s="9"/>
      <c r="Y1187" s="9"/>
      <c r="Z1187" s="9"/>
    </row>
    <row r="1188" spans="1:26" s="5" customFormat="1">
      <c r="A1188" s="14" t="s">
        <v>102</v>
      </c>
      <c r="B1188" s="14" t="s">
        <v>3871</v>
      </c>
      <c r="C1188" s="14" t="s">
        <v>3872</v>
      </c>
      <c r="D1188" s="14" t="s">
        <v>3873</v>
      </c>
      <c r="E1188" s="14">
        <v>8.3000000000000004E-2</v>
      </c>
      <c r="F1188" s="9"/>
      <c r="G1188" s="9"/>
      <c r="H1188" s="9"/>
      <c r="I1188" s="9"/>
      <c r="J1188" s="9"/>
      <c r="K1188" s="9"/>
      <c r="L1188" s="9"/>
      <c r="M1188" s="9"/>
      <c r="N1188" s="9"/>
      <c r="O1188" s="9"/>
      <c r="P1188" s="9"/>
      <c r="Q1188" s="9"/>
      <c r="R1188" s="9"/>
      <c r="S1188" s="9"/>
      <c r="T1188" s="9"/>
      <c r="U1188" s="9"/>
      <c r="V1188" s="9"/>
      <c r="W1188" s="9"/>
      <c r="X1188" s="9"/>
      <c r="Y1188" s="9"/>
      <c r="Z1188" s="9"/>
    </row>
    <row r="1189" spans="1:26" s="5" customFormat="1">
      <c r="A1189" s="14" t="s">
        <v>102</v>
      </c>
      <c r="B1189" s="14" t="s">
        <v>3871</v>
      </c>
      <c r="C1189" s="14" t="s">
        <v>3874</v>
      </c>
      <c r="D1189" s="14" t="s">
        <v>3875</v>
      </c>
      <c r="E1189" s="14">
        <v>8.3000000000000004E-2</v>
      </c>
      <c r="F1189" s="9"/>
      <c r="G1189" s="9"/>
      <c r="H1189" s="9"/>
      <c r="I1189" s="9"/>
      <c r="J1189" s="9"/>
      <c r="K1189" s="9"/>
      <c r="L1189" s="9"/>
      <c r="M1189" s="9"/>
      <c r="N1189" s="9"/>
      <c r="O1189" s="9"/>
      <c r="P1189" s="9"/>
      <c r="Q1189" s="9"/>
      <c r="R1189" s="9"/>
      <c r="S1189" s="9"/>
      <c r="T1189" s="9"/>
      <c r="U1189" s="9"/>
      <c r="V1189" s="9"/>
      <c r="W1189" s="9"/>
      <c r="X1189" s="9"/>
      <c r="Y1189" s="9"/>
      <c r="Z1189" s="9"/>
    </row>
    <row r="1190" spans="1:26" s="5" customFormat="1">
      <c r="A1190" s="14" t="s">
        <v>102</v>
      </c>
      <c r="B1190" s="14" t="s">
        <v>3871</v>
      </c>
      <c r="C1190" s="14" t="s">
        <v>3876</v>
      </c>
      <c r="D1190" s="14" t="s">
        <v>3877</v>
      </c>
      <c r="E1190" s="14">
        <v>8.3000000000000004E-2</v>
      </c>
      <c r="F1190" s="9"/>
      <c r="G1190" s="9"/>
      <c r="H1190" s="9"/>
      <c r="I1190" s="9"/>
      <c r="J1190" s="9"/>
      <c r="K1190" s="9"/>
      <c r="L1190" s="9"/>
      <c r="M1190" s="9"/>
      <c r="N1190" s="9"/>
      <c r="O1190" s="9"/>
      <c r="P1190" s="9"/>
      <c r="Q1190" s="9"/>
      <c r="R1190" s="9"/>
      <c r="S1190" s="9"/>
      <c r="T1190" s="9"/>
      <c r="U1190" s="9"/>
      <c r="V1190" s="9"/>
      <c r="W1190" s="9"/>
      <c r="X1190" s="9"/>
      <c r="Y1190" s="9"/>
      <c r="Z1190" s="9"/>
    </row>
    <row r="1191" spans="1:26" s="5" customFormat="1">
      <c r="A1191" s="14" t="s">
        <v>102</v>
      </c>
      <c r="B1191" s="14" t="s">
        <v>3871</v>
      </c>
      <c r="C1191" s="14" t="s">
        <v>3878</v>
      </c>
      <c r="D1191" s="14" t="s">
        <v>3879</v>
      </c>
      <c r="E1191" s="14">
        <v>8.3000000000000004E-2</v>
      </c>
      <c r="F1191" s="9"/>
      <c r="G1191" s="9"/>
      <c r="H1191" s="9"/>
      <c r="I1191" s="9"/>
      <c r="J1191" s="9"/>
      <c r="K1191" s="9"/>
      <c r="L1191" s="9"/>
      <c r="M1191" s="9"/>
      <c r="N1191" s="9"/>
      <c r="O1191" s="9"/>
      <c r="P1191" s="9"/>
      <c r="Q1191" s="9"/>
      <c r="R1191" s="9"/>
      <c r="S1191" s="9"/>
      <c r="T1191" s="9"/>
      <c r="U1191" s="9"/>
      <c r="V1191" s="9"/>
      <c r="W1191" s="9"/>
      <c r="X1191" s="9"/>
      <c r="Y1191" s="9"/>
      <c r="Z1191" s="9"/>
    </row>
    <row r="1192" spans="1:26" s="5" customFormat="1">
      <c r="A1192" s="14" t="s">
        <v>102</v>
      </c>
      <c r="B1192" s="14" t="s">
        <v>3871</v>
      </c>
      <c r="C1192" s="14" t="s">
        <v>3880</v>
      </c>
      <c r="D1192" s="14" t="s">
        <v>3881</v>
      </c>
      <c r="E1192" s="14">
        <v>0.16700000000000001</v>
      </c>
      <c r="F1192" s="9"/>
      <c r="G1192" s="9"/>
      <c r="H1192" s="9"/>
      <c r="I1192" s="9"/>
      <c r="J1192" s="9"/>
      <c r="K1192" s="9"/>
      <c r="L1192" s="9"/>
      <c r="M1192" s="9"/>
      <c r="N1192" s="9"/>
      <c r="O1192" s="9"/>
      <c r="P1192" s="9"/>
      <c r="Q1192" s="9"/>
      <c r="R1192" s="9"/>
      <c r="S1192" s="9"/>
      <c r="T1192" s="9"/>
      <c r="U1192" s="9"/>
      <c r="V1192" s="9"/>
      <c r="W1192" s="9"/>
      <c r="X1192" s="9"/>
      <c r="Y1192" s="9"/>
      <c r="Z1192" s="9"/>
    </row>
    <row r="1193" spans="1:26" s="5" customFormat="1">
      <c r="A1193" s="14" t="s">
        <v>630</v>
      </c>
      <c r="B1193" s="14" t="s">
        <v>3882</v>
      </c>
      <c r="C1193" s="14" t="s">
        <v>3883</v>
      </c>
      <c r="D1193" s="14" t="s">
        <v>3884</v>
      </c>
      <c r="E1193" s="14">
        <v>0.25</v>
      </c>
      <c r="F1193" s="9"/>
      <c r="G1193" s="9"/>
      <c r="H1193" s="9"/>
      <c r="I1193" s="9"/>
      <c r="J1193" s="9"/>
      <c r="K1193" s="9"/>
      <c r="L1193" s="9"/>
      <c r="M1193" s="9"/>
      <c r="N1193" s="9"/>
      <c r="O1193" s="9"/>
      <c r="P1193" s="9"/>
      <c r="Q1193" s="9"/>
      <c r="R1193" s="9"/>
      <c r="S1193" s="9"/>
      <c r="T1193" s="9"/>
      <c r="U1193" s="9"/>
      <c r="V1193" s="9"/>
      <c r="W1193" s="9"/>
      <c r="X1193" s="9"/>
      <c r="Y1193" s="9"/>
      <c r="Z1193" s="9"/>
    </row>
    <row r="1194" spans="1:26" s="5" customFormat="1">
      <c r="A1194" s="14" t="s">
        <v>710</v>
      </c>
      <c r="B1194" s="14" t="s">
        <v>3885</v>
      </c>
      <c r="C1194" s="14" t="s">
        <v>2205</v>
      </c>
      <c r="D1194" s="14" t="s">
        <v>2238</v>
      </c>
      <c r="E1194" s="14">
        <v>0.5</v>
      </c>
      <c r="F1194" s="9"/>
      <c r="G1194" s="9"/>
      <c r="H1194" s="9"/>
      <c r="I1194" s="9"/>
      <c r="J1194" s="9"/>
      <c r="K1194" s="9"/>
      <c r="L1194" s="9"/>
      <c r="M1194" s="9"/>
      <c r="N1194" s="9"/>
      <c r="O1194" s="9"/>
      <c r="P1194" s="9"/>
      <c r="Q1194" s="9"/>
      <c r="R1194" s="9"/>
      <c r="S1194" s="9"/>
      <c r="T1194" s="9"/>
      <c r="U1194" s="9"/>
      <c r="V1194" s="9"/>
      <c r="W1194" s="9"/>
      <c r="X1194" s="9"/>
      <c r="Y1194" s="9"/>
      <c r="Z1194" s="9"/>
    </row>
    <row r="1195" spans="1:26" s="5" customFormat="1">
      <c r="A1195" s="14" t="s">
        <v>158</v>
      </c>
      <c r="B1195" s="14" t="s">
        <v>3886</v>
      </c>
      <c r="C1195" s="14" t="s">
        <v>2214</v>
      </c>
      <c r="D1195" s="14" t="s">
        <v>2289</v>
      </c>
      <c r="E1195" s="14">
        <v>0.58299999999999996</v>
      </c>
      <c r="F1195" s="9"/>
      <c r="G1195" s="9"/>
      <c r="H1195" s="9"/>
      <c r="I1195" s="9"/>
      <c r="J1195" s="9"/>
      <c r="K1195" s="9"/>
      <c r="L1195" s="9"/>
      <c r="M1195" s="9"/>
      <c r="N1195" s="9"/>
      <c r="O1195" s="9"/>
      <c r="P1195" s="9"/>
      <c r="Q1195" s="9"/>
      <c r="R1195" s="9"/>
      <c r="S1195" s="9"/>
      <c r="T1195" s="9"/>
      <c r="U1195" s="9"/>
      <c r="V1195" s="9"/>
      <c r="W1195" s="9"/>
      <c r="X1195" s="9"/>
      <c r="Y1195" s="9"/>
      <c r="Z1195" s="9"/>
    </row>
    <row r="1196" spans="1:26" s="5" customFormat="1">
      <c r="A1196" s="14" t="s">
        <v>158</v>
      </c>
      <c r="B1196" s="14" t="s">
        <v>3886</v>
      </c>
      <c r="C1196" s="14" t="s">
        <v>3053</v>
      </c>
      <c r="D1196" s="14" t="s">
        <v>2271</v>
      </c>
      <c r="E1196" s="14">
        <v>0.16700000000000001</v>
      </c>
      <c r="F1196" s="9"/>
      <c r="G1196" s="9"/>
      <c r="H1196" s="9"/>
      <c r="I1196" s="9"/>
      <c r="J1196" s="9"/>
      <c r="K1196" s="9"/>
      <c r="L1196" s="9"/>
      <c r="M1196" s="9"/>
      <c r="N1196" s="9"/>
      <c r="O1196" s="9"/>
      <c r="P1196" s="9"/>
      <c r="Q1196" s="9"/>
      <c r="R1196" s="9"/>
      <c r="S1196" s="9"/>
      <c r="T1196" s="9"/>
      <c r="U1196" s="9"/>
      <c r="V1196" s="9"/>
      <c r="W1196" s="9"/>
      <c r="X1196" s="9"/>
      <c r="Y1196" s="9"/>
      <c r="Z1196" s="9"/>
    </row>
    <row r="1197" spans="1:26" s="5" customFormat="1">
      <c r="A1197" s="14" t="s">
        <v>158</v>
      </c>
      <c r="B1197" s="14" t="s">
        <v>3886</v>
      </c>
      <c r="C1197" s="14" t="s">
        <v>3887</v>
      </c>
      <c r="D1197" s="14" t="s">
        <v>3888</v>
      </c>
      <c r="E1197" s="14">
        <v>0.25</v>
      </c>
      <c r="F1197" s="9"/>
      <c r="G1197" s="9"/>
      <c r="H1197" s="9"/>
      <c r="I1197" s="9"/>
      <c r="J1197" s="9"/>
      <c r="K1197" s="9"/>
      <c r="L1197" s="9"/>
      <c r="M1197" s="9"/>
      <c r="N1197" s="9"/>
      <c r="O1197" s="9"/>
      <c r="P1197" s="9"/>
      <c r="Q1197" s="9"/>
      <c r="R1197" s="9"/>
      <c r="S1197" s="9"/>
      <c r="T1197" s="9"/>
      <c r="U1197" s="9"/>
      <c r="V1197" s="9"/>
      <c r="W1197" s="9"/>
      <c r="X1197" s="9"/>
      <c r="Y1197" s="9"/>
      <c r="Z1197" s="9"/>
    </row>
    <row r="1198" spans="1:26" s="5" customFormat="1">
      <c r="A1198" s="14" t="s">
        <v>158</v>
      </c>
      <c r="B1198" s="14" t="s">
        <v>3886</v>
      </c>
      <c r="C1198" s="14" t="s">
        <v>3889</v>
      </c>
      <c r="D1198" s="14" t="s">
        <v>3067</v>
      </c>
      <c r="E1198" s="14">
        <v>0.41699999999999998</v>
      </c>
      <c r="F1198" s="9"/>
      <c r="G1198" s="9"/>
      <c r="H1198" s="9"/>
      <c r="I1198" s="9"/>
      <c r="J1198" s="9"/>
      <c r="K1198" s="9"/>
      <c r="L1198" s="9"/>
      <c r="M1198" s="9"/>
      <c r="N1198" s="9"/>
      <c r="O1198" s="9"/>
      <c r="P1198" s="9"/>
      <c r="Q1198" s="9"/>
      <c r="R1198" s="9"/>
      <c r="S1198" s="9"/>
      <c r="T1198" s="9"/>
      <c r="U1198" s="9"/>
      <c r="V1198" s="9"/>
      <c r="W1198" s="9"/>
      <c r="X1198" s="9"/>
      <c r="Y1198" s="9"/>
      <c r="Z1198" s="9"/>
    </row>
    <row r="1199" spans="1:26" s="5" customFormat="1">
      <c r="A1199" s="14" t="s">
        <v>510</v>
      </c>
      <c r="B1199" s="14" t="s">
        <v>3890</v>
      </c>
      <c r="C1199" s="14" t="s">
        <v>2237</v>
      </c>
      <c r="D1199" s="14" t="s">
        <v>2268</v>
      </c>
      <c r="E1199" s="14">
        <v>0.75</v>
      </c>
      <c r="F1199" s="9"/>
      <c r="G1199" s="9"/>
      <c r="H1199" s="9"/>
      <c r="I1199" s="9"/>
      <c r="J1199" s="9"/>
      <c r="K1199" s="9"/>
      <c r="L1199" s="9"/>
      <c r="M1199" s="9"/>
      <c r="N1199" s="9"/>
      <c r="O1199" s="9"/>
      <c r="P1199" s="9"/>
      <c r="Q1199" s="9"/>
      <c r="R1199" s="9"/>
      <c r="S1199" s="9"/>
      <c r="T1199" s="9"/>
      <c r="U1199" s="9"/>
      <c r="V1199" s="9"/>
      <c r="W1199" s="9"/>
      <c r="X1199" s="9"/>
      <c r="Y1199" s="9"/>
      <c r="Z1199" s="9"/>
    </row>
    <row r="1200" spans="1:26" s="5" customFormat="1">
      <c r="A1200" s="14" t="s">
        <v>382</v>
      </c>
      <c r="B1200" s="14" t="s">
        <v>3891</v>
      </c>
      <c r="C1200" s="14" t="s">
        <v>2577</v>
      </c>
      <c r="D1200" s="14" t="s">
        <v>2219</v>
      </c>
      <c r="E1200" s="14">
        <v>0.58299999999999996</v>
      </c>
      <c r="F1200" s="9"/>
      <c r="G1200" s="9"/>
      <c r="H1200" s="9"/>
      <c r="I1200" s="9"/>
      <c r="J1200" s="9"/>
      <c r="K1200" s="9"/>
      <c r="L1200" s="9"/>
      <c r="M1200" s="9"/>
      <c r="N1200" s="9"/>
      <c r="O1200" s="9"/>
      <c r="P1200" s="9"/>
      <c r="Q1200" s="9"/>
      <c r="R1200" s="9"/>
      <c r="S1200" s="9"/>
      <c r="T1200" s="9"/>
      <c r="U1200" s="9"/>
      <c r="V1200" s="9"/>
      <c r="W1200" s="9"/>
      <c r="X1200" s="9"/>
      <c r="Y1200" s="9"/>
      <c r="Z1200" s="9"/>
    </row>
    <row r="1201" spans="1:26" s="5" customFormat="1">
      <c r="A1201" s="14" t="s">
        <v>382</v>
      </c>
      <c r="B1201" s="14" t="s">
        <v>3891</v>
      </c>
      <c r="C1201" s="14" t="s">
        <v>2353</v>
      </c>
      <c r="D1201" s="14" t="s">
        <v>2349</v>
      </c>
      <c r="E1201" s="14">
        <v>0.25</v>
      </c>
      <c r="F1201" s="9"/>
      <c r="G1201" s="9"/>
      <c r="H1201" s="9"/>
      <c r="I1201" s="9"/>
      <c r="J1201" s="9"/>
      <c r="K1201" s="9"/>
      <c r="L1201" s="9"/>
      <c r="M1201" s="9"/>
      <c r="N1201" s="9"/>
      <c r="O1201" s="9"/>
      <c r="P1201" s="9"/>
      <c r="Q1201" s="9"/>
      <c r="R1201" s="9"/>
      <c r="S1201" s="9"/>
      <c r="T1201" s="9"/>
      <c r="U1201" s="9"/>
      <c r="V1201" s="9"/>
      <c r="W1201" s="9"/>
      <c r="X1201" s="9"/>
      <c r="Y1201" s="9"/>
      <c r="Z1201" s="9"/>
    </row>
    <row r="1202" spans="1:26" s="5" customFormat="1">
      <c r="A1202" s="14" t="s">
        <v>74</v>
      </c>
      <c r="B1202" s="14" t="s">
        <v>3892</v>
      </c>
      <c r="C1202" s="14" t="s">
        <v>2289</v>
      </c>
      <c r="D1202" s="14" t="s">
        <v>2410</v>
      </c>
      <c r="E1202" s="14">
        <v>1.25</v>
      </c>
      <c r="F1202" s="9"/>
      <c r="G1202" s="9"/>
      <c r="H1202" s="9"/>
      <c r="I1202" s="9"/>
      <c r="J1202" s="9"/>
      <c r="K1202" s="9"/>
      <c r="L1202" s="9"/>
      <c r="M1202" s="9"/>
      <c r="N1202" s="9"/>
      <c r="O1202" s="9"/>
      <c r="P1202" s="9"/>
      <c r="Q1202" s="9"/>
      <c r="R1202" s="9"/>
      <c r="S1202" s="9"/>
      <c r="T1202" s="9"/>
      <c r="U1202" s="9"/>
      <c r="V1202" s="9"/>
      <c r="W1202" s="9"/>
      <c r="X1202" s="9"/>
      <c r="Y1202" s="9"/>
      <c r="Z1202" s="9"/>
    </row>
    <row r="1203" spans="1:26" s="5" customFormat="1">
      <c r="A1203" s="14" t="s">
        <v>74</v>
      </c>
      <c r="B1203" s="14" t="s">
        <v>3892</v>
      </c>
      <c r="C1203" s="14" t="s">
        <v>2197</v>
      </c>
      <c r="D1203" s="14" t="s">
        <v>2278</v>
      </c>
      <c r="E1203" s="14">
        <v>1</v>
      </c>
      <c r="F1203" s="9"/>
      <c r="G1203" s="9"/>
      <c r="H1203" s="9"/>
      <c r="I1203" s="9"/>
      <c r="J1203" s="9"/>
      <c r="K1203" s="9"/>
      <c r="L1203" s="9"/>
      <c r="M1203" s="9"/>
      <c r="N1203" s="9"/>
      <c r="O1203" s="9"/>
      <c r="P1203" s="9"/>
      <c r="Q1203" s="9"/>
      <c r="R1203" s="9"/>
      <c r="S1203" s="9"/>
      <c r="T1203" s="9"/>
      <c r="U1203" s="9"/>
      <c r="V1203" s="9"/>
      <c r="W1203" s="9"/>
      <c r="X1203" s="9"/>
      <c r="Y1203" s="9"/>
      <c r="Z1203" s="9"/>
    </row>
    <row r="1204" spans="1:26" s="5" customFormat="1">
      <c r="A1204" s="14" t="s">
        <v>74</v>
      </c>
      <c r="B1204" s="14" t="s">
        <v>3892</v>
      </c>
      <c r="C1204" s="14" t="s">
        <v>2561</v>
      </c>
      <c r="D1204" s="14" t="s">
        <v>2219</v>
      </c>
      <c r="E1204" s="14">
        <v>0.25</v>
      </c>
      <c r="F1204" s="9"/>
      <c r="G1204" s="9"/>
      <c r="H1204" s="9"/>
      <c r="I1204" s="9"/>
      <c r="J1204" s="9"/>
      <c r="K1204" s="9"/>
      <c r="L1204" s="9"/>
      <c r="M1204" s="9"/>
      <c r="N1204" s="9"/>
      <c r="O1204" s="9"/>
      <c r="P1204" s="9"/>
      <c r="Q1204" s="9"/>
      <c r="R1204" s="9"/>
      <c r="S1204" s="9"/>
      <c r="T1204" s="9"/>
      <c r="U1204" s="9"/>
      <c r="V1204" s="9"/>
      <c r="W1204" s="9"/>
      <c r="X1204" s="9"/>
      <c r="Y1204" s="9"/>
      <c r="Z1204" s="9"/>
    </row>
    <row r="1205" spans="1:26" s="5" customFormat="1">
      <c r="A1205" s="14" t="s">
        <v>74</v>
      </c>
      <c r="B1205" s="14" t="s">
        <v>3892</v>
      </c>
      <c r="C1205" s="14" t="s">
        <v>2313</v>
      </c>
      <c r="D1205" s="14" t="s">
        <v>2240</v>
      </c>
      <c r="E1205" s="14">
        <v>1.5</v>
      </c>
      <c r="F1205" s="9"/>
      <c r="G1205" s="9"/>
      <c r="H1205" s="9"/>
      <c r="I1205" s="9"/>
      <c r="J1205" s="9"/>
      <c r="K1205" s="9"/>
      <c r="L1205" s="9"/>
      <c r="M1205" s="9"/>
      <c r="N1205" s="9"/>
      <c r="O1205" s="9"/>
      <c r="P1205" s="9"/>
      <c r="Q1205" s="9"/>
      <c r="R1205" s="9"/>
      <c r="S1205" s="9"/>
      <c r="T1205" s="9"/>
      <c r="U1205" s="9"/>
      <c r="V1205" s="9"/>
      <c r="W1205" s="9"/>
      <c r="X1205" s="9"/>
      <c r="Y1205" s="9"/>
      <c r="Z1205" s="9"/>
    </row>
    <row r="1206" spans="1:26" s="5" customFormat="1">
      <c r="A1206" s="14" t="s">
        <v>74</v>
      </c>
      <c r="B1206" s="14" t="s">
        <v>3892</v>
      </c>
      <c r="C1206" s="14" t="s">
        <v>2834</v>
      </c>
      <c r="D1206" s="14" t="s">
        <v>3893</v>
      </c>
      <c r="E1206" s="14">
        <v>0.25</v>
      </c>
      <c r="F1206" s="9"/>
      <c r="G1206" s="9"/>
      <c r="H1206" s="9"/>
      <c r="I1206" s="9"/>
      <c r="J1206" s="9"/>
      <c r="K1206" s="9"/>
      <c r="L1206" s="9"/>
      <c r="M1206" s="9"/>
      <c r="N1206" s="9"/>
      <c r="O1206" s="9"/>
      <c r="P1206" s="9"/>
      <c r="Q1206" s="9"/>
      <c r="R1206" s="9"/>
      <c r="S1206" s="9"/>
      <c r="T1206" s="9"/>
      <c r="U1206" s="9"/>
      <c r="V1206" s="9"/>
      <c r="W1206" s="9"/>
      <c r="X1206" s="9"/>
      <c r="Y1206" s="9"/>
      <c r="Z1206" s="9"/>
    </row>
    <row r="1207" spans="1:26" s="5" customFormat="1">
      <c r="A1207" s="14" t="s">
        <v>74</v>
      </c>
      <c r="B1207" s="14" t="s">
        <v>3892</v>
      </c>
      <c r="C1207" s="14" t="s">
        <v>2707</v>
      </c>
      <c r="D1207" s="14" t="s">
        <v>3894</v>
      </c>
      <c r="E1207" s="14">
        <v>0.75</v>
      </c>
      <c r="F1207" s="9"/>
      <c r="G1207" s="9"/>
      <c r="H1207" s="9"/>
      <c r="I1207" s="9"/>
      <c r="J1207" s="9"/>
      <c r="K1207" s="9"/>
      <c r="L1207" s="9"/>
      <c r="M1207" s="9"/>
      <c r="N1207" s="9"/>
      <c r="O1207" s="9"/>
      <c r="P1207" s="9"/>
      <c r="Q1207" s="9"/>
      <c r="R1207" s="9"/>
      <c r="S1207" s="9"/>
      <c r="T1207" s="9"/>
      <c r="U1207" s="9"/>
      <c r="V1207" s="9"/>
      <c r="W1207" s="9"/>
      <c r="X1207" s="9"/>
      <c r="Y1207" s="9"/>
      <c r="Z1207" s="9"/>
    </row>
    <row r="1208" spans="1:26" s="5" customFormat="1">
      <c r="A1208" s="14" t="s">
        <v>34</v>
      </c>
      <c r="B1208" s="14" t="s">
        <v>3895</v>
      </c>
      <c r="C1208" s="14" t="s">
        <v>3622</v>
      </c>
      <c r="D1208" s="14" t="s">
        <v>2753</v>
      </c>
      <c r="E1208" s="14">
        <v>0.25</v>
      </c>
      <c r="F1208" s="9"/>
      <c r="G1208" s="9"/>
      <c r="H1208" s="9"/>
      <c r="I1208" s="9"/>
      <c r="J1208" s="9"/>
      <c r="K1208" s="9"/>
      <c r="L1208" s="9"/>
      <c r="M1208" s="9"/>
      <c r="N1208" s="9"/>
      <c r="O1208" s="9"/>
      <c r="P1208" s="9"/>
      <c r="Q1208" s="9"/>
      <c r="R1208" s="9"/>
      <c r="S1208" s="9"/>
      <c r="T1208" s="9"/>
      <c r="U1208" s="9"/>
      <c r="V1208" s="9"/>
      <c r="W1208" s="9"/>
      <c r="X1208" s="9"/>
      <c r="Y1208" s="9"/>
      <c r="Z1208" s="9"/>
    </row>
    <row r="1209" spans="1:26" s="5" customFormat="1">
      <c r="A1209" s="14" t="s">
        <v>34</v>
      </c>
      <c r="B1209" s="14" t="s">
        <v>3895</v>
      </c>
      <c r="C1209" s="14" t="s">
        <v>2277</v>
      </c>
      <c r="D1209" s="14" t="s">
        <v>2209</v>
      </c>
      <c r="E1209" s="14">
        <v>2.5</v>
      </c>
      <c r="F1209" s="9"/>
      <c r="G1209" s="9"/>
      <c r="H1209" s="9"/>
      <c r="I1209" s="9"/>
      <c r="J1209" s="9"/>
      <c r="K1209" s="9"/>
      <c r="L1209" s="9"/>
      <c r="M1209" s="9"/>
      <c r="N1209" s="9"/>
      <c r="O1209" s="9"/>
      <c r="P1209" s="9"/>
      <c r="Q1209" s="9"/>
      <c r="R1209" s="9"/>
      <c r="S1209" s="9"/>
      <c r="T1209" s="9"/>
      <c r="U1209" s="9"/>
      <c r="V1209" s="9"/>
      <c r="W1209" s="9"/>
      <c r="X1209" s="9"/>
      <c r="Y1209" s="9"/>
      <c r="Z1209" s="9"/>
    </row>
    <row r="1210" spans="1:26" s="5" customFormat="1">
      <c r="A1210" s="14" t="s">
        <v>34</v>
      </c>
      <c r="B1210" s="14" t="s">
        <v>3895</v>
      </c>
      <c r="C1210" s="14" t="s">
        <v>3896</v>
      </c>
      <c r="D1210" s="14" t="s">
        <v>3897</v>
      </c>
      <c r="E1210" s="14">
        <v>5</v>
      </c>
      <c r="F1210" s="9"/>
      <c r="G1210" s="9"/>
      <c r="H1210" s="9"/>
      <c r="I1210" s="9"/>
      <c r="J1210" s="9"/>
      <c r="K1210" s="9"/>
      <c r="L1210" s="9"/>
      <c r="M1210" s="9"/>
      <c r="N1210" s="9"/>
      <c r="O1210" s="9"/>
      <c r="P1210" s="9"/>
      <c r="Q1210" s="9"/>
      <c r="R1210" s="9"/>
      <c r="S1210" s="9"/>
      <c r="T1210" s="9"/>
      <c r="U1210" s="9"/>
      <c r="V1210" s="9"/>
      <c r="W1210" s="9"/>
      <c r="X1210" s="9"/>
      <c r="Y1210" s="9"/>
      <c r="Z1210" s="9"/>
    </row>
    <row r="1211" spans="1:26" s="5" customFormat="1">
      <c r="A1211" s="14" t="s">
        <v>34</v>
      </c>
      <c r="B1211" s="14" t="s">
        <v>3895</v>
      </c>
      <c r="C1211" s="14" t="s">
        <v>2561</v>
      </c>
      <c r="D1211" s="14" t="s">
        <v>2313</v>
      </c>
      <c r="E1211" s="14">
        <v>0.5</v>
      </c>
      <c r="F1211" s="9"/>
      <c r="G1211" s="9"/>
      <c r="H1211" s="9"/>
      <c r="I1211" s="9"/>
      <c r="J1211" s="9"/>
      <c r="K1211" s="9"/>
      <c r="L1211" s="9"/>
      <c r="M1211" s="9"/>
      <c r="N1211" s="9"/>
      <c r="O1211" s="9"/>
      <c r="P1211" s="9"/>
      <c r="Q1211" s="9"/>
      <c r="R1211" s="9"/>
      <c r="S1211" s="9"/>
      <c r="T1211" s="9"/>
      <c r="U1211" s="9"/>
      <c r="V1211" s="9"/>
      <c r="W1211" s="9"/>
      <c r="X1211" s="9"/>
      <c r="Y1211" s="9"/>
      <c r="Z1211" s="9"/>
    </row>
    <row r="1212" spans="1:26" s="5" customFormat="1">
      <c r="A1212" s="14" t="s">
        <v>34</v>
      </c>
      <c r="B1212" s="14" t="s">
        <v>3895</v>
      </c>
      <c r="C1212" s="14" t="s">
        <v>3898</v>
      </c>
      <c r="D1212" s="14" t="s">
        <v>2683</v>
      </c>
      <c r="E1212" s="14">
        <v>1</v>
      </c>
      <c r="F1212" s="9"/>
      <c r="G1212" s="9"/>
      <c r="H1212" s="9"/>
      <c r="I1212" s="9"/>
      <c r="J1212" s="9"/>
      <c r="K1212" s="9"/>
      <c r="L1212" s="9"/>
      <c r="M1212" s="9"/>
      <c r="N1212" s="9"/>
      <c r="O1212" s="9"/>
      <c r="P1212" s="9"/>
      <c r="Q1212" s="9"/>
      <c r="R1212" s="9"/>
      <c r="S1212" s="9"/>
      <c r="T1212" s="9"/>
      <c r="U1212" s="9"/>
      <c r="V1212" s="9"/>
      <c r="W1212" s="9"/>
      <c r="X1212" s="9"/>
      <c r="Y1212" s="9"/>
      <c r="Z1212" s="9"/>
    </row>
    <row r="1213" spans="1:26" s="5" customFormat="1">
      <c r="A1213" s="14" t="s">
        <v>34</v>
      </c>
      <c r="B1213" s="14" t="s">
        <v>3895</v>
      </c>
      <c r="C1213" s="14" t="s">
        <v>2638</v>
      </c>
      <c r="D1213" s="14" t="s">
        <v>2236</v>
      </c>
      <c r="E1213" s="14">
        <v>0.25</v>
      </c>
      <c r="F1213" s="9"/>
      <c r="G1213" s="9"/>
      <c r="H1213" s="9"/>
      <c r="I1213" s="9"/>
      <c r="J1213" s="9"/>
      <c r="K1213" s="9"/>
      <c r="L1213" s="9"/>
      <c r="M1213" s="9"/>
      <c r="N1213" s="9"/>
      <c r="O1213" s="9"/>
      <c r="P1213" s="9"/>
      <c r="Q1213" s="9"/>
      <c r="R1213" s="9"/>
      <c r="S1213" s="9"/>
      <c r="T1213" s="9"/>
      <c r="U1213" s="9"/>
      <c r="V1213" s="9"/>
      <c r="W1213" s="9"/>
      <c r="X1213" s="9"/>
      <c r="Y1213" s="9"/>
      <c r="Z1213" s="9"/>
    </row>
    <row r="1214" spans="1:26" s="5" customFormat="1">
      <c r="A1214" s="14" t="s">
        <v>34</v>
      </c>
      <c r="B1214" s="14" t="s">
        <v>3895</v>
      </c>
      <c r="C1214" s="14" t="s">
        <v>3899</v>
      </c>
      <c r="D1214" s="14" t="s">
        <v>3900</v>
      </c>
      <c r="E1214" s="14">
        <v>0.5</v>
      </c>
      <c r="F1214" s="9"/>
      <c r="G1214" s="9"/>
      <c r="H1214" s="9"/>
      <c r="I1214" s="9"/>
      <c r="J1214" s="9"/>
      <c r="K1214" s="9"/>
      <c r="L1214" s="9"/>
      <c r="M1214" s="9"/>
      <c r="N1214" s="9"/>
      <c r="O1214" s="9"/>
      <c r="P1214" s="9"/>
      <c r="Q1214" s="9"/>
      <c r="R1214" s="9"/>
      <c r="S1214" s="9"/>
      <c r="T1214" s="9"/>
      <c r="U1214" s="9"/>
      <c r="V1214" s="9"/>
      <c r="W1214" s="9"/>
      <c r="X1214" s="9"/>
      <c r="Y1214" s="9"/>
      <c r="Z1214" s="9"/>
    </row>
    <row r="1215" spans="1:26" s="5" customFormat="1">
      <c r="A1215" s="14" t="s">
        <v>34</v>
      </c>
      <c r="B1215" s="14" t="s">
        <v>3895</v>
      </c>
      <c r="C1215" s="14" t="s">
        <v>3901</v>
      </c>
      <c r="D1215" s="14" t="s">
        <v>3902</v>
      </c>
      <c r="E1215" s="14">
        <v>0.5</v>
      </c>
      <c r="F1215" s="9"/>
      <c r="G1215" s="9"/>
      <c r="H1215" s="9"/>
      <c r="I1215" s="9"/>
      <c r="J1215" s="9"/>
      <c r="K1215" s="9"/>
      <c r="L1215" s="9"/>
      <c r="M1215" s="9"/>
      <c r="N1215" s="9"/>
      <c r="O1215" s="9"/>
      <c r="P1215" s="9"/>
      <c r="Q1215" s="9"/>
      <c r="R1215" s="9"/>
      <c r="S1215" s="9"/>
      <c r="T1215" s="9"/>
      <c r="U1215" s="9"/>
      <c r="V1215" s="9"/>
      <c r="W1215" s="9"/>
      <c r="X1215" s="9"/>
      <c r="Y1215" s="9"/>
      <c r="Z1215" s="9"/>
    </row>
    <row r="1216" spans="1:26" s="5" customFormat="1">
      <c r="A1216" s="14" t="s">
        <v>34</v>
      </c>
      <c r="B1216" s="14" t="s">
        <v>3895</v>
      </c>
      <c r="C1216" s="14" t="s">
        <v>3903</v>
      </c>
      <c r="D1216" s="14" t="s">
        <v>3904</v>
      </c>
      <c r="E1216" s="14">
        <v>0.25</v>
      </c>
      <c r="F1216" s="9"/>
      <c r="G1216" s="9"/>
      <c r="H1216" s="9"/>
      <c r="I1216" s="9"/>
      <c r="J1216" s="9"/>
      <c r="K1216" s="9"/>
      <c r="L1216" s="9"/>
      <c r="M1216" s="9"/>
      <c r="N1216" s="9"/>
      <c r="O1216" s="9"/>
      <c r="P1216" s="9"/>
      <c r="Q1216" s="9"/>
      <c r="R1216" s="9"/>
      <c r="S1216" s="9"/>
      <c r="T1216" s="9"/>
      <c r="U1216" s="9"/>
      <c r="V1216" s="9"/>
      <c r="W1216" s="9"/>
      <c r="X1216" s="9"/>
      <c r="Y1216" s="9"/>
      <c r="Z1216" s="9"/>
    </row>
    <row r="1217" spans="1:26" s="5" customFormat="1">
      <c r="A1217" s="14" t="s">
        <v>34</v>
      </c>
      <c r="B1217" s="14" t="s">
        <v>3895</v>
      </c>
      <c r="C1217" s="14" t="s">
        <v>3905</v>
      </c>
      <c r="D1217" s="14" t="s">
        <v>3906</v>
      </c>
      <c r="E1217" s="14">
        <v>1.25</v>
      </c>
      <c r="F1217" s="9"/>
      <c r="G1217" s="9"/>
      <c r="H1217" s="9"/>
      <c r="I1217" s="9"/>
      <c r="J1217" s="9"/>
      <c r="K1217" s="9"/>
      <c r="L1217" s="9"/>
      <c r="M1217" s="9"/>
      <c r="N1217" s="9"/>
      <c r="O1217" s="9"/>
      <c r="P1217" s="9"/>
      <c r="Q1217" s="9"/>
      <c r="R1217" s="9"/>
      <c r="S1217" s="9"/>
      <c r="T1217" s="9"/>
      <c r="U1217" s="9"/>
      <c r="V1217" s="9"/>
      <c r="W1217" s="9"/>
      <c r="X1217" s="9"/>
      <c r="Y1217" s="9"/>
      <c r="Z1217" s="9"/>
    </row>
    <row r="1218" spans="1:26" s="5" customFormat="1">
      <c r="A1218" s="14" t="s">
        <v>33</v>
      </c>
      <c r="B1218" s="14" t="s">
        <v>3907</v>
      </c>
      <c r="C1218" s="14" t="s">
        <v>2289</v>
      </c>
      <c r="D1218" s="14" t="s">
        <v>2290</v>
      </c>
      <c r="E1218" s="14">
        <v>0.25</v>
      </c>
      <c r="F1218" s="9"/>
      <c r="G1218" s="9"/>
      <c r="H1218" s="9"/>
      <c r="I1218" s="9"/>
      <c r="J1218" s="9"/>
      <c r="K1218" s="9"/>
      <c r="L1218" s="9"/>
      <c r="M1218" s="9"/>
      <c r="N1218" s="9"/>
      <c r="O1218" s="9"/>
      <c r="P1218" s="9"/>
      <c r="Q1218" s="9"/>
      <c r="R1218" s="9"/>
      <c r="S1218" s="9"/>
      <c r="T1218" s="9"/>
      <c r="U1218" s="9"/>
      <c r="V1218" s="9"/>
      <c r="W1218" s="9"/>
      <c r="X1218" s="9"/>
      <c r="Y1218" s="9"/>
      <c r="Z1218" s="9"/>
    </row>
    <row r="1219" spans="1:26" s="5" customFormat="1">
      <c r="A1219" s="14" t="s">
        <v>33</v>
      </c>
      <c r="B1219" s="14" t="s">
        <v>3907</v>
      </c>
      <c r="C1219" s="14" t="s">
        <v>2793</v>
      </c>
      <c r="D1219" s="14" t="s">
        <v>2839</v>
      </c>
      <c r="E1219" s="14">
        <v>1</v>
      </c>
      <c r="F1219" s="9"/>
      <c r="G1219" s="9"/>
      <c r="H1219" s="9"/>
      <c r="I1219" s="9"/>
      <c r="J1219" s="9"/>
      <c r="K1219" s="9"/>
      <c r="L1219" s="9"/>
      <c r="M1219" s="9"/>
      <c r="N1219" s="9"/>
      <c r="O1219" s="9"/>
      <c r="P1219" s="9"/>
      <c r="Q1219" s="9"/>
      <c r="R1219" s="9"/>
      <c r="S1219" s="9"/>
      <c r="T1219" s="9"/>
      <c r="U1219" s="9"/>
      <c r="V1219" s="9"/>
      <c r="W1219" s="9"/>
      <c r="X1219" s="9"/>
      <c r="Y1219" s="9"/>
      <c r="Z1219" s="9"/>
    </row>
    <row r="1220" spans="1:26" s="5" customFormat="1">
      <c r="A1220" s="14" t="s">
        <v>33</v>
      </c>
      <c r="B1220" s="14" t="s">
        <v>3907</v>
      </c>
      <c r="C1220" s="14" t="s">
        <v>2745</v>
      </c>
      <c r="D1220" s="14" t="s">
        <v>2485</v>
      </c>
      <c r="E1220" s="14">
        <v>0.25</v>
      </c>
      <c r="F1220" s="9"/>
      <c r="G1220" s="9"/>
      <c r="H1220" s="9"/>
      <c r="I1220" s="9"/>
      <c r="J1220" s="9"/>
      <c r="K1220" s="9"/>
      <c r="L1220" s="9"/>
      <c r="M1220" s="9"/>
      <c r="N1220" s="9"/>
      <c r="O1220" s="9"/>
      <c r="P1220" s="9"/>
      <c r="Q1220" s="9"/>
      <c r="R1220" s="9"/>
      <c r="S1220" s="9"/>
      <c r="T1220" s="9"/>
      <c r="U1220" s="9"/>
      <c r="V1220" s="9"/>
      <c r="W1220" s="9"/>
      <c r="X1220" s="9"/>
      <c r="Y1220" s="9"/>
      <c r="Z1220" s="9"/>
    </row>
    <row r="1221" spans="1:26" s="5" customFormat="1">
      <c r="A1221" s="14" t="s">
        <v>33</v>
      </c>
      <c r="B1221" s="14" t="s">
        <v>3907</v>
      </c>
      <c r="C1221" s="14" t="s">
        <v>2747</v>
      </c>
      <c r="D1221" s="14" t="s">
        <v>2832</v>
      </c>
      <c r="E1221" s="14">
        <v>0.25</v>
      </c>
      <c r="F1221" s="9"/>
      <c r="G1221" s="9"/>
      <c r="H1221" s="9"/>
      <c r="I1221" s="9"/>
      <c r="J1221" s="9"/>
      <c r="K1221" s="9"/>
      <c r="L1221" s="9"/>
      <c r="M1221" s="9"/>
      <c r="N1221" s="9"/>
      <c r="O1221" s="9"/>
      <c r="P1221" s="9"/>
      <c r="Q1221" s="9"/>
      <c r="R1221" s="9"/>
      <c r="S1221" s="9"/>
      <c r="T1221" s="9"/>
      <c r="U1221" s="9"/>
      <c r="V1221" s="9"/>
      <c r="W1221" s="9"/>
      <c r="X1221" s="9"/>
      <c r="Y1221" s="9"/>
      <c r="Z1221" s="9"/>
    </row>
    <row r="1222" spans="1:26" s="5" customFormat="1">
      <c r="A1222" s="14" t="s">
        <v>33</v>
      </c>
      <c r="B1222" s="14" t="s">
        <v>3907</v>
      </c>
      <c r="C1222" s="14" t="s">
        <v>2209</v>
      </c>
      <c r="D1222" s="14" t="s">
        <v>2561</v>
      </c>
      <c r="E1222" s="14">
        <v>0.25</v>
      </c>
      <c r="F1222" s="9"/>
      <c r="G1222" s="9"/>
      <c r="H1222" s="9"/>
      <c r="I1222" s="9"/>
      <c r="J1222" s="9"/>
      <c r="K1222" s="9"/>
      <c r="L1222" s="9"/>
      <c r="M1222" s="9"/>
      <c r="N1222" s="9"/>
      <c r="O1222" s="9"/>
      <c r="P1222" s="9"/>
      <c r="Q1222" s="9"/>
      <c r="R1222" s="9"/>
      <c r="S1222" s="9"/>
      <c r="T1222" s="9"/>
      <c r="U1222" s="9"/>
      <c r="V1222" s="9"/>
      <c r="W1222" s="9"/>
      <c r="X1222" s="9"/>
      <c r="Y1222" s="9"/>
      <c r="Z1222" s="9"/>
    </row>
    <row r="1223" spans="1:26" s="5" customFormat="1">
      <c r="A1223" s="14" t="s">
        <v>33</v>
      </c>
      <c r="B1223" s="14" t="s">
        <v>3907</v>
      </c>
      <c r="C1223" s="14" t="s">
        <v>2307</v>
      </c>
      <c r="D1223" s="14" t="s">
        <v>3908</v>
      </c>
      <c r="E1223" s="14">
        <v>0.5</v>
      </c>
      <c r="F1223" s="9"/>
      <c r="G1223" s="9"/>
      <c r="H1223" s="9"/>
      <c r="I1223" s="9"/>
      <c r="J1223" s="9"/>
      <c r="K1223" s="9"/>
      <c r="L1223" s="9"/>
      <c r="M1223" s="9"/>
      <c r="N1223" s="9"/>
      <c r="O1223" s="9"/>
      <c r="P1223" s="9"/>
      <c r="Q1223" s="9"/>
      <c r="R1223" s="9"/>
      <c r="S1223" s="9"/>
      <c r="T1223" s="9"/>
      <c r="U1223" s="9"/>
      <c r="V1223" s="9"/>
      <c r="W1223" s="9"/>
      <c r="X1223" s="9"/>
      <c r="Y1223" s="9"/>
      <c r="Z1223" s="9"/>
    </row>
    <row r="1224" spans="1:26" s="5" customFormat="1">
      <c r="A1224" s="14" t="s">
        <v>33</v>
      </c>
      <c r="B1224" s="14" t="s">
        <v>3907</v>
      </c>
      <c r="C1224" s="14" t="s">
        <v>2386</v>
      </c>
      <c r="D1224" s="14" t="s">
        <v>3909</v>
      </c>
      <c r="E1224" s="14">
        <v>0.25</v>
      </c>
      <c r="F1224" s="9"/>
      <c r="G1224" s="9"/>
      <c r="H1224" s="9"/>
      <c r="I1224" s="9"/>
      <c r="J1224" s="9"/>
      <c r="K1224" s="9"/>
      <c r="L1224" s="9"/>
      <c r="M1224" s="9"/>
      <c r="N1224" s="9"/>
      <c r="O1224" s="9"/>
      <c r="P1224" s="9"/>
      <c r="Q1224" s="9"/>
      <c r="R1224" s="9"/>
      <c r="S1224" s="9"/>
      <c r="T1224" s="9"/>
      <c r="U1224" s="9"/>
      <c r="V1224" s="9"/>
      <c r="W1224" s="9"/>
      <c r="X1224" s="9"/>
      <c r="Y1224" s="9"/>
      <c r="Z1224" s="9"/>
    </row>
    <row r="1225" spans="1:26" s="5" customFormat="1">
      <c r="A1225" s="14" t="s">
        <v>33</v>
      </c>
      <c r="B1225" s="14" t="s">
        <v>3907</v>
      </c>
      <c r="C1225" s="14" t="s">
        <v>2757</v>
      </c>
      <c r="D1225" s="14" t="s">
        <v>2784</v>
      </c>
      <c r="E1225" s="14">
        <v>0.5</v>
      </c>
      <c r="F1225" s="9"/>
      <c r="G1225" s="9"/>
      <c r="H1225" s="9"/>
      <c r="I1225" s="9"/>
      <c r="J1225" s="9"/>
      <c r="K1225" s="9"/>
      <c r="L1225" s="9"/>
      <c r="M1225" s="9"/>
      <c r="N1225" s="9"/>
      <c r="O1225" s="9"/>
      <c r="P1225" s="9"/>
      <c r="Q1225" s="9"/>
      <c r="R1225" s="9"/>
      <c r="S1225" s="9"/>
      <c r="T1225" s="9"/>
      <c r="U1225" s="9"/>
      <c r="V1225" s="9"/>
      <c r="W1225" s="9"/>
      <c r="X1225" s="9"/>
      <c r="Y1225" s="9"/>
      <c r="Z1225" s="9"/>
    </row>
    <row r="1226" spans="1:26" s="5" customFormat="1">
      <c r="A1226" s="14" t="s">
        <v>33</v>
      </c>
      <c r="B1226" s="14" t="s">
        <v>3907</v>
      </c>
      <c r="C1226" s="14" t="s">
        <v>3910</v>
      </c>
      <c r="D1226" s="14" t="s">
        <v>2394</v>
      </c>
      <c r="E1226" s="14">
        <v>0.25</v>
      </c>
      <c r="F1226" s="9"/>
      <c r="G1226" s="9"/>
      <c r="H1226" s="9"/>
      <c r="I1226" s="9"/>
      <c r="J1226" s="9"/>
      <c r="K1226" s="9"/>
      <c r="L1226" s="9"/>
      <c r="M1226" s="9"/>
      <c r="N1226" s="9"/>
      <c r="O1226" s="9"/>
      <c r="P1226" s="9"/>
      <c r="Q1226" s="9"/>
      <c r="R1226" s="9"/>
      <c r="S1226" s="9"/>
      <c r="T1226" s="9"/>
      <c r="U1226" s="9"/>
      <c r="V1226" s="9"/>
      <c r="W1226" s="9"/>
      <c r="X1226" s="9"/>
      <c r="Y1226" s="9"/>
      <c r="Z1226" s="9"/>
    </row>
    <row r="1227" spans="1:26" s="5" customFormat="1">
      <c r="A1227" s="14" t="s">
        <v>33</v>
      </c>
      <c r="B1227" s="14" t="s">
        <v>3907</v>
      </c>
      <c r="C1227" s="14" t="s">
        <v>2395</v>
      </c>
      <c r="D1227" s="14" t="s">
        <v>3911</v>
      </c>
      <c r="E1227" s="14">
        <v>0.25</v>
      </c>
      <c r="F1227" s="9"/>
      <c r="G1227" s="9"/>
      <c r="H1227" s="9"/>
      <c r="I1227" s="9"/>
      <c r="J1227" s="9"/>
      <c r="K1227" s="9"/>
      <c r="L1227" s="9"/>
      <c r="M1227" s="9"/>
      <c r="N1227" s="9"/>
      <c r="O1227" s="9"/>
      <c r="P1227" s="9"/>
      <c r="Q1227" s="9"/>
      <c r="R1227" s="9"/>
      <c r="S1227" s="9"/>
      <c r="T1227" s="9"/>
      <c r="U1227" s="9"/>
      <c r="V1227" s="9"/>
      <c r="W1227" s="9"/>
      <c r="X1227" s="9"/>
      <c r="Y1227" s="9"/>
      <c r="Z1227" s="9"/>
    </row>
    <row r="1228" spans="1:26" s="5" customFormat="1">
      <c r="A1228" s="14" t="s">
        <v>303</v>
      </c>
      <c r="B1228" s="14" t="s">
        <v>3912</v>
      </c>
      <c r="C1228" s="14" t="s">
        <v>2205</v>
      </c>
      <c r="D1228" s="14" t="s">
        <v>3913</v>
      </c>
      <c r="E1228" s="14">
        <v>0.46700000000000003</v>
      </c>
      <c r="F1228" s="9"/>
      <c r="G1228" s="9"/>
      <c r="H1228" s="9"/>
      <c r="I1228" s="9"/>
      <c r="J1228" s="9"/>
      <c r="K1228" s="9"/>
      <c r="L1228" s="9"/>
      <c r="M1228" s="9"/>
      <c r="N1228" s="9"/>
      <c r="O1228" s="9"/>
      <c r="P1228" s="9"/>
      <c r="Q1228" s="9"/>
      <c r="R1228" s="9"/>
      <c r="S1228" s="9"/>
      <c r="T1228" s="9"/>
      <c r="U1228" s="9"/>
      <c r="V1228" s="9"/>
      <c r="W1228" s="9"/>
      <c r="X1228" s="9"/>
      <c r="Y1228" s="9"/>
      <c r="Z1228" s="9"/>
    </row>
    <row r="1229" spans="1:26" s="5" customFormat="1">
      <c r="A1229" s="14" t="s">
        <v>303</v>
      </c>
      <c r="B1229" s="14" t="s">
        <v>3912</v>
      </c>
      <c r="C1229" s="14" t="s">
        <v>3914</v>
      </c>
      <c r="D1229" s="14" t="s">
        <v>2240</v>
      </c>
      <c r="E1229" s="14">
        <v>0.11700000000000001</v>
      </c>
      <c r="F1229" s="9"/>
      <c r="G1229" s="9"/>
      <c r="H1229" s="9"/>
      <c r="I1229" s="9"/>
      <c r="J1229" s="9"/>
      <c r="K1229" s="9"/>
      <c r="L1229" s="9"/>
      <c r="M1229" s="9"/>
      <c r="N1229" s="9"/>
      <c r="O1229" s="9"/>
      <c r="P1229" s="9"/>
      <c r="Q1229" s="9"/>
      <c r="R1229" s="9"/>
      <c r="S1229" s="9"/>
      <c r="T1229" s="9"/>
      <c r="U1229" s="9"/>
      <c r="V1229" s="9"/>
      <c r="W1229" s="9"/>
      <c r="X1229" s="9"/>
      <c r="Y1229" s="9"/>
      <c r="Z1229" s="9"/>
    </row>
    <row r="1230" spans="1:26" s="5" customFormat="1">
      <c r="A1230" s="14" t="s">
        <v>546</v>
      </c>
      <c r="B1230" s="14" t="s">
        <v>3915</v>
      </c>
      <c r="C1230" s="14" t="s">
        <v>2205</v>
      </c>
      <c r="D1230" s="14" t="s">
        <v>2238</v>
      </c>
      <c r="E1230" s="14">
        <v>0.5</v>
      </c>
      <c r="F1230" s="9"/>
      <c r="G1230" s="9"/>
      <c r="H1230" s="9"/>
      <c r="I1230" s="9"/>
      <c r="J1230" s="9"/>
      <c r="K1230" s="9"/>
      <c r="L1230" s="9"/>
      <c r="M1230" s="9"/>
      <c r="N1230" s="9"/>
      <c r="O1230" s="9"/>
      <c r="P1230" s="9"/>
      <c r="Q1230" s="9"/>
      <c r="R1230" s="9"/>
      <c r="S1230" s="9"/>
      <c r="T1230" s="9"/>
      <c r="U1230" s="9"/>
      <c r="V1230" s="9"/>
      <c r="W1230" s="9"/>
      <c r="X1230" s="9"/>
      <c r="Y1230" s="9"/>
      <c r="Z1230" s="9"/>
    </row>
    <row r="1231" spans="1:26" s="5" customFormat="1">
      <c r="A1231" s="14" t="s">
        <v>296</v>
      </c>
      <c r="B1231" s="14" t="s">
        <v>3916</v>
      </c>
      <c r="C1231" s="14" t="s">
        <v>2275</v>
      </c>
      <c r="D1231" s="14" t="s">
        <v>2262</v>
      </c>
      <c r="E1231" s="14">
        <v>0.5</v>
      </c>
      <c r="F1231" s="9"/>
      <c r="G1231" s="9"/>
      <c r="H1231" s="9"/>
      <c r="I1231" s="9"/>
      <c r="J1231" s="9"/>
      <c r="K1231" s="9"/>
      <c r="L1231" s="9"/>
      <c r="M1231" s="9"/>
      <c r="N1231" s="9"/>
      <c r="O1231" s="9"/>
      <c r="P1231" s="9"/>
      <c r="Q1231" s="9"/>
      <c r="R1231" s="9"/>
      <c r="S1231" s="9"/>
      <c r="T1231" s="9"/>
      <c r="U1231" s="9"/>
      <c r="V1231" s="9"/>
      <c r="W1231" s="9"/>
      <c r="X1231" s="9"/>
      <c r="Y1231" s="9"/>
      <c r="Z1231" s="9"/>
    </row>
    <row r="1232" spans="1:26" s="5" customFormat="1">
      <c r="A1232" s="14" t="s">
        <v>296</v>
      </c>
      <c r="B1232" s="14" t="s">
        <v>3916</v>
      </c>
      <c r="C1232" s="14" t="s">
        <v>2285</v>
      </c>
      <c r="D1232" s="14" t="s">
        <v>2278</v>
      </c>
      <c r="E1232" s="14">
        <v>0.25</v>
      </c>
      <c r="F1232" s="9"/>
      <c r="G1232" s="9"/>
      <c r="H1232" s="9"/>
      <c r="I1232" s="9"/>
      <c r="J1232" s="9"/>
      <c r="K1232" s="9"/>
      <c r="L1232" s="9"/>
      <c r="M1232" s="9"/>
      <c r="N1232" s="9"/>
      <c r="O1232" s="9"/>
      <c r="P1232" s="9"/>
      <c r="Q1232" s="9"/>
      <c r="R1232" s="9"/>
      <c r="S1232" s="9"/>
      <c r="T1232" s="9"/>
      <c r="U1232" s="9"/>
      <c r="V1232" s="9"/>
      <c r="W1232" s="9"/>
      <c r="X1232" s="9"/>
      <c r="Y1232" s="9"/>
      <c r="Z1232" s="9"/>
    </row>
    <row r="1233" spans="1:26" s="5" customFormat="1">
      <c r="A1233" s="14" t="s">
        <v>718</v>
      </c>
      <c r="B1233" s="14" t="s">
        <v>3917</v>
      </c>
      <c r="C1233" s="14" t="s">
        <v>2262</v>
      </c>
      <c r="D1233" s="14" t="s">
        <v>2198</v>
      </c>
      <c r="E1233" s="14">
        <v>0.25</v>
      </c>
      <c r="F1233" s="9"/>
      <c r="G1233" s="9"/>
      <c r="H1233" s="9"/>
      <c r="I1233" s="9"/>
      <c r="J1233" s="9"/>
      <c r="K1233" s="9"/>
      <c r="L1233" s="9"/>
      <c r="M1233" s="9"/>
      <c r="N1233" s="9"/>
      <c r="O1233" s="9"/>
      <c r="P1233" s="9"/>
      <c r="Q1233" s="9"/>
      <c r="R1233" s="9"/>
      <c r="S1233" s="9"/>
      <c r="T1233" s="9"/>
      <c r="U1233" s="9"/>
      <c r="V1233" s="9"/>
      <c r="W1233" s="9"/>
      <c r="X1233" s="9"/>
      <c r="Y1233" s="9"/>
      <c r="Z1233" s="9"/>
    </row>
    <row r="1234" spans="1:26" s="5" customFormat="1">
      <c r="A1234" s="14" t="s">
        <v>527</v>
      </c>
      <c r="B1234" s="14" t="s">
        <v>3918</v>
      </c>
      <c r="C1234" s="14" t="s">
        <v>2604</v>
      </c>
      <c r="D1234" s="14" t="s">
        <v>2277</v>
      </c>
      <c r="E1234" s="14">
        <v>0.16700000000000001</v>
      </c>
      <c r="F1234" s="9"/>
      <c r="G1234" s="9"/>
      <c r="H1234" s="9"/>
      <c r="I1234" s="9"/>
      <c r="J1234" s="9"/>
      <c r="K1234" s="9"/>
      <c r="L1234" s="9"/>
      <c r="M1234" s="9"/>
      <c r="N1234" s="9"/>
      <c r="O1234" s="9"/>
      <c r="P1234" s="9"/>
      <c r="Q1234" s="9"/>
      <c r="R1234" s="9"/>
      <c r="S1234" s="9"/>
      <c r="T1234" s="9"/>
      <c r="U1234" s="9"/>
      <c r="V1234" s="9"/>
      <c r="W1234" s="9"/>
      <c r="X1234" s="9"/>
      <c r="Y1234" s="9"/>
      <c r="Z1234" s="9"/>
    </row>
    <row r="1235" spans="1:26" s="5" customFormat="1">
      <c r="A1235" s="14" t="s">
        <v>8</v>
      </c>
      <c r="B1235" s="14" t="s">
        <v>3919</v>
      </c>
      <c r="C1235" s="14" t="s">
        <v>2872</v>
      </c>
      <c r="D1235" s="14" t="s">
        <v>3920</v>
      </c>
      <c r="E1235" s="14">
        <v>1.7330000000000001</v>
      </c>
      <c r="F1235" s="9"/>
      <c r="G1235" s="9"/>
      <c r="H1235" s="9"/>
      <c r="I1235" s="9"/>
      <c r="J1235" s="9"/>
      <c r="K1235" s="9"/>
      <c r="L1235" s="9"/>
      <c r="M1235" s="9"/>
      <c r="N1235" s="9"/>
      <c r="O1235" s="9"/>
      <c r="P1235" s="9"/>
      <c r="Q1235" s="9"/>
      <c r="R1235" s="9"/>
      <c r="S1235" s="9"/>
      <c r="T1235" s="9"/>
      <c r="U1235" s="9"/>
      <c r="V1235" s="9"/>
      <c r="W1235" s="9"/>
      <c r="X1235" s="9"/>
      <c r="Y1235" s="9"/>
      <c r="Z1235" s="9"/>
    </row>
    <row r="1236" spans="1:26" s="5" customFormat="1">
      <c r="A1236" s="14" t="s">
        <v>8</v>
      </c>
      <c r="B1236" s="14" t="s">
        <v>3919</v>
      </c>
      <c r="C1236" s="14" t="s">
        <v>2594</v>
      </c>
      <c r="D1236" s="14" t="s">
        <v>3921</v>
      </c>
      <c r="E1236" s="14">
        <v>0.05</v>
      </c>
      <c r="F1236" s="9"/>
      <c r="G1236" s="9"/>
      <c r="H1236" s="9"/>
      <c r="I1236" s="9"/>
      <c r="J1236" s="9"/>
      <c r="K1236" s="9"/>
      <c r="L1236" s="9"/>
      <c r="M1236" s="9"/>
      <c r="N1236" s="9"/>
      <c r="O1236" s="9"/>
      <c r="P1236" s="9"/>
      <c r="Q1236" s="9"/>
      <c r="R1236" s="9"/>
      <c r="S1236" s="9"/>
      <c r="T1236" s="9"/>
      <c r="U1236" s="9"/>
      <c r="V1236" s="9"/>
      <c r="W1236" s="9"/>
      <c r="X1236" s="9"/>
      <c r="Y1236" s="9"/>
      <c r="Z1236" s="9"/>
    </row>
    <row r="1237" spans="1:26" s="5" customFormat="1">
      <c r="A1237" s="14" t="s">
        <v>8</v>
      </c>
      <c r="B1237" s="14" t="s">
        <v>3919</v>
      </c>
      <c r="C1237" s="14" t="s">
        <v>3922</v>
      </c>
      <c r="D1237" s="14" t="s">
        <v>3923</v>
      </c>
      <c r="E1237" s="14">
        <v>3.3000000000000002E-2</v>
      </c>
      <c r="F1237" s="9"/>
      <c r="G1237" s="9"/>
      <c r="H1237" s="9"/>
      <c r="I1237" s="9"/>
      <c r="J1237" s="9"/>
      <c r="K1237" s="9"/>
      <c r="L1237" s="9"/>
      <c r="M1237" s="9"/>
      <c r="N1237" s="9"/>
      <c r="O1237" s="9"/>
      <c r="P1237" s="9"/>
      <c r="Q1237" s="9"/>
      <c r="R1237" s="9"/>
      <c r="S1237" s="9"/>
      <c r="T1237" s="9"/>
      <c r="U1237" s="9"/>
      <c r="V1237" s="9"/>
      <c r="W1237" s="9"/>
      <c r="X1237" s="9"/>
      <c r="Y1237" s="9"/>
      <c r="Z1237" s="9"/>
    </row>
    <row r="1238" spans="1:26" s="5" customFormat="1">
      <c r="A1238" s="14" t="s">
        <v>8</v>
      </c>
      <c r="B1238" s="14" t="s">
        <v>3919</v>
      </c>
      <c r="C1238" s="14" t="s">
        <v>3924</v>
      </c>
      <c r="D1238" s="14" t="s">
        <v>3925</v>
      </c>
      <c r="E1238" s="14">
        <v>1.7000000000000001E-2</v>
      </c>
      <c r="F1238" s="9"/>
      <c r="G1238" s="9"/>
      <c r="H1238" s="9"/>
      <c r="I1238" s="9"/>
      <c r="J1238" s="9"/>
      <c r="K1238" s="9"/>
      <c r="L1238" s="9"/>
      <c r="M1238" s="9"/>
      <c r="N1238" s="9"/>
      <c r="O1238" s="9"/>
      <c r="P1238" s="9"/>
      <c r="Q1238" s="9"/>
      <c r="R1238" s="9"/>
      <c r="S1238" s="9"/>
      <c r="T1238" s="9"/>
      <c r="U1238" s="9"/>
      <c r="V1238" s="9"/>
      <c r="W1238" s="9"/>
      <c r="X1238" s="9"/>
      <c r="Y1238" s="9"/>
      <c r="Z1238" s="9"/>
    </row>
    <row r="1239" spans="1:26" s="5" customFormat="1">
      <c r="A1239" s="14" t="s">
        <v>8</v>
      </c>
      <c r="B1239" s="14" t="s">
        <v>3919</v>
      </c>
      <c r="C1239" s="14" t="s">
        <v>3926</v>
      </c>
      <c r="D1239" s="14" t="s">
        <v>3927</v>
      </c>
      <c r="E1239" s="14">
        <v>1.7000000000000001E-2</v>
      </c>
      <c r="F1239" s="9"/>
      <c r="G1239" s="9"/>
      <c r="H1239" s="9"/>
      <c r="I1239" s="9"/>
      <c r="J1239" s="9"/>
      <c r="K1239" s="9"/>
      <c r="L1239" s="9"/>
      <c r="M1239" s="9"/>
      <c r="N1239" s="9"/>
      <c r="O1239" s="9"/>
      <c r="P1239" s="9"/>
      <c r="Q1239" s="9"/>
      <c r="R1239" s="9"/>
      <c r="S1239" s="9"/>
      <c r="T1239" s="9"/>
      <c r="U1239" s="9"/>
      <c r="V1239" s="9"/>
      <c r="W1239" s="9"/>
      <c r="X1239" s="9"/>
      <c r="Y1239" s="9"/>
      <c r="Z1239" s="9"/>
    </row>
    <row r="1240" spans="1:26" s="5" customFormat="1">
      <c r="A1240" s="14" t="s">
        <v>8</v>
      </c>
      <c r="B1240" s="14" t="s">
        <v>3919</v>
      </c>
      <c r="C1240" s="14" t="s">
        <v>3928</v>
      </c>
      <c r="D1240" s="14" t="s">
        <v>3929</v>
      </c>
      <c r="E1240" s="14">
        <v>3.3000000000000002E-2</v>
      </c>
      <c r="F1240" s="9"/>
      <c r="G1240" s="9"/>
      <c r="H1240" s="9"/>
      <c r="I1240" s="9"/>
      <c r="J1240" s="9"/>
      <c r="K1240" s="9"/>
      <c r="L1240" s="9"/>
      <c r="M1240" s="9"/>
      <c r="N1240" s="9"/>
      <c r="O1240" s="9"/>
      <c r="P1240" s="9"/>
      <c r="Q1240" s="9"/>
      <c r="R1240" s="9"/>
      <c r="S1240" s="9"/>
      <c r="T1240" s="9"/>
      <c r="U1240" s="9"/>
      <c r="V1240" s="9"/>
      <c r="W1240" s="9"/>
      <c r="X1240" s="9"/>
      <c r="Y1240" s="9"/>
      <c r="Z1240" s="9"/>
    </row>
    <row r="1241" spans="1:26" s="5" customFormat="1">
      <c r="A1241" s="14" t="s">
        <v>8</v>
      </c>
      <c r="B1241" s="14" t="s">
        <v>3919</v>
      </c>
      <c r="C1241" s="14" t="s">
        <v>3930</v>
      </c>
      <c r="D1241" s="14" t="s">
        <v>3931</v>
      </c>
      <c r="E1241" s="14">
        <v>3.3000000000000002E-2</v>
      </c>
      <c r="F1241" s="9"/>
      <c r="G1241" s="9"/>
      <c r="H1241" s="9"/>
      <c r="I1241" s="9"/>
      <c r="J1241" s="9"/>
      <c r="K1241" s="9"/>
      <c r="L1241" s="9"/>
      <c r="M1241" s="9"/>
      <c r="N1241" s="9"/>
      <c r="O1241" s="9"/>
      <c r="P1241" s="9"/>
      <c r="Q1241" s="9"/>
      <c r="R1241" s="9"/>
      <c r="S1241" s="9"/>
      <c r="T1241" s="9"/>
      <c r="U1241" s="9"/>
      <c r="V1241" s="9"/>
      <c r="W1241" s="9"/>
      <c r="X1241" s="9"/>
      <c r="Y1241" s="9"/>
      <c r="Z1241" s="9"/>
    </row>
    <row r="1242" spans="1:26" s="5" customFormat="1">
      <c r="A1242" s="14" t="s">
        <v>8</v>
      </c>
      <c r="B1242" s="14" t="s">
        <v>3919</v>
      </c>
      <c r="C1242" s="14" t="s">
        <v>3932</v>
      </c>
      <c r="D1242" s="14" t="s">
        <v>3933</v>
      </c>
      <c r="E1242" s="14">
        <v>3.3000000000000002E-2</v>
      </c>
      <c r="F1242" s="9"/>
      <c r="G1242" s="9"/>
      <c r="H1242" s="9"/>
      <c r="I1242" s="9"/>
      <c r="J1242" s="9"/>
      <c r="K1242" s="9"/>
      <c r="L1242" s="9"/>
      <c r="M1242" s="9"/>
      <c r="N1242" s="9"/>
      <c r="O1242" s="9"/>
      <c r="P1242" s="9"/>
      <c r="Q1242" s="9"/>
      <c r="R1242" s="9"/>
      <c r="S1242" s="9"/>
      <c r="T1242" s="9"/>
      <c r="U1242" s="9"/>
      <c r="V1242" s="9"/>
      <c r="W1242" s="9"/>
      <c r="X1242" s="9"/>
      <c r="Y1242" s="9"/>
      <c r="Z1242" s="9"/>
    </row>
    <row r="1243" spans="1:26" s="5" customFormat="1">
      <c r="A1243" s="14" t="s">
        <v>8</v>
      </c>
      <c r="B1243" s="14" t="s">
        <v>3919</v>
      </c>
      <c r="C1243" s="14" t="s">
        <v>3934</v>
      </c>
      <c r="D1243" s="14" t="s">
        <v>3935</v>
      </c>
      <c r="E1243" s="14">
        <v>1.7000000000000001E-2</v>
      </c>
      <c r="F1243" s="9"/>
      <c r="G1243" s="9"/>
      <c r="H1243" s="9"/>
      <c r="I1243" s="9"/>
      <c r="J1243" s="9"/>
      <c r="K1243" s="9"/>
      <c r="L1243" s="9"/>
      <c r="M1243" s="9"/>
      <c r="N1243" s="9"/>
      <c r="O1243" s="9"/>
      <c r="P1243" s="9"/>
      <c r="Q1243" s="9"/>
      <c r="R1243" s="9"/>
      <c r="S1243" s="9"/>
      <c r="T1243" s="9"/>
      <c r="U1243" s="9"/>
      <c r="V1243" s="9"/>
      <c r="W1243" s="9"/>
      <c r="X1243" s="9"/>
      <c r="Y1243" s="9"/>
      <c r="Z1243" s="9"/>
    </row>
    <row r="1244" spans="1:26" s="5" customFormat="1">
      <c r="A1244" s="14" t="s">
        <v>8</v>
      </c>
      <c r="B1244" s="14" t="s">
        <v>3919</v>
      </c>
      <c r="C1244" s="14" t="s">
        <v>3936</v>
      </c>
      <c r="D1244" s="14" t="s">
        <v>3937</v>
      </c>
      <c r="E1244" s="14">
        <v>1.7000000000000001E-2</v>
      </c>
      <c r="F1244" s="9"/>
      <c r="G1244" s="9"/>
      <c r="H1244" s="9"/>
      <c r="I1244" s="9"/>
      <c r="J1244" s="9"/>
      <c r="K1244" s="9"/>
      <c r="L1244" s="9"/>
      <c r="M1244" s="9"/>
      <c r="N1244" s="9"/>
      <c r="O1244" s="9"/>
      <c r="P1244" s="9"/>
      <c r="Q1244" s="9"/>
      <c r="R1244" s="9"/>
      <c r="S1244" s="9"/>
      <c r="T1244" s="9"/>
      <c r="U1244" s="9"/>
      <c r="V1244" s="9"/>
      <c r="W1244" s="9"/>
      <c r="X1244" s="9"/>
      <c r="Y1244" s="9"/>
      <c r="Z1244" s="9"/>
    </row>
    <row r="1245" spans="1:26" s="5" customFormat="1">
      <c r="A1245" s="14" t="s">
        <v>8</v>
      </c>
      <c r="B1245" s="14" t="s">
        <v>3919</v>
      </c>
      <c r="C1245" s="14" t="s">
        <v>3938</v>
      </c>
      <c r="D1245" s="14" t="s">
        <v>3939</v>
      </c>
      <c r="E1245" s="14">
        <v>1.7000000000000001E-2</v>
      </c>
      <c r="F1245" s="9"/>
      <c r="G1245" s="9"/>
      <c r="H1245" s="9"/>
      <c r="I1245" s="9"/>
      <c r="J1245" s="9"/>
      <c r="K1245" s="9"/>
      <c r="L1245" s="9"/>
      <c r="M1245" s="9"/>
      <c r="N1245" s="9"/>
      <c r="O1245" s="9"/>
      <c r="P1245" s="9"/>
      <c r="Q1245" s="9"/>
      <c r="R1245" s="9"/>
      <c r="S1245" s="9"/>
      <c r="T1245" s="9"/>
      <c r="U1245" s="9"/>
      <c r="V1245" s="9"/>
      <c r="W1245" s="9"/>
      <c r="X1245" s="9"/>
      <c r="Y1245" s="9"/>
      <c r="Z1245" s="9"/>
    </row>
    <row r="1246" spans="1:26" s="5" customFormat="1">
      <c r="A1246" s="14" t="s">
        <v>8</v>
      </c>
      <c r="B1246" s="14" t="s">
        <v>3919</v>
      </c>
      <c r="C1246" s="14" t="s">
        <v>3940</v>
      </c>
      <c r="D1246" s="14" t="s">
        <v>3941</v>
      </c>
      <c r="E1246" s="14">
        <v>1.7000000000000001E-2</v>
      </c>
      <c r="F1246" s="9"/>
      <c r="G1246" s="9"/>
      <c r="H1246" s="9"/>
      <c r="I1246" s="9"/>
      <c r="J1246" s="9"/>
      <c r="K1246" s="9"/>
      <c r="L1246" s="9"/>
      <c r="M1246" s="9"/>
      <c r="N1246" s="9"/>
      <c r="O1246" s="9"/>
      <c r="P1246" s="9"/>
      <c r="Q1246" s="9"/>
      <c r="R1246" s="9"/>
      <c r="S1246" s="9"/>
      <c r="T1246" s="9"/>
      <c r="U1246" s="9"/>
      <c r="V1246" s="9"/>
      <c r="W1246" s="9"/>
      <c r="X1246" s="9"/>
      <c r="Y1246" s="9"/>
      <c r="Z1246" s="9"/>
    </row>
    <row r="1247" spans="1:26" s="5" customFormat="1">
      <c r="A1247" s="14" t="s">
        <v>8</v>
      </c>
      <c r="B1247" s="14" t="s">
        <v>3919</v>
      </c>
      <c r="C1247" s="14" t="s">
        <v>3942</v>
      </c>
      <c r="D1247" s="14" t="s">
        <v>3943</v>
      </c>
      <c r="E1247" s="14">
        <v>1.7000000000000001E-2</v>
      </c>
      <c r="F1247" s="9"/>
      <c r="G1247" s="9"/>
      <c r="H1247" s="9"/>
      <c r="I1247" s="9"/>
      <c r="J1247" s="9"/>
      <c r="K1247" s="9"/>
      <c r="L1247" s="9"/>
      <c r="M1247" s="9"/>
      <c r="N1247" s="9"/>
      <c r="O1247" s="9"/>
      <c r="P1247" s="9"/>
      <c r="Q1247" s="9"/>
      <c r="R1247" s="9"/>
      <c r="S1247" s="9"/>
      <c r="T1247" s="9"/>
      <c r="U1247" s="9"/>
      <c r="V1247" s="9"/>
      <c r="W1247" s="9"/>
      <c r="X1247" s="9"/>
      <c r="Y1247" s="9"/>
      <c r="Z1247" s="9"/>
    </row>
    <row r="1248" spans="1:26" s="5" customFormat="1">
      <c r="A1248" s="14" t="s">
        <v>8</v>
      </c>
      <c r="B1248" s="14" t="s">
        <v>3919</v>
      </c>
      <c r="C1248" s="14" t="s">
        <v>3944</v>
      </c>
      <c r="D1248" s="14" t="s">
        <v>3945</v>
      </c>
      <c r="E1248" s="14">
        <v>0.05</v>
      </c>
      <c r="F1248" s="9"/>
      <c r="G1248" s="9"/>
      <c r="H1248" s="9"/>
      <c r="I1248" s="9"/>
      <c r="J1248" s="9"/>
      <c r="K1248" s="9"/>
      <c r="L1248" s="9"/>
      <c r="M1248" s="9"/>
      <c r="N1248" s="9"/>
      <c r="O1248" s="9"/>
      <c r="P1248" s="9"/>
      <c r="Q1248" s="9"/>
      <c r="R1248" s="9"/>
      <c r="S1248" s="9"/>
      <c r="T1248" s="9"/>
      <c r="U1248" s="9"/>
      <c r="V1248" s="9"/>
      <c r="W1248" s="9"/>
      <c r="X1248" s="9"/>
      <c r="Y1248" s="9"/>
      <c r="Z1248" s="9"/>
    </row>
    <row r="1249" spans="1:26" s="5" customFormat="1">
      <c r="A1249" s="14" t="s">
        <v>8</v>
      </c>
      <c r="B1249" s="14" t="s">
        <v>3919</v>
      </c>
      <c r="C1249" s="14" t="s">
        <v>3946</v>
      </c>
      <c r="D1249" s="14" t="s">
        <v>3947</v>
      </c>
      <c r="E1249" s="14">
        <v>3.3000000000000002E-2</v>
      </c>
      <c r="F1249" s="9"/>
      <c r="G1249" s="9"/>
      <c r="H1249" s="9"/>
      <c r="I1249" s="9"/>
      <c r="J1249" s="9"/>
      <c r="K1249" s="9"/>
      <c r="L1249" s="9"/>
      <c r="M1249" s="9"/>
      <c r="N1249" s="9"/>
      <c r="O1249" s="9"/>
      <c r="P1249" s="9"/>
      <c r="Q1249" s="9"/>
      <c r="R1249" s="9"/>
      <c r="S1249" s="9"/>
      <c r="T1249" s="9"/>
      <c r="U1249" s="9"/>
      <c r="V1249" s="9"/>
      <c r="W1249" s="9"/>
      <c r="X1249" s="9"/>
      <c r="Y1249" s="9"/>
      <c r="Z1249" s="9"/>
    </row>
    <row r="1250" spans="1:26" s="5" customFormat="1">
      <c r="A1250" s="14" t="s">
        <v>8</v>
      </c>
      <c r="B1250" s="14" t="s">
        <v>3919</v>
      </c>
      <c r="C1250" s="14" t="s">
        <v>3948</v>
      </c>
      <c r="D1250" s="14" t="s">
        <v>3949</v>
      </c>
      <c r="E1250" s="14">
        <v>3.3000000000000002E-2</v>
      </c>
      <c r="F1250" s="9"/>
      <c r="G1250" s="9"/>
      <c r="H1250" s="9"/>
      <c r="I1250" s="9"/>
      <c r="J1250" s="9"/>
      <c r="K1250" s="9"/>
      <c r="L1250" s="9"/>
      <c r="M1250" s="9"/>
      <c r="N1250" s="9"/>
      <c r="O1250" s="9"/>
      <c r="P1250" s="9"/>
      <c r="Q1250" s="9"/>
      <c r="R1250" s="9"/>
      <c r="S1250" s="9"/>
      <c r="T1250" s="9"/>
      <c r="U1250" s="9"/>
      <c r="V1250" s="9"/>
      <c r="W1250" s="9"/>
      <c r="X1250" s="9"/>
      <c r="Y1250" s="9"/>
      <c r="Z1250" s="9"/>
    </row>
    <row r="1251" spans="1:26" s="5" customFormat="1">
      <c r="A1251" s="14" t="s">
        <v>8</v>
      </c>
      <c r="B1251" s="14" t="s">
        <v>3919</v>
      </c>
      <c r="C1251" s="14" t="s">
        <v>3950</v>
      </c>
      <c r="D1251" s="14" t="s">
        <v>3951</v>
      </c>
      <c r="E1251" s="14">
        <v>3.3000000000000002E-2</v>
      </c>
      <c r="F1251" s="9"/>
      <c r="G1251" s="9"/>
      <c r="H1251" s="9"/>
      <c r="I1251" s="9"/>
      <c r="J1251" s="9"/>
      <c r="K1251" s="9"/>
      <c r="L1251" s="9"/>
      <c r="M1251" s="9"/>
      <c r="N1251" s="9"/>
      <c r="O1251" s="9"/>
      <c r="P1251" s="9"/>
      <c r="Q1251" s="9"/>
      <c r="R1251" s="9"/>
      <c r="S1251" s="9"/>
      <c r="T1251" s="9"/>
      <c r="U1251" s="9"/>
      <c r="V1251" s="9"/>
      <c r="W1251" s="9"/>
      <c r="X1251" s="9"/>
      <c r="Y1251" s="9"/>
      <c r="Z1251" s="9"/>
    </row>
    <row r="1252" spans="1:26" s="5" customFormat="1">
      <c r="A1252" s="14" t="s">
        <v>8</v>
      </c>
      <c r="B1252" s="14" t="s">
        <v>3919</v>
      </c>
      <c r="C1252" s="14" t="s">
        <v>3952</v>
      </c>
      <c r="D1252" s="14" t="s">
        <v>3953</v>
      </c>
      <c r="E1252" s="14">
        <v>3.3000000000000002E-2</v>
      </c>
      <c r="F1252" s="9"/>
      <c r="G1252" s="9"/>
      <c r="H1252" s="9"/>
      <c r="I1252" s="9"/>
      <c r="J1252" s="9"/>
      <c r="K1252" s="9"/>
      <c r="L1252" s="9"/>
      <c r="M1252" s="9"/>
      <c r="N1252" s="9"/>
      <c r="O1252" s="9"/>
      <c r="P1252" s="9"/>
      <c r="Q1252" s="9"/>
      <c r="R1252" s="9"/>
      <c r="S1252" s="9"/>
      <c r="T1252" s="9"/>
      <c r="U1252" s="9"/>
      <c r="V1252" s="9"/>
      <c r="W1252" s="9"/>
      <c r="X1252" s="9"/>
      <c r="Y1252" s="9"/>
      <c r="Z1252" s="9"/>
    </row>
    <row r="1253" spans="1:26" s="5" customFormat="1">
      <c r="A1253" s="14" t="s">
        <v>8</v>
      </c>
      <c r="B1253" s="14" t="s">
        <v>3919</v>
      </c>
      <c r="C1253" s="14" t="s">
        <v>3954</v>
      </c>
      <c r="D1253" s="14" t="s">
        <v>3955</v>
      </c>
      <c r="E1253" s="14">
        <v>0.05</v>
      </c>
      <c r="F1253" s="9"/>
      <c r="G1253" s="9"/>
      <c r="H1253" s="9"/>
      <c r="I1253" s="9"/>
      <c r="J1253" s="9"/>
      <c r="K1253" s="9"/>
      <c r="L1253" s="9"/>
      <c r="M1253" s="9"/>
      <c r="N1253" s="9"/>
      <c r="O1253" s="9"/>
      <c r="P1253" s="9"/>
      <c r="Q1253" s="9"/>
      <c r="R1253" s="9"/>
      <c r="S1253" s="9"/>
      <c r="T1253" s="9"/>
      <c r="U1253" s="9"/>
      <c r="V1253" s="9"/>
      <c r="W1253" s="9"/>
      <c r="X1253" s="9"/>
      <c r="Y1253" s="9"/>
      <c r="Z1253" s="9"/>
    </row>
    <row r="1254" spans="1:26" s="5" customFormat="1">
      <c r="A1254" s="14" t="s">
        <v>8</v>
      </c>
      <c r="B1254" s="14" t="s">
        <v>3919</v>
      </c>
      <c r="C1254" s="14" t="s">
        <v>3956</v>
      </c>
      <c r="D1254" s="14" t="s">
        <v>3957</v>
      </c>
      <c r="E1254" s="14">
        <v>3.3000000000000002E-2</v>
      </c>
      <c r="F1254" s="9"/>
      <c r="G1254" s="9"/>
      <c r="H1254" s="9"/>
      <c r="I1254" s="9"/>
      <c r="J1254" s="9"/>
      <c r="K1254" s="9"/>
      <c r="L1254" s="9"/>
      <c r="M1254" s="9"/>
      <c r="N1254" s="9"/>
      <c r="O1254" s="9"/>
      <c r="P1254" s="9"/>
      <c r="Q1254" s="9"/>
      <c r="R1254" s="9"/>
      <c r="S1254" s="9"/>
      <c r="T1254" s="9"/>
      <c r="U1254" s="9"/>
      <c r="V1254" s="9"/>
      <c r="W1254" s="9"/>
      <c r="X1254" s="9"/>
      <c r="Y1254" s="9"/>
      <c r="Z1254" s="9"/>
    </row>
    <row r="1255" spans="1:26" s="5" customFormat="1">
      <c r="A1255" s="14" t="s">
        <v>8</v>
      </c>
      <c r="B1255" s="14" t="s">
        <v>3919</v>
      </c>
      <c r="C1255" s="14" t="s">
        <v>3958</v>
      </c>
      <c r="D1255" s="14" t="s">
        <v>3959</v>
      </c>
      <c r="E1255" s="14">
        <v>1.7000000000000001E-2</v>
      </c>
      <c r="F1255" s="9"/>
      <c r="G1255" s="9"/>
      <c r="H1255" s="9"/>
      <c r="I1255" s="9"/>
      <c r="J1255" s="9"/>
      <c r="K1255" s="9"/>
      <c r="L1255" s="9"/>
      <c r="M1255" s="9"/>
      <c r="N1255" s="9"/>
      <c r="O1255" s="9"/>
      <c r="P1255" s="9"/>
      <c r="Q1255" s="9"/>
      <c r="R1255" s="9"/>
      <c r="S1255" s="9"/>
      <c r="T1255" s="9"/>
      <c r="U1255" s="9"/>
      <c r="V1255" s="9"/>
      <c r="W1255" s="9"/>
      <c r="X1255" s="9"/>
      <c r="Y1255" s="9"/>
      <c r="Z1255" s="9"/>
    </row>
    <row r="1256" spans="1:26" s="5" customFormat="1">
      <c r="A1256" s="14" t="s">
        <v>371</v>
      </c>
      <c r="B1256" s="14" t="s">
        <v>3960</v>
      </c>
      <c r="C1256" s="14" t="s">
        <v>2287</v>
      </c>
      <c r="D1256" s="14" t="s">
        <v>2288</v>
      </c>
      <c r="E1256" s="14">
        <v>0.25</v>
      </c>
      <c r="F1256" s="9"/>
      <c r="G1256" s="9"/>
      <c r="H1256" s="9"/>
      <c r="I1256" s="9"/>
      <c r="J1256" s="9"/>
      <c r="K1256" s="9"/>
      <c r="L1256" s="9"/>
      <c r="M1256" s="9"/>
      <c r="N1256" s="9"/>
      <c r="O1256" s="9"/>
      <c r="P1256" s="9"/>
      <c r="Q1256" s="9"/>
      <c r="R1256" s="9"/>
      <c r="S1256" s="9"/>
      <c r="T1256" s="9"/>
      <c r="U1256" s="9"/>
      <c r="V1256" s="9"/>
      <c r="W1256" s="9"/>
      <c r="X1256" s="9"/>
      <c r="Y1256" s="9"/>
      <c r="Z1256" s="9"/>
    </row>
    <row r="1257" spans="1:26" s="5" customFormat="1">
      <c r="A1257" s="14" t="s">
        <v>371</v>
      </c>
      <c r="B1257" s="14" t="s">
        <v>3960</v>
      </c>
      <c r="C1257" s="14" t="s">
        <v>2271</v>
      </c>
      <c r="D1257" s="14" t="s">
        <v>2216</v>
      </c>
      <c r="E1257" s="14">
        <v>8.3000000000000004E-2</v>
      </c>
      <c r="F1257" s="9"/>
      <c r="G1257" s="9"/>
      <c r="H1257" s="9"/>
      <c r="I1257" s="9"/>
      <c r="J1257" s="9"/>
      <c r="K1257" s="9"/>
      <c r="L1257" s="9"/>
      <c r="M1257" s="9"/>
      <c r="N1257" s="9"/>
      <c r="O1257" s="9"/>
      <c r="P1257" s="9"/>
      <c r="Q1257" s="9"/>
      <c r="R1257" s="9"/>
      <c r="S1257" s="9"/>
      <c r="T1257" s="9"/>
      <c r="U1257" s="9"/>
      <c r="V1257" s="9"/>
      <c r="W1257" s="9"/>
      <c r="X1257" s="9"/>
      <c r="Y1257" s="9"/>
      <c r="Z1257" s="9"/>
    </row>
    <row r="1258" spans="1:26" s="5" customFormat="1">
      <c r="A1258" s="14" t="s">
        <v>771</v>
      </c>
      <c r="B1258" s="14" t="s">
        <v>3961</v>
      </c>
      <c r="C1258" s="14" t="s">
        <v>2278</v>
      </c>
      <c r="D1258" s="14" t="s">
        <v>2205</v>
      </c>
      <c r="E1258" s="14">
        <v>2.5</v>
      </c>
      <c r="F1258" s="9"/>
      <c r="G1258" s="9"/>
      <c r="H1258" s="9"/>
      <c r="I1258" s="9"/>
      <c r="J1258" s="9"/>
      <c r="K1258" s="9"/>
      <c r="L1258" s="9"/>
      <c r="M1258" s="9"/>
      <c r="N1258" s="9"/>
      <c r="O1258" s="9"/>
      <c r="P1258" s="9"/>
      <c r="Q1258" s="9"/>
      <c r="R1258" s="9"/>
      <c r="S1258" s="9"/>
      <c r="T1258" s="9"/>
      <c r="U1258" s="9"/>
      <c r="V1258" s="9"/>
      <c r="W1258" s="9"/>
      <c r="X1258" s="9"/>
      <c r="Y1258" s="9"/>
      <c r="Z1258" s="9"/>
    </row>
    <row r="1259" spans="1:26" s="5" customFormat="1">
      <c r="A1259" s="14" t="s">
        <v>275</v>
      </c>
      <c r="B1259" s="14" t="s">
        <v>3962</v>
      </c>
      <c r="C1259" s="14" t="s">
        <v>2287</v>
      </c>
      <c r="D1259" s="14" t="s">
        <v>2288</v>
      </c>
      <c r="E1259" s="14">
        <v>0.25</v>
      </c>
      <c r="F1259" s="9"/>
      <c r="G1259" s="9"/>
      <c r="H1259" s="9"/>
      <c r="I1259" s="9"/>
      <c r="J1259" s="9"/>
      <c r="K1259" s="9"/>
      <c r="L1259" s="9"/>
      <c r="M1259" s="9"/>
      <c r="N1259" s="9"/>
      <c r="O1259" s="9"/>
      <c r="P1259" s="9"/>
      <c r="Q1259" s="9"/>
      <c r="R1259" s="9"/>
      <c r="S1259" s="9"/>
      <c r="T1259" s="9"/>
      <c r="U1259" s="9"/>
      <c r="V1259" s="9"/>
      <c r="W1259" s="9"/>
      <c r="X1259" s="9"/>
      <c r="Y1259" s="9"/>
      <c r="Z1259" s="9"/>
    </row>
    <row r="1260" spans="1:26" s="5" customFormat="1">
      <c r="A1260" s="14" t="s">
        <v>275</v>
      </c>
      <c r="B1260" s="14" t="s">
        <v>3962</v>
      </c>
      <c r="C1260" s="14" t="s">
        <v>2198</v>
      </c>
      <c r="D1260" s="14" t="s">
        <v>2278</v>
      </c>
      <c r="E1260" s="14">
        <v>0.5</v>
      </c>
      <c r="F1260" s="9"/>
      <c r="G1260" s="9"/>
      <c r="H1260" s="9"/>
      <c r="I1260" s="9"/>
      <c r="J1260" s="9"/>
      <c r="K1260" s="9"/>
      <c r="L1260" s="9"/>
      <c r="M1260" s="9"/>
      <c r="N1260" s="9"/>
      <c r="O1260" s="9"/>
      <c r="P1260" s="9"/>
      <c r="Q1260" s="9"/>
      <c r="R1260" s="9"/>
      <c r="S1260" s="9"/>
      <c r="T1260" s="9"/>
      <c r="U1260" s="9"/>
      <c r="V1260" s="9"/>
      <c r="W1260" s="9"/>
      <c r="X1260" s="9"/>
      <c r="Y1260" s="9"/>
      <c r="Z1260" s="9"/>
    </row>
    <row r="1261" spans="1:26" s="5" customFormat="1">
      <c r="A1261" s="14" t="s">
        <v>460</v>
      </c>
      <c r="B1261" s="14" t="s">
        <v>3963</v>
      </c>
      <c r="C1261" s="14" t="s">
        <v>2249</v>
      </c>
      <c r="D1261" s="14" t="s">
        <v>2238</v>
      </c>
      <c r="E1261" s="14">
        <v>0.33300000000000002</v>
      </c>
      <c r="F1261" s="9"/>
      <c r="G1261" s="9"/>
      <c r="H1261" s="9"/>
      <c r="I1261" s="9"/>
      <c r="J1261" s="9"/>
      <c r="K1261" s="9"/>
      <c r="L1261" s="9"/>
      <c r="M1261" s="9"/>
      <c r="N1261" s="9"/>
      <c r="O1261" s="9"/>
      <c r="P1261" s="9"/>
      <c r="Q1261" s="9"/>
      <c r="R1261" s="9"/>
      <c r="S1261" s="9"/>
      <c r="T1261" s="9"/>
      <c r="U1261" s="9"/>
      <c r="V1261" s="9"/>
      <c r="W1261" s="9"/>
      <c r="X1261" s="9"/>
      <c r="Y1261" s="9"/>
      <c r="Z1261" s="9"/>
    </row>
    <row r="1262" spans="1:26" s="5" customFormat="1">
      <c r="A1262" s="14" t="s">
        <v>593</v>
      </c>
      <c r="B1262" s="14" t="s">
        <v>3964</v>
      </c>
      <c r="C1262" s="14" t="s">
        <v>3965</v>
      </c>
      <c r="D1262" s="14" t="s">
        <v>3966</v>
      </c>
      <c r="E1262" s="14">
        <v>0.53700000000000003</v>
      </c>
      <c r="F1262" s="9"/>
      <c r="G1262" s="9"/>
      <c r="H1262" s="9"/>
      <c r="I1262" s="9"/>
      <c r="J1262" s="9"/>
      <c r="K1262" s="9"/>
      <c r="L1262" s="9"/>
      <c r="M1262" s="9"/>
      <c r="N1262" s="9"/>
      <c r="O1262" s="9"/>
      <c r="P1262" s="9"/>
      <c r="Q1262" s="9"/>
      <c r="R1262" s="9"/>
      <c r="S1262" s="9"/>
      <c r="T1262" s="9"/>
      <c r="U1262" s="9"/>
      <c r="V1262" s="9"/>
      <c r="W1262" s="9"/>
      <c r="X1262" s="9"/>
      <c r="Y1262" s="9"/>
      <c r="Z1262" s="9"/>
    </row>
    <row r="1263" spans="1:26" s="5" customFormat="1">
      <c r="A1263" s="14" t="s">
        <v>667</v>
      </c>
      <c r="B1263" s="14" t="s">
        <v>3967</v>
      </c>
      <c r="C1263" s="14" t="s">
        <v>3968</v>
      </c>
      <c r="D1263" s="14" t="s">
        <v>3969</v>
      </c>
      <c r="E1263" s="14">
        <v>0.25</v>
      </c>
      <c r="F1263" s="9"/>
      <c r="G1263" s="9"/>
      <c r="H1263" s="9"/>
      <c r="I1263" s="9"/>
      <c r="J1263" s="9"/>
      <c r="K1263" s="9"/>
      <c r="L1263" s="9"/>
      <c r="M1263" s="9"/>
      <c r="N1263" s="9"/>
      <c r="O1263" s="9"/>
      <c r="P1263" s="9"/>
      <c r="Q1263" s="9"/>
      <c r="R1263" s="9"/>
      <c r="S1263" s="9"/>
      <c r="T1263" s="9"/>
      <c r="U1263" s="9"/>
      <c r="V1263" s="9"/>
      <c r="W1263" s="9"/>
      <c r="X1263" s="9"/>
      <c r="Y1263" s="9"/>
      <c r="Z1263" s="9"/>
    </row>
    <row r="1264" spans="1:26" s="5" customFormat="1">
      <c r="A1264" s="14" t="s">
        <v>690</v>
      </c>
      <c r="B1264" s="14" t="s">
        <v>3970</v>
      </c>
      <c r="C1264" s="14" t="s">
        <v>2748</v>
      </c>
      <c r="D1264" s="14" t="s">
        <v>3971</v>
      </c>
      <c r="E1264" s="14">
        <v>8.3000000000000004E-2</v>
      </c>
      <c r="F1264" s="9"/>
      <c r="G1264" s="9"/>
      <c r="H1264" s="9"/>
      <c r="I1264" s="9"/>
      <c r="J1264" s="9"/>
      <c r="K1264" s="9"/>
      <c r="L1264" s="9"/>
      <c r="M1264" s="9"/>
      <c r="N1264" s="9"/>
      <c r="O1264" s="9"/>
      <c r="P1264" s="9"/>
      <c r="Q1264" s="9"/>
      <c r="R1264" s="9"/>
      <c r="S1264" s="9"/>
      <c r="T1264" s="9"/>
      <c r="U1264" s="9"/>
      <c r="V1264" s="9"/>
      <c r="W1264" s="9"/>
      <c r="X1264" s="9"/>
      <c r="Y1264" s="9"/>
      <c r="Z1264" s="9"/>
    </row>
    <row r="1265" spans="1:26" s="5" customFormat="1">
      <c r="A1265" s="14" t="s">
        <v>0</v>
      </c>
      <c r="B1265" s="14" t="s">
        <v>3972</v>
      </c>
      <c r="C1265" s="14" t="s">
        <v>3973</v>
      </c>
      <c r="D1265" s="14" t="s">
        <v>3974</v>
      </c>
      <c r="E1265" s="14">
        <v>6.0000000000000001E-3</v>
      </c>
      <c r="F1265" s="9"/>
      <c r="G1265" s="9"/>
      <c r="H1265" s="9"/>
      <c r="I1265" s="9"/>
      <c r="J1265" s="9"/>
      <c r="K1265" s="9"/>
      <c r="L1265" s="9"/>
      <c r="M1265" s="9"/>
      <c r="N1265" s="9"/>
      <c r="O1265" s="9"/>
      <c r="P1265" s="9"/>
      <c r="Q1265" s="9"/>
      <c r="R1265" s="9"/>
      <c r="S1265" s="9"/>
      <c r="T1265" s="9"/>
      <c r="U1265" s="9"/>
      <c r="V1265" s="9"/>
      <c r="W1265" s="9"/>
      <c r="X1265" s="9"/>
      <c r="Y1265" s="9"/>
      <c r="Z1265" s="9"/>
    </row>
    <row r="1266" spans="1:26" s="5" customFormat="1">
      <c r="A1266" s="14" t="s">
        <v>0</v>
      </c>
      <c r="B1266" s="14" t="s">
        <v>3972</v>
      </c>
      <c r="C1266" s="14" t="s">
        <v>3975</v>
      </c>
      <c r="D1266" s="14" t="s">
        <v>3976</v>
      </c>
      <c r="E1266" s="14">
        <v>6.0000000000000001E-3</v>
      </c>
      <c r="F1266" s="9"/>
      <c r="G1266" s="9"/>
      <c r="H1266" s="9"/>
      <c r="I1266" s="9"/>
      <c r="J1266" s="9"/>
      <c r="K1266" s="9"/>
      <c r="L1266" s="9"/>
      <c r="M1266" s="9"/>
      <c r="N1266" s="9"/>
      <c r="O1266" s="9"/>
      <c r="P1266" s="9"/>
      <c r="Q1266" s="9"/>
      <c r="R1266" s="9"/>
      <c r="S1266" s="9"/>
      <c r="T1266" s="9"/>
      <c r="U1266" s="9"/>
      <c r="V1266" s="9"/>
      <c r="W1266" s="9"/>
      <c r="X1266" s="9"/>
      <c r="Y1266" s="9"/>
      <c r="Z1266" s="9"/>
    </row>
    <row r="1267" spans="1:26" s="5" customFormat="1">
      <c r="A1267" s="14" t="s">
        <v>0</v>
      </c>
      <c r="B1267" s="14" t="s">
        <v>3972</v>
      </c>
      <c r="C1267" s="14" t="s">
        <v>3977</v>
      </c>
      <c r="D1267" s="14" t="s">
        <v>3978</v>
      </c>
      <c r="E1267" s="14">
        <v>6.0000000000000001E-3</v>
      </c>
      <c r="F1267" s="9"/>
      <c r="G1267" s="9"/>
      <c r="H1267" s="9"/>
      <c r="I1267" s="9"/>
      <c r="J1267" s="9"/>
      <c r="K1267" s="9"/>
      <c r="L1267" s="9"/>
      <c r="M1267" s="9"/>
      <c r="N1267" s="9"/>
      <c r="O1267" s="9"/>
      <c r="P1267" s="9"/>
      <c r="Q1267" s="9"/>
      <c r="R1267" s="9"/>
      <c r="S1267" s="9"/>
      <c r="T1267" s="9"/>
      <c r="U1267" s="9"/>
      <c r="V1267" s="9"/>
      <c r="W1267" s="9"/>
      <c r="X1267" s="9"/>
      <c r="Y1267" s="9"/>
      <c r="Z1267" s="9"/>
    </row>
    <row r="1268" spans="1:26" s="5" customFormat="1">
      <c r="A1268" s="14" t="s">
        <v>0</v>
      </c>
      <c r="B1268" s="14" t="s">
        <v>3972</v>
      </c>
      <c r="C1268" s="14" t="s">
        <v>3979</v>
      </c>
      <c r="D1268" s="14" t="s">
        <v>2898</v>
      </c>
      <c r="E1268" s="14">
        <v>8.0000000000000002E-3</v>
      </c>
      <c r="F1268" s="9"/>
      <c r="G1268" s="9"/>
      <c r="H1268" s="9"/>
      <c r="I1268" s="9"/>
      <c r="J1268" s="9"/>
      <c r="K1268" s="9"/>
      <c r="L1268" s="9"/>
      <c r="M1268" s="9"/>
      <c r="N1268" s="9"/>
      <c r="O1268" s="9"/>
      <c r="P1268" s="9"/>
      <c r="Q1268" s="9"/>
      <c r="R1268" s="9"/>
      <c r="S1268" s="9"/>
      <c r="T1268" s="9"/>
      <c r="U1268" s="9"/>
      <c r="V1268" s="9"/>
      <c r="W1268" s="9"/>
      <c r="X1268" s="9"/>
      <c r="Y1268" s="9"/>
      <c r="Z1268" s="9"/>
    </row>
    <row r="1269" spans="1:26" s="5" customFormat="1">
      <c r="A1269" s="14" t="s">
        <v>0</v>
      </c>
      <c r="B1269" s="14" t="s">
        <v>3972</v>
      </c>
      <c r="C1269" s="14" t="s">
        <v>3980</v>
      </c>
      <c r="D1269" s="14" t="s">
        <v>3981</v>
      </c>
      <c r="E1269" s="14">
        <v>6.0000000000000001E-3</v>
      </c>
      <c r="F1269" s="9"/>
      <c r="G1269" s="9"/>
      <c r="H1269" s="9"/>
      <c r="I1269" s="9"/>
      <c r="J1269" s="9"/>
      <c r="K1269" s="9"/>
      <c r="L1269" s="9"/>
      <c r="M1269" s="9"/>
      <c r="N1269" s="9"/>
      <c r="O1269" s="9"/>
      <c r="P1269" s="9"/>
      <c r="Q1269" s="9"/>
      <c r="R1269" s="9"/>
      <c r="S1269" s="9"/>
      <c r="T1269" s="9"/>
      <c r="U1269" s="9"/>
      <c r="V1269" s="9"/>
      <c r="W1269" s="9"/>
      <c r="X1269" s="9"/>
      <c r="Y1269" s="9"/>
      <c r="Z1269" s="9"/>
    </row>
    <row r="1270" spans="1:26" s="5" customFormat="1">
      <c r="A1270" s="14" t="s">
        <v>0</v>
      </c>
      <c r="B1270" s="14" t="s">
        <v>3972</v>
      </c>
      <c r="C1270" s="14" t="s">
        <v>3982</v>
      </c>
      <c r="D1270" s="14" t="s">
        <v>3983</v>
      </c>
      <c r="E1270" s="14">
        <v>6.0000000000000001E-3</v>
      </c>
      <c r="F1270" s="9"/>
      <c r="G1270" s="9"/>
      <c r="H1270" s="9"/>
      <c r="I1270" s="9"/>
      <c r="J1270" s="9"/>
      <c r="K1270" s="9"/>
      <c r="L1270" s="9"/>
      <c r="M1270" s="9"/>
      <c r="N1270" s="9"/>
      <c r="O1270" s="9"/>
      <c r="P1270" s="9"/>
      <c r="Q1270" s="9"/>
      <c r="R1270" s="9"/>
      <c r="S1270" s="9"/>
      <c r="T1270" s="9"/>
      <c r="U1270" s="9"/>
      <c r="V1270" s="9"/>
      <c r="W1270" s="9"/>
      <c r="X1270" s="9"/>
      <c r="Y1270" s="9"/>
      <c r="Z1270" s="9"/>
    </row>
    <row r="1271" spans="1:26" s="5" customFormat="1">
      <c r="A1271" s="14" t="s">
        <v>0</v>
      </c>
      <c r="B1271" s="14" t="s">
        <v>3972</v>
      </c>
      <c r="C1271" s="14" t="s">
        <v>3984</v>
      </c>
      <c r="D1271" s="14" t="s">
        <v>3985</v>
      </c>
      <c r="E1271" s="14">
        <v>6.0000000000000001E-3</v>
      </c>
      <c r="F1271" s="9"/>
      <c r="G1271" s="9"/>
      <c r="H1271" s="9"/>
      <c r="I1271" s="9"/>
      <c r="J1271" s="9"/>
      <c r="K1271" s="9"/>
      <c r="L1271" s="9"/>
      <c r="M1271" s="9"/>
      <c r="N1271" s="9"/>
      <c r="O1271" s="9"/>
      <c r="P1271" s="9"/>
      <c r="Q1271" s="9"/>
      <c r="R1271" s="9"/>
      <c r="S1271" s="9"/>
      <c r="T1271" s="9"/>
      <c r="U1271" s="9"/>
      <c r="V1271" s="9"/>
      <c r="W1271" s="9"/>
      <c r="X1271" s="9"/>
      <c r="Y1271" s="9"/>
      <c r="Z1271" s="9"/>
    </row>
    <row r="1272" spans="1:26" s="5" customFormat="1">
      <c r="A1272" s="14" t="s">
        <v>0</v>
      </c>
      <c r="B1272" s="14" t="s">
        <v>3972</v>
      </c>
      <c r="C1272" s="14" t="s">
        <v>3986</v>
      </c>
      <c r="D1272" s="14" t="s">
        <v>3987</v>
      </c>
      <c r="E1272" s="14">
        <v>5.0000000000000001E-3</v>
      </c>
      <c r="F1272" s="9"/>
      <c r="G1272" s="9"/>
      <c r="H1272" s="9"/>
      <c r="I1272" s="9"/>
      <c r="J1272" s="9"/>
      <c r="K1272" s="9"/>
      <c r="L1272" s="9"/>
      <c r="M1272" s="9"/>
      <c r="N1272" s="9"/>
      <c r="O1272" s="9"/>
      <c r="P1272" s="9"/>
      <c r="Q1272" s="9"/>
      <c r="R1272" s="9"/>
      <c r="S1272" s="9"/>
      <c r="T1272" s="9"/>
      <c r="U1272" s="9"/>
      <c r="V1272" s="9"/>
      <c r="W1272" s="9"/>
      <c r="X1272" s="9"/>
      <c r="Y1272" s="9"/>
      <c r="Z1272" s="9"/>
    </row>
    <row r="1273" spans="1:26" s="5" customFormat="1">
      <c r="A1273" s="14" t="s">
        <v>0</v>
      </c>
      <c r="B1273" s="14" t="s">
        <v>3972</v>
      </c>
      <c r="C1273" s="14" t="s">
        <v>3988</v>
      </c>
      <c r="D1273" s="14" t="s">
        <v>3989</v>
      </c>
      <c r="E1273" s="14">
        <v>6.0000000000000001E-3</v>
      </c>
      <c r="F1273" s="9"/>
      <c r="G1273" s="9"/>
      <c r="H1273" s="9"/>
      <c r="I1273" s="9"/>
      <c r="J1273" s="9"/>
      <c r="K1273" s="9"/>
      <c r="L1273" s="9"/>
      <c r="M1273" s="9"/>
      <c r="N1273" s="9"/>
      <c r="O1273" s="9"/>
      <c r="P1273" s="9"/>
      <c r="Q1273" s="9"/>
      <c r="R1273" s="9"/>
      <c r="S1273" s="9"/>
      <c r="T1273" s="9"/>
      <c r="U1273" s="9"/>
      <c r="V1273" s="9"/>
      <c r="W1273" s="9"/>
      <c r="X1273" s="9"/>
      <c r="Y1273" s="9"/>
      <c r="Z1273" s="9"/>
    </row>
    <row r="1274" spans="1:26" s="5" customFormat="1">
      <c r="A1274" s="14" t="s">
        <v>0</v>
      </c>
      <c r="B1274" s="14" t="s">
        <v>3972</v>
      </c>
      <c r="C1274" s="14" t="s">
        <v>3990</v>
      </c>
      <c r="D1274" s="14" t="s">
        <v>3991</v>
      </c>
      <c r="E1274" s="14">
        <v>6.0000000000000001E-3</v>
      </c>
      <c r="F1274" s="9"/>
      <c r="G1274" s="9"/>
      <c r="H1274" s="9"/>
      <c r="I1274" s="9"/>
      <c r="J1274" s="9"/>
      <c r="K1274" s="9"/>
      <c r="L1274" s="9"/>
      <c r="M1274" s="9"/>
      <c r="N1274" s="9"/>
      <c r="O1274" s="9"/>
      <c r="P1274" s="9"/>
      <c r="Q1274" s="9"/>
      <c r="R1274" s="9"/>
      <c r="S1274" s="9"/>
      <c r="T1274" s="9"/>
      <c r="U1274" s="9"/>
      <c r="V1274" s="9"/>
      <c r="W1274" s="9"/>
      <c r="X1274" s="9"/>
      <c r="Y1274" s="9"/>
      <c r="Z1274" s="9"/>
    </row>
    <row r="1275" spans="1:26" s="5" customFormat="1">
      <c r="A1275" s="14" t="s">
        <v>0</v>
      </c>
      <c r="B1275" s="14" t="s">
        <v>3972</v>
      </c>
      <c r="C1275" s="14" t="s">
        <v>3992</v>
      </c>
      <c r="D1275" s="14" t="s">
        <v>3993</v>
      </c>
      <c r="E1275" s="14">
        <v>5.0000000000000001E-3</v>
      </c>
      <c r="F1275" s="9"/>
      <c r="G1275" s="9"/>
      <c r="H1275" s="9"/>
      <c r="I1275" s="9"/>
      <c r="J1275" s="9"/>
      <c r="K1275" s="9"/>
      <c r="L1275" s="9"/>
      <c r="M1275" s="9"/>
      <c r="N1275" s="9"/>
      <c r="O1275" s="9"/>
      <c r="P1275" s="9"/>
      <c r="Q1275" s="9"/>
      <c r="R1275" s="9"/>
      <c r="S1275" s="9"/>
      <c r="T1275" s="9"/>
      <c r="U1275" s="9"/>
      <c r="V1275" s="9"/>
      <c r="W1275" s="9"/>
      <c r="X1275" s="9"/>
      <c r="Y1275" s="9"/>
      <c r="Z1275" s="9"/>
    </row>
    <row r="1276" spans="1:26" s="5" customFormat="1">
      <c r="A1276" s="14" t="s">
        <v>0</v>
      </c>
      <c r="B1276" s="14" t="s">
        <v>3972</v>
      </c>
      <c r="C1276" s="14" t="s">
        <v>3994</v>
      </c>
      <c r="D1276" s="14" t="s">
        <v>3995</v>
      </c>
      <c r="E1276" s="14">
        <v>6.0000000000000001E-3</v>
      </c>
      <c r="F1276" s="9"/>
      <c r="G1276" s="9"/>
      <c r="H1276" s="9"/>
      <c r="I1276" s="9"/>
      <c r="J1276" s="9"/>
      <c r="K1276" s="9"/>
      <c r="L1276" s="9"/>
      <c r="M1276" s="9"/>
      <c r="N1276" s="9"/>
      <c r="O1276" s="9"/>
      <c r="P1276" s="9"/>
      <c r="Q1276" s="9"/>
      <c r="R1276" s="9"/>
      <c r="S1276" s="9"/>
      <c r="T1276" s="9"/>
      <c r="U1276" s="9"/>
      <c r="V1276" s="9"/>
      <c r="W1276" s="9"/>
      <c r="X1276" s="9"/>
      <c r="Y1276" s="9"/>
      <c r="Z1276" s="9"/>
    </row>
    <row r="1277" spans="1:26" s="5" customFormat="1">
      <c r="A1277" s="14" t="s">
        <v>0</v>
      </c>
      <c r="B1277" s="14" t="s">
        <v>3972</v>
      </c>
      <c r="C1277" s="14" t="s">
        <v>3996</v>
      </c>
      <c r="D1277" s="14" t="s">
        <v>3997</v>
      </c>
      <c r="E1277" s="14">
        <v>5.0000000000000001E-3</v>
      </c>
      <c r="F1277" s="9"/>
      <c r="G1277" s="9"/>
      <c r="H1277" s="9"/>
      <c r="I1277" s="9"/>
      <c r="J1277" s="9"/>
      <c r="K1277" s="9"/>
      <c r="L1277" s="9"/>
      <c r="M1277" s="9"/>
      <c r="N1277" s="9"/>
      <c r="O1277" s="9"/>
      <c r="P1277" s="9"/>
      <c r="Q1277" s="9"/>
      <c r="R1277" s="9"/>
      <c r="S1277" s="9"/>
      <c r="T1277" s="9"/>
      <c r="U1277" s="9"/>
      <c r="V1277" s="9"/>
      <c r="W1277" s="9"/>
      <c r="X1277" s="9"/>
      <c r="Y1277" s="9"/>
      <c r="Z1277" s="9"/>
    </row>
    <row r="1278" spans="1:26" s="5" customFormat="1">
      <c r="A1278" s="14" t="s">
        <v>0</v>
      </c>
      <c r="B1278" s="14" t="s">
        <v>3972</v>
      </c>
      <c r="C1278" s="14" t="s">
        <v>3998</v>
      </c>
      <c r="D1278" s="14" t="s">
        <v>3999</v>
      </c>
      <c r="E1278" s="14">
        <v>6.0000000000000001E-3</v>
      </c>
      <c r="F1278" s="9"/>
      <c r="G1278" s="9"/>
      <c r="H1278" s="9"/>
      <c r="I1278" s="9"/>
      <c r="J1278" s="9"/>
      <c r="K1278" s="9"/>
      <c r="L1278" s="9"/>
      <c r="M1278" s="9"/>
      <c r="N1278" s="9"/>
      <c r="O1278" s="9"/>
      <c r="P1278" s="9"/>
      <c r="Q1278" s="9"/>
      <c r="R1278" s="9"/>
      <c r="S1278" s="9"/>
      <c r="T1278" s="9"/>
      <c r="U1278" s="9"/>
      <c r="V1278" s="9"/>
      <c r="W1278" s="9"/>
      <c r="X1278" s="9"/>
      <c r="Y1278" s="9"/>
      <c r="Z1278" s="9"/>
    </row>
    <row r="1279" spans="1:26" s="5" customFormat="1">
      <c r="A1279" s="14" t="s">
        <v>0</v>
      </c>
      <c r="B1279" s="14" t="s">
        <v>3972</v>
      </c>
      <c r="C1279" s="14" t="s">
        <v>4000</v>
      </c>
      <c r="D1279" s="14" t="s">
        <v>4001</v>
      </c>
      <c r="E1279" s="14">
        <v>7.0000000000000001E-3</v>
      </c>
      <c r="F1279" s="9"/>
      <c r="G1279" s="9"/>
      <c r="H1279" s="9"/>
      <c r="I1279" s="9"/>
      <c r="J1279" s="9"/>
      <c r="K1279" s="9"/>
      <c r="L1279" s="9"/>
      <c r="M1279" s="9"/>
      <c r="N1279" s="9"/>
      <c r="O1279" s="9"/>
      <c r="P1279" s="9"/>
      <c r="Q1279" s="9"/>
      <c r="R1279" s="9"/>
      <c r="S1279" s="9"/>
      <c r="T1279" s="9"/>
      <c r="U1279" s="9"/>
      <c r="V1279" s="9"/>
      <c r="W1279" s="9"/>
      <c r="X1279" s="9"/>
      <c r="Y1279" s="9"/>
      <c r="Z1279" s="9"/>
    </row>
    <row r="1280" spans="1:26" s="5" customFormat="1">
      <c r="A1280" s="14" t="s">
        <v>0</v>
      </c>
      <c r="B1280" s="14" t="s">
        <v>3972</v>
      </c>
      <c r="C1280" s="14" t="s">
        <v>4002</v>
      </c>
      <c r="D1280" s="14" t="s">
        <v>4003</v>
      </c>
      <c r="E1280" s="14">
        <v>6.0000000000000001E-3</v>
      </c>
      <c r="F1280" s="9"/>
      <c r="G1280" s="9"/>
      <c r="H1280" s="9"/>
      <c r="I1280" s="9"/>
      <c r="J1280" s="9"/>
      <c r="K1280" s="9"/>
      <c r="L1280" s="9"/>
      <c r="M1280" s="9"/>
      <c r="N1280" s="9"/>
      <c r="O1280" s="9"/>
      <c r="P1280" s="9"/>
      <c r="Q1280" s="9"/>
      <c r="R1280" s="9"/>
      <c r="S1280" s="9"/>
      <c r="T1280" s="9"/>
      <c r="U1280" s="9"/>
      <c r="V1280" s="9"/>
      <c r="W1280" s="9"/>
      <c r="X1280" s="9"/>
      <c r="Y1280" s="9"/>
      <c r="Z1280" s="9"/>
    </row>
    <row r="1281" spans="1:26" s="5" customFormat="1">
      <c r="A1281" s="14" t="s">
        <v>0</v>
      </c>
      <c r="B1281" s="14" t="s">
        <v>3972</v>
      </c>
      <c r="C1281" s="14" t="s">
        <v>4004</v>
      </c>
      <c r="D1281" s="14" t="s">
        <v>4005</v>
      </c>
      <c r="E1281" s="14">
        <v>6.0000000000000001E-3</v>
      </c>
      <c r="F1281" s="9"/>
      <c r="G1281" s="9"/>
      <c r="H1281" s="9"/>
      <c r="I1281" s="9"/>
      <c r="J1281" s="9"/>
      <c r="K1281" s="9"/>
      <c r="L1281" s="9"/>
      <c r="M1281" s="9"/>
      <c r="N1281" s="9"/>
      <c r="O1281" s="9"/>
      <c r="P1281" s="9"/>
      <c r="Q1281" s="9"/>
      <c r="R1281" s="9"/>
      <c r="S1281" s="9"/>
      <c r="T1281" s="9"/>
      <c r="U1281" s="9"/>
      <c r="V1281" s="9"/>
      <c r="W1281" s="9"/>
      <c r="X1281" s="9"/>
      <c r="Y1281" s="9"/>
      <c r="Z1281" s="9"/>
    </row>
    <row r="1282" spans="1:26" s="5" customFormat="1">
      <c r="A1282" s="14" t="s">
        <v>0</v>
      </c>
      <c r="B1282" s="14" t="s">
        <v>3972</v>
      </c>
      <c r="C1282" s="14" t="s">
        <v>4006</v>
      </c>
      <c r="D1282" s="14" t="s">
        <v>4007</v>
      </c>
      <c r="E1282" s="14">
        <v>6.0000000000000001E-3</v>
      </c>
      <c r="F1282" s="9"/>
      <c r="G1282" s="9"/>
      <c r="H1282" s="9"/>
      <c r="I1282" s="9"/>
      <c r="J1282" s="9"/>
      <c r="K1282" s="9"/>
      <c r="L1282" s="9"/>
      <c r="M1282" s="9"/>
      <c r="N1282" s="9"/>
      <c r="O1282" s="9"/>
      <c r="P1282" s="9"/>
      <c r="Q1282" s="9"/>
      <c r="R1282" s="9"/>
      <c r="S1282" s="9"/>
      <c r="T1282" s="9"/>
      <c r="U1282" s="9"/>
      <c r="V1282" s="9"/>
      <c r="W1282" s="9"/>
      <c r="X1282" s="9"/>
      <c r="Y1282" s="9"/>
      <c r="Z1282" s="9"/>
    </row>
    <row r="1283" spans="1:26" s="5" customFormat="1">
      <c r="A1283" s="14" t="s">
        <v>0</v>
      </c>
      <c r="B1283" s="14" t="s">
        <v>3972</v>
      </c>
      <c r="C1283" s="14" t="s">
        <v>4008</v>
      </c>
      <c r="D1283" s="14" t="s">
        <v>4009</v>
      </c>
      <c r="E1283" s="14">
        <v>6.0000000000000001E-3</v>
      </c>
      <c r="F1283" s="9"/>
      <c r="G1283" s="9"/>
      <c r="H1283" s="9"/>
      <c r="I1283" s="9"/>
      <c r="J1283" s="9"/>
      <c r="K1283" s="9"/>
      <c r="L1283" s="9"/>
      <c r="M1283" s="9"/>
      <c r="N1283" s="9"/>
      <c r="O1283" s="9"/>
      <c r="P1283" s="9"/>
      <c r="Q1283" s="9"/>
      <c r="R1283" s="9"/>
      <c r="S1283" s="9"/>
      <c r="T1283" s="9"/>
      <c r="U1283" s="9"/>
      <c r="V1283" s="9"/>
      <c r="W1283" s="9"/>
      <c r="X1283" s="9"/>
      <c r="Y1283" s="9"/>
      <c r="Z1283" s="9"/>
    </row>
    <row r="1284" spans="1:26" s="5" customFormat="1">
      <c r="A1284" s="14" t="s">
        <v>0</v>
      </c>
      <c r="B1284" s="14" t="s">
        <v>3972</v>
      </c>
      <c r="C1284" s="14" t="s">
        <v>4010</v>
      </c>
      <c r="D1284" s="14" t="s">
        <v>4011</v>
      </c>
      <c r="E1284" s="14">
        <v>6.0000000000000001E-3</v>
      </c>
      <c r="F1284" s="9"/>
      <c r="G1284" s="9"/>
      <c r="H1284" s="9"/>
      <c r="I1284" s="9"/>
      <c r="J1284" s="9"/>
      <c r="K1284" s="9"/>
      <c r="L1284" s="9"/>
      <c r="M1284" s="9"/>
      <c r="N1284" s="9"/>
      <c r="O1284" s="9"/>
      <c r="P1284" s="9"/>
      <c r="Q1284" s="9"/>
      <c r="R1284" s="9"/>
      <c r="S1284" s="9"/>
      <c r="T1284" s="9"/>
      <c r="U1284" s="9"/>
      <c r="V1284" s="9"/>
      <c r="W1284" s="9"/>
      <c r="X1284" s="9"/>
      <c r="Y1284" s="9"/>
      <c r="Z1284" s="9"/>
    </row>
    <row r="1285" spans="1:26" s="5" customFormat="1">
      <c r="A1285" s="14" t="s">
        <v>0</v>
      </c>
      <c r="B1285" s="14" t="s">
        <v>3972</v>
      </c>
      <c r="C1285" s="14" t="s">
        <v>4012</v>
      </c>
      <c r="D1285" s="14" t="s">
        <v>4013</v>
      </c>
      <c r="E1285" s="14">
        <v>6.0000000000000001E-3</v>
      </c>
      <c r="F1285" s="9"/>
      <c r="G1285" s="9"/>
      <c r="H1285" s="9"/>
      <c r="I1285" s="9"/>
      <c r="J1285" s="9"/>
      <c r="K1285" s="9"/>
      <c r="L1285" s="9"/>
      <c r="M1285" s="9"/>
      <c r="N1285" s="9"/>
      <c r="O1285" s="9"/>
      <c r="P1285" s="9"/>
      <c r="Q1285" s="9"/>
      <c r="R1285" s="9"/>
      <c r="S1285" s="9"/>
      <c r="T1285" s="9"/>
      <c r="U1285" s="9"/>
      <c r="V1285" s="9"/>
      <c r="W1285" s="9"/>
      <c r="X1285" s="9"/>
      <c r="Y1285" s="9"/>
      <c r="Z1285" s="9"/>
    </row>
    <row r="1286" spans="1:26" s="5" customFormat="1">
      <c r="A1286" s="14" t="s">
        <v>0</v>
      </c>
      <c r="B1286" s="14" t="s">
        <v>3972</v>
      </c>
      <c r="C1286" s="14" t="s">
        <v>4014</v>
      </c>
      <c r="D1286" s="14" t="s">
        <v>4015</v>
      </c>
      <c r="E1286" s="14">
        <v>8.0000000000000002E-3</v>
      </c>
      <c r="F1286" s="9"/>
      <c r="G1286" s="9"/>
      <c r="H1286" s="9"/>
      <c r="I1286" s="9"/>
      <c r="J1286" s="9"/>
      <c r="K1286" s="9"/>
      <c r="L1286" s="9"/>
      <c r="M1286" s="9"/>
      <c r="N1286" s="9"/>
      <c r="O1286" s="9"/>
      <c r="P1286" s="9"/>
      <c r="Q1286" s="9"/>
      <c r="R1286" s="9"/>
      <c r="S1286" s="9"/>
      <c r="T1286" s="9"/>
      <c r="U1286" s="9"/>
      <c r="V1286" s="9"/>
      <c r="W1286" s="9"/>
      <c r="X1286" s="9"/>
      <c r="Y1286" s="9"/>
      <c r="Z1286" s="9"/>
    </row>
    <row r="1287" spans="1:26" s="5" customFormat="1">
      <c r="A1287" s="14" t="s">
        <v>0</v>
      </c>
      <c r="B1287" s="14" t="s">
        <v>3972</v>
      </c>
      <c r="C1287" s="14" t="s">
        <v>4016</v>
      </c>
      <c r="D1287" s="14" t="s">
        <v>4017</v>
      </c>
      <c r="E1287" s="14">
        <v>7.0000000000000001E-3</v>
      </c>
      <c r="F1287" s="9"/>
      <c r="G1287" s="9"/>
      <c r="H1287" s="9"/>
      <c r="I1287" s="9"/>
      <c r="J1287" s="9"/>
      <c r="K1287" s="9"/>
      <c r="L1287" s="9"/>
      <c r="M1287" s="9"/>
      <c r="N1287" s="9"/>
      <c r="O1287" s="9"/>
      <c r="P1287" s="9"/>
      <c r="Q1287" s="9"/>
      <c r="R1287" s="9"/>
      <c r="S1287" s="9"/>
      <c r="T1287" s="9"/>
      <c r="U1287" s="9"/>
      <c r="V1287" s="9"/>
      <c r="W1287" s="9"/>
      <c r="X1287" s="9"/>
      <c r="Y1287" s="9"/>
      <c r="Z1287" s="9"/>
    </row>
    <row r="1288" spans="1:26" s="5" customFormat="1">
      <c r="A1288" s="14" t="s">
        <v>0</v>
      </c>
      <c r="B1288" s="14" t="s">
        <v>3972</v>
      </c>
      <c r="C1288" s="14" t="s">
        <v>4018</v>
      </c>
      <c r="D1288" s="14" t="s">
        <v>4019</v>
      </c>
      <c r="E1288" s="14">
        <v>1.7000000000000001E-2</v>
      </c>
      <c r="F1288" s="9"/>
      <c r="G1288" s="9"/>
      <c r="H1288" s="9"/>
      <c r="I1288" s="9"/>
      <c r="J1288" s="9"/>
      <c r="K1288" s="9"/>
      <c r="L1288" s="9"/>
      <c r="M1288" s="9"/>
      <c r="N1288" s="9"/>
      <c r="O1288" s="9"/>
      <c r="P1288" s="9"/>
      <c r="Q1288" s="9"/>
      <c r="R1288" s="9"/>
      <c r="S1288" s="9"/>
      <c r="T1288" s="9"/>
      <c r="U1288" s="9"/>
      <c r="V1288" s="9"/>
      <c r="W1288" s="9"/>
      <c r="X1288" s="9"/>
      <c r="Y1288" s="9"/>
      <c r="Z1288" s="9"/>
    </row>
    <row r="1289" spans="1:26" s="5" customFormat="1">
      <c r="A1289" s="14" t="s">
        <v>0</v>
      </c>
      <c r="B1289" s="14" t="s">
        <v>3972</v>
      </c>
      <c r="C1289" s="14" t="s">
        <v>4020</v>
      </c>
      <c r="D1289" s="14" t="s">
        <v>4021</v>
      </c>
      <c r="E1289" s="14">
        <v>1.2E-2</v>
      </c>
      <c r="F1289" s="9"/>
      <c r="G1289" s="9"/>
      <c r="H1289" s="9"/>
      <c r="I1289" s="9"/>
      <c r="J1289" s="9"/>
      <c r="K1289" s="9"/>
      <c r="L1289" s="9"/>
      <c r="M1289" s="9"/>
      <c r="N1289" s="9"/>
      <c r="O1289" s="9"/>
      <c r="P1289" s="9"/>
      <c r="Q1289" s="9"/>
      <c r="R1289" s="9"/>
      <c r="S1289" s="9"/>
      <c r="T1289" s="9"/>
      <c r="U1289" s="9"/>
      <c r="V1289" s="9"/>
      <c r="W1289" s="9"/>
      <c r="X1289" s="9"/>
      <c r="Y1289" s="9"/>
      <c r="Z1289" s="9"/>
    </row>
    <row r="1290" spans="1:26" s="5" customFormat="1">
      <c r="A1290" s="14" t="s">
        <v>0</v>
      </c>
      <c r="B1290" s="14" t="s">
        <v>3972</v>
      </c>
      <c r="C1290" s="14" t="s">
        <v>4022</v>
      </c>
      <c r="D1290" s="14" t="s">
        <v>4023</v>
      </c>
      <c r="E1290" s="14">
        <v>1.0999999999999999E-2</v>
      </c>
      <c r="F1290" s="9"/>
      <c r="G1290" s="9"/>
      <c r="H1290" s="9"/>
      <c r="I1290" s="9"/>
      <c r="J1290" s="9"/>
      <c r="K1290" s="9"/>
      <c r="L1290" s="9"/>
      <c r="M1290" s="9"/>
      <c r="N1290" s="9"/>
      <c r="O1290" s="9"/>
      <c r="P1290" s="9"/>
      <c r="Q1290" s="9"/>
      <c r="R1290" s="9"/>
      <c r="S1290" s="9"/>
      <c r="T1290" s="9"/>
      <c r="U1290" s="9"/>
      <c r="V1290" s="9"/>
      <c r="W1290" s="9"/>
      <c r="X1290" s="9"/>
      <c r="Y1290" s="9"/>
      <c r="Z1290" s="9"/>
    </row>
    <row r="1291" spans="1:26" s="5" customFormat="1">
      <c r="A1291" s="14" t="s">
        <v>0</v>
      </c>
      <c r="B1291" s="14" t="s">
        <v>3972</v>
      </c>
      <c r="C1291" s="14" t="s">
        <v>4024</v>
      </c>
      <c r="D1291" s="14" t="s">
        <v>4025</v>
      </c>
      <c r="E1291" s="14">
        <v>1.7999999999999999E-2</v>
      </c>
      <c r="F1291" s="9"/>
      <c r="G1291" s="9"/>
      <c r="H1291" s="9"/>
      <c r="I1291" s="9"/>
      <c r="J1291" s="9"/>
      <c r="K1291" s="9"/>
      <c r="L1291" s="9"/>
      <c r="M1291" s="9"/>
      <c r="N1291" s="9"/>
      <c r="O1291" s="9"/>
      <c r="P1291" s="9"/>
      <c r="Q1291" s="9"/>
      <c r="R1291" s="9"/>
      <c r="S1291" s="9"/>
      <c r="T1291" s="9"/>
      <c r="U1291" s="9"/>
      <c r="V1291" s="9"/>
      <c r="W1291" s="9"/>
      <c r="X1291" s="9"/>
      <c r="Y1291" s="9"/>
      <c r="Z1291" s="9"/>
    </row>
    <row r="1292" spans="1:26" s="5" customFormat="1">
      <c r="A1292" s="14" t="s">
        <v>0</v>
      </c>
      <c r="B1292" s="14" t="s">
        <v>3972</v>
      </c>
      <c r="C1292" s="14" t="s">
        <v>4026</v>
      </c>
      <c r="D1292" s="14" t="s">
        <v>4027</v>
      </c>
      <c r="E1292" s="14">
        <v>1.7999999999999999E-2</v>
      </c>
      <c r="F1292" s="9"/>
      <c r="G1292" s="9"/>
      <c r="H1292" s="9"/>
      <c r="I1292" s="9"/>
      <c r="J1292" s="9"/>
      <c r="K1292" s="9"/>
      <c r="L1292" s="9"/>
      <c r="M1292" s="9"/>
      <c r="N1292" s="9"/>
      <c r="O1292" s="9"/>
      <c r="P1292" s="9"/>
      <c r="Q1292" s="9"/>
      <c r="R1292" s="9"/>
      <c r="S1292" s="9"/>
      <c r="T1292" s="9"/>
      <c r="U1292" s="9"/>
      <c r="V1292" s="9"/>
      <c r="W1292" s="9"/>
      <c r="X1292" s="9"/>
      <c r="Y1292" s="9"/>
      <c r="Z1292" s="9"/>
    </row>
    <row r="1293" spans="1:26" s="5" customFormat="1">
      <c r="A1293" s="14" t="s">
        <v>0</v>
      </c>
      <c r="B1293" s="14" t="s">
        <v>3972</v>
      </c>
      <c r="C1293" s="14" t="s">
        <v>4028</v>
      </c>
      <c r="D1293" s="14" t="s">
        <v>4029</v>
      </c>
      <c r="E1293" s="14">
        <v>1.0999999999999999E-2</v>
      </c>
      <c r="F1293" s="9"/>
      <c r="G1293" s="9"/>
      <c r="H1293" s="9"/>
      <c r="I1293" s="9"/>
      <c r="J1293" s="9"/>
      <c r="K1293" s="9"/>
      <c r="L1293" s="9"/>
      <c r="M1293" s="9"/>
      <c r="N1293" s="9"/>
      <c r="O1293" s="9"/>
      <c r="P1293" s="9"/>
      <c r="Q1293" s="9"/>
      <c r="R1293" s="9"/>
      <c r="S1293" s="9"/>
      <c r="T1293" s="9"/>
      <c r="U1293" s="9"/>
      <c r="V1293" s="9"/>
      <c r="W1293" s="9"/>
      <c r="X1293" s="9"/>
      <c r="Y1293" s="9"/>
      <c r="Z1293" s="9"/>
    </row>
    <row r="1294" spans="1:26" s="5" customFormat="1">
      <c r="A1294" s="14" t="s">
        <v>0</v>
      </c>
      <c r="B1294" s="14" t="s">
        <v>3972</v>
      </c>
      <c r="C1294" s="14" t="s">
        <v>4030</v>
      </c>
      <c r="D1294" s="14" t="s">
        <v>4031</v>
      </c>
      <c r="E1294" s="14">
        <v>1.4E-2</v>
      </c>
      <c r="F1294" s="9"/>
      <c r="G1294" s="9"/>
      <c r="H1294" s="9"/>
      <c r="I1294" s="9"/>
      <c r="J1294" s="9"/>
      <c r="K1294" s="9"/>
      <c r="L1294" s="9"/>
      <c r="M1294" s="9"/>
      <c r="N1294" s="9"/>
      <c r="O1294" s="9"/>
      <c r="P1294" s="9"/>
      <c r="Q1294" s="9"/>
      <c r="R1294" s="9"/>
      <c r="S1294" s="9"/>
      <c r="T1294" s="9"/>
      <c r="U1294" s="9"/>
      <c r="V1294" s="9"/>
      <c r="W1294" s="9"/>
      <c r="X1294" s="9"/>
      <c r="Y1294" s="9"/>
      <c r="Z1294" s="9"/>
    </row>
    <row r="1295" spans="1:26" s="5" customFormat="1">
      <c r="A1295" s="14" t="s">
        <v>0</v>
      </c>
      <c r="B1295" s="14" t="s">
        <v>3972</v>
      </c>
      <c r="C1295" s="14" t="s">
        <v>4032</v>
      </c>
      <c r="D1295" s="14" t="s">
        <v>4033</v>
      </c>
      <c r="E1295" s="14">
        <v>1.4E-2</v>
      </c>
      <c r="F1295" s="9"/>
      <c r="G1295" s="9"/>
      <c r="H1295" s="9"/>
      <c r="I1295" s="9"/>
      <c r="J1295" s="9"/>
      <c r="K1295" s="9"/>
      <c r="L1295" s="9"/>
      <c r="M1295" s="9"/>
      <c r="N1295" s="9"/>
      <c r="O1295" s="9"/>
      <c r="P1295" s="9"/>
      <c r="Q1295" s="9"/>
      <c r="R1295" s="9"/>
      <c r="S1295" s="9"/>
      <c r="T1295" s="9"/>
      <c r="U1295" s="9"/>
      <c r="V1295" s="9"/>
      <c r="W1295" s="9"/>
      <c r="X1295" s="9"/>
      <c r="Y1295" s="9"/>
      <c r="Z1295" s="9"/>
    </row>
    <row r="1296" spans="1:26" s="5" customFormat="1">
      <c r="A1296" s="14" t="s">
        <v>0</v>
      </c>
      <c r="B1296" s="14" t="s">
        <v>3972</v>
      </c>
      <c r="C1296" s="14" t="s">
        <v>4034</v>
      </c>
      <c r="D1296" s="14" t="s">
        <v>4035</v>
      </c>
      <c r="E1296" s="14">
        <v>1.4E-2</v>
      </c>
      <c r="F1296" s="9"/>
      <c r="G1296" s="9"/>
      <c r="H1296" s="9"/>
      <c r="I1296" s="9"/>
      <c r="J1296" s="9"/>
      <c r="K1296" s="9"/>
      <c r="L1296" s="9"/>
      <c r="M1296" s="9"/>
      <c r="N1296" s="9"/>
      <c r="O1296" s="9"/>
      <c r="P1296" s="9"/>
      <c r="Q1296" s="9"/>
      <c r="R1296" s="9"/>
      <c r="S1296" s="9"/>
      <c r="T1296" s="9"/>
      <c r="U1296" s="9"/>
      <c r="V1296" s="9"/>
      <c r="W1296" s="9"/>
      <c r="X1296" s="9"/>
      <c r="Y1296" s="9"/>
      <c r="Z1296" s="9"/>
    </row>
    <row r="1297" spans="1:26" s="5" customFormat="1">
      <c r="A1297" s="14" t="s">
        <v>0</v>
      </c>
      <c r="B1297" s="14" t="s">
        <v>3972</v>
      </c>
      <c r="C1297" s="14" t="s">
        <v>4036</v>
      </c>
      <c r="D1297" s="14" t="s">
        <v>4037</v>
      </c>
      <c r="E1297" s="14">
        <v>1.2E-2</v>
      </c>
      <c r="F1297" s="9"/>
      <c r="G1297" s="9"/>
      <c r="H1297" s="9"/>
      <c r="I1297" s="9"/>
      <c r="J1297" s="9"/>
      <c r="K1297" s="9"/>
      <c r="L1297" s="9"/>
      <c r="M1297" s="9"/>
      <c r="N1297" s="9"/>
      <c r="O1297" s="9"/>
      <c r="P1297" s="9"/>
      <c r="Q1297" s="9"/>
      <c r="R1297" s="9"/>
      <c r="S1297" s="9"/>
      <c r="T1297" s="9"/>
      <c r="U1297" s="9"/>
      <c r="V1297" s="9"/>
      <c r="W1297" s="9"/>
      <c r="X1297" s="9"/>
      <c r="Y1297" s="9"/>
      <c r="Z1297" s="9"/>
    </row>
    <row r="1298" spans="1:26" s="5" customFormat="1">
      <c r="A1298" s="14" t="s">
        <v>0</v>
      </c>
      <c r="B1298" s="14" t="s">
        <v>3972</v>
      </c>
      <c r="C1298" s="14" t="s">
        <v>4038</v>
      </c>
      <c r="D1298" s="14" t="s">
        <v>4039</v>
      </c>
      <c r="E1298" s="14">
        <v>1.4E-2</v>
      </c>
      <c r="F1298" s="9"/>
      <c r="G1298" s="9"/>
      <c r="H1298" s="9"/>
      <c r="I1298" s="9"/>
      <c r="J1298" s="9"/>
      <c r="K1298" s="9"/>
      <c r="L1298" s="9"/>
      <c r="M1298" s="9"/>
      <c r="N1298" s="9"/>
      <c r="O1298" s="9"/>
      <c r="P1298" s="9"/>
      <c r="Q1298" s="9"/>
      <c r="R1298" s="9"/>
      <c r="S1298" s="9"/>
      <c r="T1298" s="9"/>
      <c r="U1298" s="9"/>
      <c r="V1298" s="9"/>
      <c r="W1298" s="9"/>
      <c r="X1298" s="9"/>
      <c r="Y1298" s="9"/>
      <c r="Z1298" s="9"/>
    </row>
    <row r="1299" spans="1:26" s="5" customFormat="1">
      <c r="A1299" s="14" t="s">
        <v>0</v>
      </c>
      <c r="B1299" s="14" t="s">
        <v>3972</v>
      </c>
      <c r="C1299" s="14" t="s">
        <v>4040</v>
      </c>
      <c r="D1299" s="14" t="s">
        <v>4041</v>
      </c>
      <c r="E1299" s="14">
        <v>1.2999999999999999E-2</v>
      </c>
      <c r="F1299" s="9"/>
      <c r="G1299" s="9"/>
      <c r="H1299" s="9"/>
      <c r="I1299" s="9"/>
      <c r="J1299" s="9"/>
      <c r="K1299" s="9"/>
      <c r="L1299" s="9"/>
      <c r="M1299" s="9"/>
      <c r="N1299" s="9"/>
      <c r="O1299" s="9"/>
      <c r="P1299" s="9"/>
      <c r="Q1299" s="9"/>
      <c r="R1299" s="9"/>
      <c r="S1299" s="9"/>
      <c r="T1299" s="9"/>
      <c r="U1299" s="9"/>
      <c r="V1299" s="9"/>
      <c r="W1299" s="9"/>
      <c r="X1299" s="9"/>
      <c r="Y1299" s="9"/>
      <c r="Z1299" s="9"/>
    </row>
    <row r="1300" spans="1:26" s="5" customFormat="1">
      <c r="A1300" s="14" t="s">
        <v>0</v>
      </c>
      <c r="B1300" s="14" t="s">
        <v>3972</v>
      </c>
      <c r="C1300" s="14" t="s">
        <v>4042</v>
      </c>
      <c r="D1300" s="14" t="s">
        <v>4043</v>
      </c>
      <c r="E1300" s="14">
        <v>1.2E-2</v>
      </c>
      <c r="F1300" s="9"/>
      <c r="G1300" s="9"/>
      <c r="H1300" s="9"/>
      <c r="I1300" s="9"/>
      <c r="J1300" s="9"/>
      <c r="K1300" s="9"/>
      <c r="L1300" s="9"/>
      <c r="M1300" s="9"/>
      <c r="N1300" s="9"/>
      <c r="O1300" s="9"/>
      <c r="P1300" s="9"/>
      <c r="Q1300" s="9"/>
      <c r="R1300" s="9"/>
      <c r="S1300" s="9"/>
      <c r="T1300" s="9"/>
      <c r="U1300" s="9"/>
      <c r="V1300" s="9"/>
      <c r="W1300" s="9"/>
      <c r="X1300" s="9"/>
      <c r="Y1300" s="9"/>
      <c r="Z1300" s="9"/>
    </row>
    <row r="1301" spans="1:26" s="5" customFormat="1">
      <c r="A1301" s="14" t="s">
        <v>0</v>
      </c>
      <c r="B1301" s="14" t="s">
        <v>3972</v>
      </c>
      <c r="C1301" s="14" t="s">
        <v>4044</v>
      </c>
      <c r="D1301" s="14" t="s">
        <v>4045</v>
      </c>
      <c r="E1301" s="14">
        <v>1.6E-2</v>
      </c>
      <c r="F1301" s="9"/>
      <c r="G1301" s="9"/>
      <c r="H1301" s="9"/>
      <c r="I1301" s="9"/>
      <c r="J1301" s="9"/>
      <c r="K1301" s="9"/>
      <c r="L1301" s="9"/>
      <c r="M1301" s="9"/>
      <c r="N1301" s="9"/>
      <c r="O1301" s="9"/>
      <c r="P1301" s="9"/>
      <c r="Q1301" s="9"/>
      <c r="R1301" s="9"/>
      <c r="S1301" s="9"/>
      <c r="T1301" s="9"/>
      <c r="U1301" s="9"/>
      <c r="V1301" s="9"/>
      <c r="W1301" s="9"/>
      <c r="X1301" s="9"/>
      <c r="Y1301" s="9"/>
      <c r="Z1301" s="9"/>
    </row>
    <row r="1302" spans="1:26" s="5" customFormat="1">
      <c r="A1302" s="14" t="s">
        <v>0</v>
      </c>
      <c r="B1302" s="14" t="s">
        <v>3972</v>
      </c>
      <c r="C1302" s="14" t="s">
        <v>4046</v>
      </c>
      <c r="D1302" s="14" t="s">
        <v>4047</v>
      </c>
      <c r="E1302" s="14">
        <v>1.4999999999999999E-2</v>
      </c>
      <c r="F1302" s="9"/>
      <c r="G1302" s="9"/>
      <c r="H1302" s="9"/>
      <c r="I1302" s="9"/>
      <c r="J1302" s="9"/>
      <c r="K1302" s="9"/>
      <c r="L1302" s="9"/>
      <c r="M1302" s="9"/>
      <c r="N1302" s="9"/>
      <c r="O1302" s="9"/>
      <c r="P1302" s="9"/>
      <c r="Q1302" s="9"/>
      <c r="R1302" s="9"/>
      <c r="S1302" s="9"/>
      <c r="T1302" s="9"/>
      <c r="U1302" s="9"/>
      <c r="V1302" s="9"/>
      <c r="W1302" s="9"/>
      <c r="X1302" s="9"/>
      <c r="Y1302" s="9"/>
      <c r="Z1302" s="9"/>
    </row>
    <row r="1303" spans="1:26" s="5" customFormat="1">
      <c r="A1303" s="14" t="s">
        <v>0</v>
      </c>
      <c r="B1303" s="14" t="s">
        <v>3972</v>
      </c>
      <c r="C1303" s="14" t="s">
        <v>4048</v>
      </c>
      <c r="D1303" s="14" t="s">
        <v>4049</v>
      </c>
      <c r="E1303" s="14">
        <v>1.6E-2</v>
      </c>
      <c r="F1303" s="9"/>
      <c r="G1303" s="9"/>
      <c r="H1303" s="9"/>
      <c r="I1303" s="9"/>
      <c r="J1303" s="9"/>
      <c r="K1303" s="9"/>
      <c r="L1303" s="9"/>
      <c r="M1303" s="9"/>
      <c r="N1303" s="9"/>
      <c r="O1303" s="9"/>
      <c r="P1303" s="9"/>
      <c r="Q1303" s="9"/>
      <c r="R1303" s="9"/>
      <c r="S1303" s="9"/>
      <c r="T1303" s="9"/>
      <c r="U1303" s="9"/>
      <c r="V1303" s="9"/>
      <c r="W1303" s="9"/>
      <c r="X1303" s="9"/>
      <c r="Y1303" s="9"/>
      <c r="Z1303" s="9"/>
    </row>
    <row r="1304" spans="1:26" s="5" customFormat="1">
      <c r="A1304" s="14" t="s">
        <v>0</v>
      </c>
      <c r="B1304" s="14" t="s">
        <v>3972</v>
      </c>
      <c r="C1304" s="14" t="s">
        <v>4050</v>
      </c>
      <c r="D1304" s="14" t="s">
        <v>4051</v>
      </c>
      <c r="E1304" s="14">
        <v>1.2E-2</v>
      </c>
      <c r="F1304" s="9"/>
      <c r="G1304" s="9"/>
      <c r="H1304" s="9"/>
      <c r="I1304" s="9"/>
      <c r="J1304" s="9"/>
      <c r="K1304" s="9"/>
      <c r="L1304" s="9"/>
      <c r="M1304" s="9"/>
      <c r="N1304" s="9"/>
      <c r="O1304" s="9"/>
      <c r="P1304" s="9"/>
      <c r="Q1304" s="9"/>
      <c r="R1304" s="9"/>
      <c r="S1304" s="9"/>
      <c r="T1304" s="9"/>
      <c r="U1304" s="9"/>
      <c r="V1304" s="9"/>
      <c r="W1304" s="9"/>
      <c r="X1304" s="9"/>
      <c r="Y1304" s="9"/>
      <c r="Z1304" s="9"/>
    </row>
    <row r="1305" spans="1:26" s="5" customFormat="1">
      <c r="A1305" s="14" t="s">
        <v>0</v>
      </c>
      <c r="B1305" s="14" t="s">
        <v>3972</v>
      </c>
      <c r="C1305" s="14" t="s">
        <v>4052</v>
      </c>
      <c r="D1305" s="14" t="s">
        <v>4053</v>
      </c>
      <c r="E1305" s="14">
        <v>1.2999999999999999E-2</v>
      </c>
      <c r="F1305" s="9"/>
      <c r="G1305" s="9"/>
      <c r="H1305" s="9"/>
      <c r="I1305" s="9"/>
      <c r="J1305" s="9"/>
      <c r="K1305" s="9"/>
      <c r="L1305" s="9"/>
      <c r="M1305" s="9"/>
      <c r="N1305" s="9"/>
      <c r="O1305" s="9"/>
      <c r="P1305" s="9"/>
      <c r="Q1305" s="9"/>
      <c r="R1305" s="9"/>
      <c r="S1305" s="9"/>
      <c r="T1305" s="9"/>
      <c r="U1305" s="9"/>
      <c r="V1305" s="9"/>
      <c r="W1305" s="9"/>
      <c r="X1305" s="9"/>
      <c r="Y1305" s="9"/>
      <c r="Z1305" s="9"/>
    </row>
    <row r="1306" spans="1:26" s="5" customFormat="1">
      <c r="A1306" s="14" t="s">
        <v>0</v>
      </c>
      <c r="B1306" s="14" t="s">
        <v>3972</v>
      </c>
      <c r="C1306" s="14" t="s">
        <v>4054</v>
      </c>
      <c r="D1306" s="14" t="s">
        <v>4055</v>
      </c>
      <c r="E1306" s="14">
        <v>1.2E-2</v>
      </c>
      <c r="F1306" s="9"/>
      <c r="G1306" s="9"/>
      <c r="H1306" s="9"/>
      <c r="I1306" s="9"/>
      <c r="J1306" s="9"/>
      <c r="K1306" s="9"/>
      <c r="L1306" s="9"/>
      <c r="M1306" s="9"/>
      <c r="N1306" s="9"/>
      <c r="O1306" s="9"/>
      <c r="P1306" s="9"/>
      <c r="Q1306" s="9"/>
      <c r="R1306" s="9"/>
      <c r="S1306" s="9"/>
      <c r="T1306" s="9"/>
      <c r="U1306" s="9"/>
      <c r="V1306" s="9"/>
      <c r="W1306" s="9"/>
      <c r="X1306" s="9"/>
      <c r="Y1306" s="9"/>
      <c r="Z1306" s="9"/>
    </row>
    <row r="1307" spans="1:26" s="5" customFormat="1">
      <c r="A1307" s="14" t="s">
        <v>0</v>
      </c>
      <c r="B1307" s="14" t="s">
        <v>3972</v>
      </c>
      <c r="C1307" s="14" t="s">
        <v>4056</v>
      </c>
      <c r="D1307" s="14" t="s">
        <v>4057</v>
      </c>
      <c r="E1307" s="14">
        <v>0.01</v>
      </c>
      <c r="F1307" s="9"/>
      <c r="G1307" s="9"/>
      <c r="H1307" s="9"/>
      <c r="I1307" s="9"/>
      <c r="J1307" s="9"/>
      <c r="K1307" s="9"/>
      <c r="L1307" s="9"/>
      <c r="M1307" s="9"/>
      <c r="N1307" s="9"/>
      <c r="O1307" s="9"/>
      <c r="P1307" s="9"/>
      <c r="Q1307" s="9"/>
      <c r="R1307" s="9"/>
      <c r="S1307" s="9"/>
      <c r="T1307" s="9"/>
      <c r="U1307" s="9"/>
      <c r="V1307" s="9"/>
      <c r="W1307" s="9"/>
      <c r="X1307" s="9"/>
      <c r="Y1307" s="9"/>
      <c r="Z1307" s="9"/>
    </row>
    <row r="1308" spans="1:26" s="5" customFormat="1">
      <c r="A1308" s="14" t="s">
        <v>0</v>
      </c>
      <c r="B1308" s="14" t="s">
        <v>3972</v>
      </c>
      <c r="C1308" s="14" t="s">
        <v>4058</v>
      </c>
      <c r="D1308" s="14" t="s">
        <v>4059</v>
      </c>
      <c r="E1308" s="14">
        <v>6.0000000000000001E-3</v>
      </c>
      <c r="F1308" s="9"/>
      <c r="G1308" s="9"/>
      <c r="H1308" s="9"/>
      <c r="I1308" s="9"/>
      <c r="J1308" s="9"/>
      <c r="K1308" s="9"/>
      <c r="L1308" s="9"/>
      <c r="M1308" s="9"/>
      <c r="N1308" s="9"/>
      <c r="O1308" s="9"/>
      <c r="P1308" s="9"/>
      <c r="Q1308" s="9"/>
      <c r="R1308" s="9"/>
      <c r="S1308" s="9"/>
      <c r="T1308" s="9"/>
      <c r="U1308" s="9"/>
      <c r="V1308" s="9"/>
      <c r="W1308" s="9"/>
      <c r="X1308" s="9"/>
      <c r="Y1308" s="9"/>
      <c r="Z1308" s="9"/>
    </row>
    <row r="1309" spans="1:26" s="5" customFormat="1">
      <c r="A1309" s="14" t="s">
        <v>0</v>
      </c>
      <c r="B1309" s="14" t="s">
        <v>3972</v>
      </c>
      <c r="C1309" s="14" t="s">
        <v>4060</v>
      </c>
      <c r="D1309" s="14" t="s">
        <v>4061</v>
      </c>
      <c r="E1309" s="14">
        <v>8.0000000000000002E-3</v>
      </c>
      <c r="F1309" s="9"/>
      <c r="G1309" s="9"/>
      <c r="H1309" s="9"/>
      <c r="I1309" s="9"/>
      <c r="J1309" s="9"/>
      <c r="K1309" s="9"/>
      <c r="L1309" s="9"/>
      <c r="M1309" s="9"/>
      <c r="N1309" s="9"/>
      <c r="O1309" s="9"/>
      <c r="P1309" s="9"/>
      <c r="Q1309" s="9"/>
      <c r="R1309" s="9"/>
      <c r="S1309" s="9"/>
      <c r="T1309" s="9"/>
      <c r="U1309" s="9"/>
      <c r="V1309" s="9"/>
      <c r="W1309" s="9"/>
      <c r="X1309" s="9"/>
      <c r="Y1309" s="9"/>
      <c r="Z1309" s="9"/>
    </row>
    <row r="1310" spans="1:26" s="5" customFormat="1">
      <c r="A1310" s="14" t="s">
        <v>0</v>
      </c>
      <c r="B1310" s="14" t="s">
        <v>3972</v>
      </c>
      <c r="C1310" s="14" t="s">
        <v>4062</v>
      </c>
      <c r="D1310" s="14" t="s">
        <v>4063</v>
      </c>
      <c r="E1310" s="14">
        <v>6.0000000000000001E-3</v>
      </c>
      <c r="F1310" s="9"/>
      <c r="G1310" s="9"/>
      <c r="H1310" s="9"/>
      <c r="I1310" s="9"/>
      <c r="J1310" s="9"/>
      <c r="K1310" s="9"/>
      <c r="L1310" s="9"/>
      <c r="M1310" s="9"/>
      <c r="N1310" s="9"/>
      <c r="O1310" s="9"/>
      <c r="P1310" s="9"/>
      <c r="Q1310" s="9"/>
      <c r="R1310" s="9"/>
      <c r="S1310" s="9"/>
      <c r="T1310" s="9"/>
      <c r="U1310" s="9"/>
      <c r="V1310" s="9"/>
      <c r="W1310" s="9"/>
      <c r="X1310" s="9"/>
      <c r="Y1310" s="9"/>
      <c r="Z1310" s="9"/>
    </row>
    <row r="1311" spans="1:26" s="5" customFormat="1">
      <c r="A1311" s="14" t="s">
        <v>0</v>
      </c>
      <c r="B1311" s="14" t="s">
        <v>3972</v>
      </c>
      <c r="C1311" s="14" t="s">
        <v>4064</v>
      </c>
      <c r="D1311" s="14" t="s">
        <v>4065</v>
      </c>
      <c r="E1311" s="14">
        <v>5.0000000000000001E-3</v>
      </c>
      <c r="F1311" s="9"/>
      <c r="G1311" s="9"/>
      <c r="H1311" s="9"/>
      <c r="I1311" s="9"/>
      <c r="J1311" s="9"/>
      <c r="K1311" s="9"/>
      <c r="L1311" s="9"/>
      <c r="M1311" s="9"/>
      <c r="N1311" s="9"/>
      <c r="O1311" s="9"/>
      <c r="P1311" s="9"/>
      <c r="Q1311" s="9"/>
      <c r="R1311" s="9"/>
      <c r="S1311" s="9"/>
      <c r="T1311" s="9"/>
      <c r="U1311" s="9"/>
      <c r="V1311" s="9"/>
      <c r="W1311" s="9"/>
      <c r="X1311" s="9"/>
      <c r="Y1311" s="9"/>
      <c r="Z1311" s="9"/>
    </row>
    <row r="1312" spans="1:26" s="5" customFormat="1">
      <c r="A1312" s="14" t="s">
        <v>0</v>
      </c>
      <c r="B1312" s="14" t="s">
        <v>3972</v>
      </c>
      <c r="C1312" s="14" t="s">
        <v>4066</v>
      </c>
      <c r="D1312" s="14" t="s">
        <v>4067</v>
      </c>
      <c r="E1312" s="14">
        <v>6.0000000000000001E-3</v>
      </c>
      <c r="F1312" s="9"/>
      <c r="G1312" s="9"/>
      <c r="H1312" s="9"/>
      <c r="I1312" s="9"/>
      <c r="J1312" s="9"/>
      <c r="K1312" s="9"/>
      <c r="L1312" s="9"/>
      <c r="M1312" s="9"/>
      <c r="N1312" s="9"/>
      <c r="O1312" s="9"/>
      <c r="P1312" s="9"/>
      <c r="Q1312" s="9"/>
      <c r="R1312" s="9"/>
      <c r="S1312" s="9"/>
      <c r="T1312" s="9"/>
      <c r="U1312" s="9"/>
      <c r="V1312" s="9"/>
      <c r="W1312" s="9"/>
      <c r="X1312" s="9"/>
      <c r="Y1312" s="9"/>
      <c r="Z1312" s="9"/>
    </row>
    <row r="1313" spans="1:26" s="5" customFormat="1">
      <c r="A1313" s="14" t="s">
        <v>0</v>
      </c>
      <c r="B1313" s="14" t="s">
        <v>3972</v>
      </c>
      <c r="C1313" s="14" t="s">
        <v>4068</v>
      </c>
      <c r="D1313" s="14" t="s">
        <v>4069</v>
      </c>
      <c r="E1313" s="14">
        <v>6.0000000000000001E-3</v>
      </c>
      <c r="F1313" s="9"/>
      <c r="G1313" s="9"/>
      <c r="H1313" s="9"/>
      <c r="I1313" s="9"/>
      <c r="J1313" s="9"/>
      <c r="K1313" s="9"/>
      <c r="L1313" s="9"/>
      <c r="M1313" s="9"/>
      <c r="N1313" s="9"/>
      <c r="O1313" s="9"/>
      <c r="P1313" s="9"/>
      <c r="Q1313" s="9"/>
      <c r="R1313" s="9"/>
      <c r="S1313" s="9"/>
      <c r="T1313" s="9"/>
      <c r="U1313" s="9"/>
      <c r="V1313" s="9"/>
      <c r="W1313" s="9"/>
      <c r="X1313" s="9"/>
      <c r="Y1313" s="9"/>
      <c r="Z1313" s="9"/>
    </row>
    <row r="1314" spans="1:26" s="5" customFormat="1">
      <c r="A1314" s="14" t="s">
        <v>0</v>
      </c>
      <c r="B1314" s="14" t="s">
        <v>3972</v>
      </c>
      <c r="C1314" s="14" t="s">
        <v>4070</v>
      </c>
      <c r="D1314" s="14" t="s">
        <v>4071</v>
      </c>
      <c r="E1314" s="14">
        <v>5.0000000000000001E-3</v>
      </c>
      <c r="F1314" s="9"/>
      <c r="G1314" s="9"/>
      <c r="H1314" s="9"/>
      <c r="I1314" s="9"/>
      <c r="J1314" s="9"/>
      <c r="K1314" s="9"/>
      <c r="L1314" s="9"/>
      <c r="M1314" s="9"/>
      <c r="N1314" s="9"/>
      <c r="O1314" s="9"/>
      <c r="P1314" s="9"/>
      <c r="Q1314" s="9"/>
      <c r="R1314" s="9"/>
      <c r="S1314" s="9"/>
      <c r="T1314" s="9"/>
      <c r="U1314" s="9"/>
      <c r="V1314" s="9"/>
      <c r="W1314" s="9"/>
      <c r="X1314" s="9"/>
      <c r="Y1314" s="9"/>
      <c r="Z1314" s="9"/>
    </row>
    <row r="1315" spans="1:26" s="5" customFormat="1">
      <c r="A1315" s="14" t="s">
        <v>0</v>
      </c>
      <c r="B1315" s="14" t="s">
        <v>3972</v>
      </c>
      <c r="C1315" s="14" t="s">
        <v>4072</v>
      </c>
      <c r="D1315" s="14" t="s">
        <v>4073</v>
      </c>
      <c r="E1315" s="14">
        <v>6.0000000000000001E-3</v>
      </c>
      <c r="F1315" s="9"/>
      <c r="G1315" s="9"/>
      <c r="H1315" s="9"/>
      <c r="I1315" s="9"/>
      <c r="J1315" s="9"/>
      <c r="K1315" s="9"/>
      <c r="L1315" s="9"/>
      <c r="M1315" s="9"/>
      <c r="N1315" s="9"/>
      <c r="O1315" s="9"/>
      <c r="P1315" s="9"/>
      <c r="Q1315" s="9"/>
      <c r="R1315" s="9"/>
      <c r="S1315" s="9"/>
      <c r="T1315" s="9"/>
      <c r="U1315" s="9"/>
      <c r="V1315" s="9"/>
      <c r="W1315" s="9"/>
      <c r="X1315" s="9"/>
      <c r="Y1315" s="9"/>
      <c r="Z1315" s="9"/>
    </row>
    <row r="1316" spans="1:26" s="5" customFormat="1">
      <c r="A1316" s="14" t="s">
        <v>0</v>
      </c>
      <c r="B1316" s="14" t="s">
        <v>3972</v>
      </c>
      <c r="C1316" s="14" t="s">
        <v>4074</v>
      </c>
      <c r="D1316" s="14" t="s">
        <v>4075</v>
      </c>
      <c r="E1316" s="14">
        <v>6.0000000000000001E-3</v>
      </c>
      <c r="F1316" s="9"/>
      <c r="G1316" s="9"/>
      <c r="H1316" s="9"/>
      <c r="I1316" s="9"/>
      <c r="J1316" s="9"/>
      <c r="K1316" s="9"/>
      <c r="L1316" s="9"/>
      <c r="M1316" s="9"/>
      <c r="N1316" s="9"/>
      <c r="O1316" s="9"/>
      <c r="P1316" s="9"/>
      <c r="Q1316" s="9"/>
      <c r="R1316" s="9"/>
      <c r="S1316" s="9"/>
      <c r="T1316" s="9"/>
      <c r="U1316" s="9"/>
      <c r="V1316" s="9"/>
      <c r="W1316" s="9"/>
      <c r="X1316" s="9"/>
      <c r="Y1316" s="9"/>
      <c r="Z1316" s="9"/>
    </row>
    <row r="1317" spans="1:26" s="5" customFormat="1">
      <c r="A1317" s="14" t="s">
        <v>0</v>
      </c>
      <c r="B1317" s="14" t="s">
        <v>3972</v>
      </c>
      <c r="C1317" s="14" t="s">
        <v>4076</v>
      </c>
      <c r="D1317" s="14" t="s">
        <v>4077</v>
      </c>
      <c r="E1317" s="14">
        <v>6.0000000000000001E-3</v>
      </c>
      <c r="F1317" s="9"/>
      <c r="G1317" s="9"/>
      <c r="H1317" s="9"/>
      <c r="I1317" s="9"/>
      <c r="J1317" s="9"/>
      <c r="K1317" s="9"/>
      <c r="L1317" s="9"/>
      <c r="M1317" s="9"/>
      <c r="N1317" s="9"/>
      <c r="O1317" s="9"/>
      <c r="P1317" s="9"/>
      <c r="Q1317" s="9"/>
      <c r="R1317" s="9"/>
      <c r="S1317" s="9"/>
      <c r="T1317" s="9"/>
      <c r="U1317" s="9"/>
      <c r="V1317" s="9"/>
      <c r="W1317" s="9"/>
      <c r="X1317" s="9"/>
      <c r="Y1317" s="9"/>
      <c r="Z1317" s="9"/>
    </row>
    <row r="1318" spans="1:26" s="5" customFormat="1">
      <c r="A1318" s="14" t="s">
        <v>0</v>
      </c>
      <c r="B1318" s="14" t="s">
        <v>3972</v>
      </c>
      <c r="C1318" s="14" t="s">
        <v>4078</v>
      </c>
      <c r="D1318" s="14" t="s">
        <v>4079</v>
      </c>
      <c r="E1318" s="14">
        <v>6.0000000000000001E-3</v>
      </c>
      <c r="F1318" s="9"/>
      <c r="G1318" s="9"/>
      <c r="H1318" s="9"/>
      <c r="I1318" s="9"/>
      <c r="J1318" s="9"/>
      <c r="K1318" s="9"/>
      <c r="L1318" s="9"/>
      <c r="M1318" s="9"/>
      <c r="N1318" s="9"/>
      <c r="O1318" s="9"/>
      <c r="P1318" s="9"/>
      <c r="Q1318" s="9"/>
      <c r="R1318" s="9"/>
      <c r="S1318" s="9"/>
      <c r="T1318" s="9"/>
      <c r="U1318" s="9"/>
      <c r="V1318" s="9"/>
      <c r="W1318" s="9"/>
      <c r="X1318" s="9"/>
      <c r="Y1318" s="9"/>
      <c r="Z1318" s="9"/>
    </row>
    <row r="1319" spans="1:26" s="5" customFormat="1">
      <c r="A1319" s="14" t="s">
        <v>0</v>
      </c>
      <c r="B1319" s="14" t="s">
        <v>3972</v>
      </c>
      <c r="C1319" s="14" t="s">
        <v>4080</v>
      </c>
      <c r="D1319" s="14" t="s">
        <v>4081</v>
      </c>
      <c r="E1319" s="14">
        <v>6.0000000000000001E-3</v>
      </c>
      <c r="F1319" s="9"/>
      <c r="G1319" s="9"/>
      <c r="H1319" s="9"/>
      <c r="I1319" s="9"/>
      <c r="J1319" s="9"/>
      <c r="K1319" s="9"/>
      <c r="L1319" s="9"/>
      <c r="M1319" s="9"/>
      <c r="N1319" s="9"/>
      <c r="O1319" s="9"/>
      <c r="P1319" s="9"/>
      <c r="Q1319" s="9"/>
      <c r="R1319" s="9"/>
      <c r="S1319" s="9"/>
      <c r="T1319" s="9"/>
      <c r="U1319" s="9"/>
      <c r="V1319" s="9"/>
      <c r="W1319" s="9"/>
      <c r="X1319" s="9"/>
      <c r="Y1319" s="9"/>
      <c r="Z1319" s="9"/>
    </row>
    <row r="1320" spans="1:26" s="5" customFormat="1">
      <c r="A1320" s="14" t="s">
        <v>0</v>
      </c>
      <c r="B1320" s="14" t="s">
        <v>3972</v>
      </c>
      <c r="C1320" s="14" t="s">
        <v>4082</v>
      </c>
      <c r="D1320" s="14" t="s">
        <v>4083</v>
      </c>
      <c r="E1320" s="14">
        <v>5.0000000000000001E-3</v>
      </c>
      <c r="F1320" s="9"/>
      <c r="G1320" s="9"/>
      <c r="H1320" s="9"/>
      <c r="I1320" s="9"/>
      <c r="J1320" s="9"/>
      <c r="K1320" s="9"/>
      <c r="L1320" s="9"/>
      <c r="M1320" s="9"/>
      <c r="N1320" s="9"/>
      <c r="O1320" s="9"/>
      <c r="P1320" s="9"/>
      <c r="Q1320" s="9"/>
      <c r="R1320" s="9"/>
      <c r="S1320" s="9"/>
      <c r="T1320" s="9"/>
      <c r="U1320" s="9"/>
      <c r="V1320" s="9"/>
      <c r="W1320" s="9"/>
      <c r="X1320" s="9"/>
      <c r="Y1320" s="9"/>
      <c r="Z1320" s="9"/>
    </row>
    <row r="1321" spans="1:26" s="5" customFormat="1">
      <c r="A1321" s="14" t="s">
        <v>0</v>
      </c>
      <c r="B1321" s="14" t="s">
        <v>3972</v>
      </c>
      <c r="C1321" s="14" t="s">
        <v>4084</v>
      </c>
      <c r="D1321" s="14" t="s">
        <v>4085</v>
      </c>
      <c r="E1321" s="14">
        <v>5.0000000000000001E-3</v>
      </c>
      <c r="F1321" s="9"/>
      <c r="G1321" s="9"/>
      <c r="H1321" s="9"/>
      <c r="I1321" s="9"/>
      <c r="J1321" s="9"/>
      <c r="K1321" s="9"/>
      <c r="L1321" s="9"/>
      <c r="M1321" s="9"/>
      <c r="N1321" s="9"/>
      <c r="O1321" s="9"/>
      <c r="P1321" s="9"/>
      <c r="Q1321" s="9"/>
      <c r="R1321" s="9"/>
      <c r="S1321" s="9"/>
      <c r="T1321" s="9"/>
      <c r="U1321" s="9"/>
      <c r="V1321" s="9"/>
      <c r="W1321" s="9"/>
      <c r="X1321" s="9"/>
      <c r="Y1321" s="9"/>
      <c r="Z1321" s="9"/>
    </row>
    <row r="1322" spans="1:26" s="5" customFormat="1">
      <c r="A1322" s="14" t="s">
        <v>0</v>
      </c>
      <c r="B1322" s="14" t="s">
        <v>3972</v>
      </c>
      <c r="C1322" s="14" t="s">
        <v>4086</v>
      </c>
      <c r="D1322" s="14" t="s">
        <v>4087</v>
      </c>
      <c r="E1322" s="14">
        <v>5.0000000000000001E-3</v>
      </c>
      <c r="F1322" s="9"/>
      <c r="G1322" s="9"/>
      <c r="H1322" s="9"/>
      <c r="I1322" s="9"/>
      <c r="J1322" s="9"/>
      <c r="K1322" s="9"/>
      <c r="L1322" s="9"/>
      <c r="M1322" s="9"/>
      <c r="N1322" s="9"/>
      <c r="O1322" s="9"/>
      <c r="P1322" s="9"/>
      <c r="Q1322" s="9"/>
      <c r="R1322" s="9"/>
      <c r="S1322" s="9"/>
      <c r="T1322" s="9"/>
      <c r="U1322" s="9"/>
      <c r="V1322" s="9"/>
      <c r="W1322" s="9"/>
      <c r="X1322" s="9"/>
      <c r="Y1322" s="9"/>
      <c r="Z1322" s="9"/>
    </row>
    <row r="1323" spans="1:26" s="5" customFormat="1">
      <c r="A1323" s="14" t="s">
        <v>0</v>
      </c>
      <c r="B1323" s="14" t="s">
        <v>3972</v>
      </c>
      <c r="C1323" s="14" t="s">
        <v>4088</v>
      </c>
      <c r="D1323" s="14" t="s">
        <v>4089</v>
      </c>
      <c r="E1323" s="14">
        <v>6.0000000000000001E-3</v>
      </c>
      <c r="F1323" s="9"/>
      <c r="G1323" s="9"/>
      <c r="H1323" s="9"/>
      <c r="I1323" s="9"/>
      <c r="J1323" s="9"/>
      <c r="K1323" s="9"/>
      <c r="L1323" s="9"/>
      <c r="M1323" s="9"/>
      <c r="N1323" s="9"/>
      <c r="O1323" s="9"/>
      <c r="P1323" s="9"/>
      <c r="Q1323" s="9"/>
      <c r="R1323" s="9"/>
      <c r="S1323" s="9"/>
      <c r="T1323" s="9"/>
      <c r="U1323" s="9"/>
      <c r="V1323" s="9"/>
      <c r="W1323" s="9"/>
      <c r="X1323" s="9"/>
      <c r="Y1323" s="9"/>
      <c r="Z1323" s="9"/>
    </row>
    <row r="1324" spans="1:26" s="5" customFormat="1">
      <c r="A1324" s="14" t="s">
        <v>0</v>
      </c>
      <c r="B1324" s="14" t="s">
        <v>3972</v>
      </c>
      <c r="C1324" s="14" t="s">
        <v>4090</v>
      </c>
      <c r="D1324" s="14" t="s">
        <v>4091</v>
      </c>
      <c r="E1324" s="14">
        <v>6.0000000000000001E-3</v>
      </c>
      <c r="F1324" s="9"/>
      <c r="G1324" s="9"/>
      <c r="H1324" s="9"/>
      <c r="I1324" s="9"/>
      <c r="J1324" s="9"/>
      <c r="K1324" s="9"/>
      <c r="L1324" s="9"/>
      <c r="M1324" s="9"/>
      <c r="N1324" s="9"/>
      <c r="O1324" s="9"/>
      <c r="P1324" s="9"/>
      <c r="Q1324" s="9"/>
      <c r="R1324" s="9"/>
      <c r="S1324" s="9"/>
      <c r="T1324" s="9"/>
      <c r="U1324" s="9"/>
      <c r="V1324" s="9"/>
      <c r="W1324" s="9"/>
      <c r="X1324" s="9"/>
      <c r="Y1324" s="9"/>
      <c r="Z1324" s="9"/>
    </row>
    <row r="1325" spans="1:26" s="5" customFormat="1">
      <c r="A1325" s="14" t="s">
        <v>0</v>
      </c>
      <c r="B1325" s="14" t="s">
        <v>3972</v>
      </c>
      <c r="C1325" s="14" t="s">
        <v>4092</v>
      </c>
      <c r="D1325" s="14" t="s">
        <v>4093</v>
      </c>
      <c r="E1325" s="14">
        <v>7.0000000000000001E-3</v>
      </c>
      <c r="F1325" s="9"/>
      <c r="G1325" s="9"/>
      <c r="H1325" s="9"/>
      <c r="I1325" s="9"/>
      <c r="J1325" s="9"/>
      <c r="K1325" s="9"/>
      <c r="L1325" s="9"/>
      <c r="M1325" s="9"/>
      <c r="N1325" s="9"/>
      <c r="O1325" s="9"/>
      <c r="P1325" s="9"/>
      <c r="Q1325" s="9"/>
      <c r="R1325" s="9"/>
      <c r="S1325" s="9"/>
      <c r="T1325" s="9"/>
      <c r="U1325" s="9"/>
      <c r="V1325" s="9"/>
      <c r="W1325" s="9"/>
      <c r="X1325" s="9"/>
      <c r="Y1325" s="9"/>
      <c r="Z1325" s="9"/>
    </row>
    <row r="1326" spans="1:26" s="5" customFormat="1">
      <c r="A1326" s="14" t="s">
        <v>0</v>
      </c>
      <c r="B1326" s="14" t="s">
        <v>3972</v>
      </c>
      <c r="C1326" s="14" t="s">
        <v>4094</v>
      </c>
      <c r="D1326" s="14" t="s">
        <v>4095</v>
      </c>
      <c r="E1326" s="14">
        <v>5.0000000000000001E-3</v>
      </c>
      <c r="F1326" s="9"/>
      <c r="G1326" s="9"/>
      <c r="H1326" s="9"/>
      <c r="I1326" s="9"/>
      <c r="J1326" s="9"/>
      <c r="K1326" s="9"/>
      <c r="L1326" s="9"/>
      <c r="M1326" s="9"/>
      <c r="N1326" s="9"/>
      <c r="O1326" s="9"/>
      <c r="P1326" s="9"/>
      <c r="Q1326" s="9"/>
      <c r="R1326" s="9"/>
      <c r="S1326" s="9"/>
      <c r="T1326" s="9"/>
      <c r="U1326" s="9"/>
      <c r="V1326" s="9"/>
      <c r="W1326" s="9"/>
      <c r="X1326" s="9"/>
      <c r="Y1326" s="9"/>
      <c r="Z1326" s="9"/>
    </row>
    <row r="1327" spans="1:26" s="5" customFormat="1">
      <c r="A1327" s="14" t="s">
        <v>0</v>
      </c>
      <c r="B1327" s="14" t="s">
        <v>3972</v>
      </c>
      <c r="C1327" s="14" t="s">
        <v>4096</v>
      </c>
      <c r="D1327" s="14" t="s">
        <v>4097</v>
      </c>
      <c r="E1327" s="14">
        <v>6.0000000000000001E-3</v>
      </c>
      <c r="F1327" s="9"/>
      <c r="G1327" s="9"/>
      <c r="H1327" s="9"/>
      <c r="I1327" s="9"/>
      <c r="J1327" s="9"/>
      <c r="K1327" s="9"/>
      <c r="L1327" s="9"/>
      <c r="M1327" s="9"/>
      <c r="N1327" s="9"/>
      <c r="O1327" s="9"/>
      <c r="P1327" s="9"/>
      <c r="Q1327" s="9"/>
      <c r="R1327" s="9"/>
      <c r="S1327" s="9"/>
      <c r="T1327" s="9"/>
      <c r="U1327" s="9"/>
      <c r="V1327" s="9"/>
      <c r="W1327" s="9"/>
      <c r="X1327" s="9"/>
      <c r="Y1327" s="9"/>
      <c r="Z1327" s="9"/>
    </row>
    <row r="1328" spans="1:26" s="5" customFormat="1">
      <c r="A1328" s="14" t="s">
        <v>0</v>
      </c>
      <c r="B1328" s="14" t="s">
        <v>3972</v>
      </c>
      <c r="C1328" s="14" t="s">
        <v>4098</v>
      </c>
      <c r="D1328" s="14" t="s">
        <v>4099</v>
      </c>
      <c r="E1328" s="14">
        <v>7.0000000000000001E-3</v>
      </c>
      <c r="F1328" s="9"/>
      <c r="G1328" s="9"/>
      <c r="H1328" s="9"/>
      <c r="I1328" s="9"/>
      <c r="J1328" s="9"/>
      <c r="K1328" s="9"/>
      <c r="L1328" s="9"/>
      <c r="M1328" s="9"/>
      <c r="N1328" s="9"/>
      <c r="O1328" s="9"/>
      <c r="P1328" s="9"/>
      <c r="Q1328" s="9"/>
      <c r="R1328" s="9"/>
      <c r="S1328" s="9"/>
      <c r="T1328" s="9"/>
      <c r="U1328" s="9"/>
      <c r="V1328" s="9"/>
      <c r="W1328" s="9"/>
      <c r="X1328" s="9"/>
      <c r="Y1328" s="9"/>
      <c r="Z1328" s="9"/>
    </row>
    <row r="1329" spans="1:26" s="5" customFormat="1">
      <c r="A1329" s="14" t="s">
        <v>0</v>
      </c>
      <c r="B1329" s="14" t="s">
        <v>3972</v>
      </c>
      <c r="C1329" s="14" t="s">
        <v>4100</v>
      </c>
      <c r="D1329" s="14" t="s">
        <v>4101</v>
      </c>
      <c r="E1329" s="14">
        <v>6.0000000000000001E-3</v>
      </c>
      <c r="F1329" s="9"/>
      <c r="G1329" s="9"/>
      <c r="H1329" s="9"/>
      <c r="I1329" s="9"/>
      <c r="J1329" s="9"/>
      <c r="K1329" s="9"/>
      <c r="L1329" s="9"/>
      <c r="M1329" s="9"/>
      <c r="N1329" s="9"/>
      <c r="O1329" s="9"/>
      <c r="P1329" s="9"/>
      <c r="Q1329" s="9"/>
      <c r="R1329" s="9"/>
      <c r="S1329" s="9"/>
      <c r="T1329" s="9"/>
      <c r="U1329" s="9"/>
      <c r="V1329" s="9"/>
      <c r="W1329" s="9"/>
      <c r="X1329" s="9"/>
      <c r="Y1329" s="9"/>
      <c r="Z1329" s="9"/>
    </row>
    <row r="1330" spans="1:26" s="5" customFormat="1">
      <c r="A1330" s="14" t="s">
        <v>0</v>
      </c>
      <c r="B1330" s="14" t="s">
        <v>3972</v>
      </c>
      <c r="C1330" s="14" t="s">
        <v>4102</v>
      </c>
      <c r="D1330" s="14" t="s">
        <v>4103</v>
      </c>
      <c r="E1330" s="14">
        <v>5.0000000000000001E-3</v>
      </c>
      <c r="F1330" s="9"/>
      <c r="G1330" s="9"/>
      <c r="H1330" s="9"/>
      <c r="I1330" s="9"/>
      <c r="J1330" s="9"/>
      <c r="K1330" s="9"/>
      <c r="L1330" s="9"/>
      <c r="M1330" s="9"/>
      <c r="N1330" s="9"/>
      <c r="O1330" s="9"/>
      <c r="P1330" s="9"/>
      <c r="Q1330" s="9"/>
      <c r="R1330" s="9"/>
      <c r="S1330" s="9"/>
      <c r="T1330" s="9"/>
      <c r="U1330" s="9"/>
      <c r="V1330" s="9"/>
      <c r="W1330" s="9"/>
      <c r="X1330" s="9"/>
      <c r="Y1330" s="9"/>
      <c r="Z1330" s="9"/>
    </row>
    <row r="1331" spans="1:26" s="5" customFormat="1">
      <c r="A1331" s="14" t="s">
        <v>0</v>
      </c>
      <c r="B1331" s="14" t="s">
        <v>3972</v>
      </c>
      <c r="C1331" s="14" t="s">
        <v>4104</v>
      </c>
      <c r="D1331" s="14" t="s">
        <v>4105</v>
      </c>
      <c r="E1331" s="14">
        <v>5.0000000000000001E-3</v>
      </c>
      <c r="F1331" s="9"/>
      <c r="G1331" s="9"/>
      <c r="H1331" s="9"/>
      <c r="I1331" s="9"/>
      <c r="J1331" s="9"/>
      <c r="K1331" s="9"/>
      <c r="L1331" s="9"/>
      <c r="M1331" s="9"/>
      <c r="N1331" s="9"/>
      <c r="O1331" s="9"/>
      <c r="P1331" s="9"/>
      <c r="Q1331" s="9"/>
      <c r="R1331" s="9"/>
      <c r="S1331" s="9"/>
      <c r="T1331" s="9"/>
      <c r="U1331" s="9"/>
      <c r="V1331" s="9"/>
      <c r="W1331" s="9"/>
      <c r="X1331" s="9"/>
      <c r="Y1331" s="9"/>
      <c r="Z1331" s="9"/>
    </row>
    <row r="1332" spans="1:26" s="5" customFormat="1">
      <c r="A1332" s="14" t="s">
        <v>0</v>
      </c>
      <c r="B1332" s="14" t="s">
        <v>3972</v>
      </c>
      <c r="C1332" s="14" t="s">
        <v>4106</v>
      </c>
      <c r="D1332" s="14" t="s">
        <v>4107</v>
      </c>
      <c r="E1332" s="14">
        <v>7.0000000000000001E-3</v>
      </c>
      <c r="F1332" s="9"/>
      <c r="G1332" s="9"/>
      <c r="H1332" s="9"/>
      <c r="I1332" s="9"/>
      <c r="J1332" s="9"/>
      <c r="K1332" s="9"/>
      <c r="L1332" s="9"/>
      <c r="M1332" s="9"/>
      <c r="N1332" s="9"/>
      <c r="O1332" s="9"/>
      <c r="P1332" s="9"/>
      <c r="Q1332" s="9"/>
      <c r="R1332" s="9"/>
      <c r="S1332" s="9"/>
      <c r="T1332" s="9"/>
      <c r="U1332" s="9"/>
      <c r="V1332" s="9"/>
      <c r="W1332" s="9"/>
      <c r="X1332" s="9"/>
      <c r="Y1332" s="9"/>
      <c r="Z1332" s="9"/>
    </row>
    <row r="1333" spans="1:26" s="5" customFormat="1">
      <c r="A1333" s="14" t="s">
        <v>0</v>
      </c>
      <c r="B1333" s="14" t="s">
        <v>3972</v>
      </c>
      <c r="C1333" s="14" t="s">
        <v>4108</v>
      </c>
      <c r="D1333" s="14" t="s">
        <v>4109</v>
      </c>
      <c r="E1333" s="14">
        <v>6.0000000000000001E-3</v>
      </c>
      <c r="F1333" s="9"/>
      <c r="G1333" s="9"/>
      <c r="H1333" s="9"/>
      <c r="I1333" s="9"/>
      <c r="J1333" s="9"/>
      <c r="K1333" s="9"/>
      <c r="L1333" s="9"/>
      <c r="M1333" s="9"/>
      <c r="N1333" s="9"/>
      <c r="O1333" s="9"/>
      <c r="P1333" s="9"/>
      <c r="Q1333" s="9"/>
      <c r="R1333" s="9"/>
      <c r="S1333" s="9"/>
      <c r="T1333" s="9"/>
      <c r="U1333" s="9"/>
      <c r="V1333" s="9"/>
      <c r="W1333" s="9"/>
      <c r="X1333" s="9"/>
      <c r="Y1333" s="9"/>
      <c r="Z1333" s="9"/>
    </row>
    <row r="1334" spans="1:26" s="5" customFormat="1">
      <c r="A1334" s="14" t="s">
        <v>0</v>
      </c>
      <c r="B1334" s="14" t="s">
        <v>3972</v>
      </c>
      <c r="C1334" s="14" t="s">
        <v>4110</v>
      </c>
      <c r="D1334" s="14" t="s">
        <v>4111</v>
      </c>
      <c r="E1334" s="14">
        <v>6.0000000000000001E-3</v>
      </c>
      <c r="F1334" s="9"/>
      <c r="G1334" s="9"/>
      <c r="H1334" s="9"/>
      <c r="I1334" s="9"/>
      <c r="J1334" s="9"/>
      <c r="K1334" s="9"/>
      <c r="L1334" s="9"/>
      <c r="M1334" s="9"/>
      <c r="N1334" s="9"/>
      <c r="O1334" s="9"/>
      <c r="P1334" s="9"/>
      <c r="Q1334" s="9"/>
      <c r="R1334" s="9"/>
      <c r="S1334" s="9"/>
      <c r="T1334" s="9"/>
      <c r="U1334" s="9"/>
      <c r="V1334" s="9"/>
      <c r="W1334" s="9"/>
      <c r="X1334" s="9"/>
      <c r="Y1334" s="9"/>
      <c r="Z1334" s="9"/>
    </row>
    <row r="1335" spans="1:26" s="5" customFormat="1">
      <c r="A1335" s="14" t="s">
        <v>0</v>
      </c>
      <c r="B1335" s="14" t="s">
        <v>3972</v>
      </c>
      <c r="C1335" s="14" t="s">
        <v>4112</v>
      </c>
      <c r="D1335" s="14" t="s">
        <v>4113</v>
      </c>
      <c r="E1335" s="14">
        <v>6.0000000000000001E-3</v>
      </c>
      <c r="F1335" s="9"/>
      <c r="G1335" s="9"/>
      <c r="H1335" s="9"/>
      <c r="I1335" s="9"/>
      <c r="J1335" s="9"/>
      <c r="K1335" s="9"/>
      <c r="L1335" s="9"/>
      <c r="M1335" s="9"/>
      <c r="N1335" s="9"/>
      <c r="O1335" s="9"/>
      <c r="P1335" s="9"/>
      <c r="Q1335" s="9"/>
      <c r="R1335" s="9"/>
      <c r="S1335" s="9"/>
      <c r="T1335" s="9"/>
      <c r="U1335" s="9"/>
      <c r="V1335" s="9"/>
      <c r="W1335" s="9"/>
      <c r="X1335" s="9"/>
      <c r="Y1335" s="9"/>
      <c r="Z1335" s="9"/>
    </row>
    <row r="1336" spans="1:26" s="5" customFormat="1">
      <c r="A1336" s="14" t="s">
        <v>0</v>
      </c>
      <c r="B1336" s="14" t="s">
        <v>3972</v>
      </c>
      <c r="C1336" s="14" t="s">
        <v>4114</v>
      </c>
      <c r="D1336" s="14" t="s">
        <v>4115</v>
      </c>
      <c r="E1336" s="14">
        <v>7.0000000000000001E-3</v>
      </c>
      <c r="F1336" s="9"/>
      <c r="G1336" s="9"/>
      <c r="H1336" s="9"/>
      <c r="I1336" s="9"/>
      <c r="J1336" s="9"/>
      <c r="K1336" s="9"/>
      <c r="L1336" s="9"/>
      <c r="M1336" s="9"/>
      <c r="N1336" s="9"/>
      <c r="O1336" s="9"/>
      <c r="P1336" s="9"/>
      <c r="Q1336" s="9"/>
      <c r="R1336" s="9"/>
      <c r="S1336" s="9"/>
      <c r="T1336" s="9"/>
      <c r="U1336" s="9"/>
      <c r="V1336" s="9"/>
      <c r="W1336" s="9"/>
      <c r="X1336" s="9"/>
      <c r="Y1336" s="9"/>
      <c r="Z1336" s="9"/>
    </row>
    <row r="1337" spans="1:26" s="5" customFormat="1">
      <c r="A1337" s="14" t="s">
        <v>0</v>
      </c>
      <c r="B1337" s="14" t="s">
        <v>3972</v>
      </c>
      <c r="C1337" s="14" t="s">
        <v>4116</v>
      </c>
      <c r="D1337" s="14" t="s">
        <v>4117</v>
      </c>
      <c r="E1337" s="14">
        <v>6.0000000000000001E-3</v>
      </c>
      <c r="F1337" s="9"/>
      <c r="G1337" s="9"/>
      <c r="H1337" s="9"/>
      <c r="I1337" s="9"/>
      <c r="J1337" s="9"/>
      <c r="K1337" s="9"/>
      <c r="L1337" s="9"/>
      <c r="M1337" s="9"/>
      <c r="N1337" s="9"/>
      <c r="O1337" s="9"/>
      <c r="P1337" s="9"/>
      <c r="Q1337" s="9"/>
      <c r="R1337" s="9"/>
      <c r="S1337" s="9"/>
      <c r="T1337" s="9"/>
      <c r="U1337" s="9"/>
      <c r="V1337" s="9"/>
      <c r="W1337" s="9"/>
      <c r="X1337" s="9"/>
      <c r="Y1337" s="9"/>
      <c r="Z1337" s="9"/>
    </row>
    <row r="1338" spans="1:26" s="5" customFormat="1">
      <c r="A1338" s="14" t="s">
        <v>0</v>
      </c>
      <c r="B1338" s="14" t="s">
        <v>3972</v>
      </c>
      <c r="C1338" s="14" t="s">
        <v>4118</v>
      </c>
      <c r="D1338" s="14" t="s">
        <v>4119</v>
      </c>
      <c r="E1338" s="14">
        <v>6.0000000000000001E-3</v>
      </c>
      <c r="F1338" s="9"/>
      <c r="G1338" s="9"/>
      <c r="H1338" s="9"/>
      <c r="I1338" s="9"/>
      <c r="J1338" s="9"/>
      <c r="K1338" s="9"/>
      <c r="L1338" s="9"/>
      <c r="M1338" s="9"/>
      <c r="N1338" s="9"/>
      <c r="O1338" s="9"/>
      <c r="P1338" s="9"/>
      <c r="Q1338" s="9"/>
      <c r="R1338" s="9"/>
      <c r="S1338" s="9"/>
      <c r="T1338" s="9"/>
      <c r="U1338" s="9"/>
      <c r="V1338" s="9"/>
      <c r="W1338" s="9"/>
      <c r="X1338" s="9"/>
      <c r="Y1338" s="9"/>
      <c r="Z1338" s="9"/>
    </row>
    <row r="1339" spans="1:26" s="5" customFormat="1">
      <c r="A1339" s="14" t="s">
        <v>0</v>
      </c>
      <c r="B1339" s="14" t="s">
        <v>3972</v>
      </c>
      <c r="C1339" s="14" t="s">
        <v>4120</v>
      </c>
      <c r="D1339" s="14" t="s">
        <v>4121</v>
      </c>
      <c r="E1339" s="14">
        <v>6.0000000000000001E-3</v>
      </c>
      <c r="F1339" s="9"/>
      <c r="G1339" s="9"/>
      <c r="H1339" s="9"/>
      <c r="I1339" s="9"/>
      <c r="J1339" s="9"/>
      <c r="K1339" s="9"/>
      <c r="L1339" s="9"/>
      <c r="M1339" s="9"/>
      <c r="N1339" s="9"/>
      <c r="O1339" s="9"/>
      <c r="P1339" s="9"/>
      <c r="Q1339" s="9"/>
      <c r="R1339" s="9"/>
      <c r="S1339" s="9"/>
      <c r="T1339" s="9"/>
      <c r="U1339" s="9"/>
      <c r="V1339" s="9"/>
      <c r="W1339" s="9"/>
      <c r="X1339" s="9"/>
      <c r="Y1339" s="9"/>
      <c r="Z1339" s="9"/>
    </row>
    <row r="1340" spans="1:26" s="5" customFormat="1">
      <c r="A1340" s="14" t="s">
        <v>0</v>
      </c>
      <c r="B1340" s="14" t="s">
        <v>3972</v>
      </c>
      <c r="C1340" s="14" t="s">
        <v>4122</v>
      </c>
      <c r="D1340" s="14" t="s">
        <v>4123</v>
      </c>
      <c r="E1340" s="14">
        <v>8.9999999999999993E-3</v>
      </c>
      <c r="F1340" s="9"/>
      <c r="G1340" s="9"/>
      <c r="H1340" s="9"/>
      <c r="I1340" s="9"/>
      <c r="J1340" s="9"/>
      <c r="K1340" s="9"/>
      <c r="L1340" s="9"/>
      <c r="M1340" s="9"/>
      <c r="N1340" s="9"/>
      <c r="O1340" s="9"/>
      <c r="P1340" s="9"/>
      <c r="Q1340" s="9"/>
      <c r="R1340" s="9"/>
      <c r="S1340" s="9"/>
      <c r="T1340" s="9"/>
      <c r="U1340" s="9"/>
      <c r="V1340" s="9"/>
      <c r="W1340" s="9"/>
      <c r="X1340" s="9"/>
      <c r="Y1340" s="9"/>
      <c r="Z1340" s="9"/>
    </row>
    <row r="1341" spans="1:26" s="5" customFormat="1">
      <c r="A1341" s="14" t="s">
        <v>0</v>
      </c>
      <c r="B1341" s="14" t="s">
        <v>3972</v>
      </c>
      <c r="C1341" s="14" t="s">
        <v>4124</v>
      </c>
      <c r="D1341" s="14" t="s">
        <v>4125</v>
      </c>
      <c r="E1341" s="14">
        <v>1.2E-2</v>
      </c>
      <c r="F1341" s="9"/>
      <c r="G1341" s="9"/>
      <c r="H1341" s="9"/>
      <c r="I1341" s="9"/>
      <c r="J1341" s="9"/>
      <c r="K1341" s="9"/>
      <c r="L1341" s="9"/>
      <c r="M1341" s="9"/>
      <c r="N1341" s="9"/>
      <c r="O1341" s="9"/>
      <c r="P1341" s="9"/>
      <c r="Q1341" s="9"/>
      <c r="R1341" s="9"/>
      <c r="S1341" s="9"/>
      <c r="T1341" s="9"/>
      <c r="U1341" s="9"/>
      <c r="V1341" s="9"/>
      <c r="W1341" s="9"/>
      <c r="X1341" s="9"/>
      <c r="Y1341" s="9"/>
      <c r="Z1341" s="9"/>
    </row>
    <row r="1342" spans="1:26" s="5" customFormat="1">
      <c r="A1342" s="14" t="s">
        <v>0</v>
      </c>
      <c r="B1342" s="14" t="s">
        <v>3972</v>
      </c>
      <c r="C1342" s="14" t="s">
        <v>4126</v>
      </c>
      <c r="D1342" s="14" t="s">
        <v>4127</v>
      </c>
      <c r="E1342" s="14">
        <v>1.4999999999999999E-2</v>
      </c>
      <c r="F1342" s="9"/>
      <c r="G1342" s="9"/>
      <c r="H1342" s="9"/>
      <c r="I1342" s="9"/>
      <c r="J1342" s="9"/>
      <c r="K1342" s="9"/>
      <c r="L1342" s="9"/>
      <c r="M1342" s="9"/>
      <c r="N1342" s="9"/>
      <c r="O1342" s="9"/>
      <c r="P1342" s="9"/>
      <c r="Q1342" s="9"/>
      <c r="R1342" s="9"/>
      <c r="S1342" s="9"/>
      <c r="T1342" s="9"/>
      <c r="U1342" s="9"/>
      <c r="V1342" s="9"/>
      <c r="W1342" s="9"/>
      <c r="X1342" s="9"/>
      <c r="Y1342" s="9"/>
      <c r="Z1342" s="9"/>
    </row>
    <row r="1343" spans="1:26" s="5" customFormat="1">
      <c r="A1343" s="14" t="s">
        <v>0</v>
      </c>
      <c r="B1343" s="14" t="s">
        <v>3972</v>
      </c>
      <c r="C1343" s="14" t="s">
        <v>4128</v>
      </c>
      <c r="D1343" s="14" t="s">
        <v>4129</v>
      </c>
      <c r="E1343" s="14">
        <v>1.0999999999999999E-2</v>
      </c>
      <c r="F1343" s="9"/>
      <c r="G1343" s="9"/>
      <c r="H1343" s="9"/>
      <c r="I1343" s="9"/>
      <c r="J1343" s="9"/>
      <c r="K1343" s="9"/>
      <c r="L1343" s="9"/>
      <c r="M1343" s="9"/>
      <c r="N1343" s="9"/>
      <c r="O1343" s="9"/>
      <c r="P1343" s="9"/>
      <c r="Q1343" s="9"/>
      <c r="R1343" s="9"/>
      <c r="S1343" s="9"/>
      <c r="T1343" s="9"/>
      <c r="U1343" s="9"/>
      <c r="V1343" s="9"/>
      <c r="W1343" s="9"/>
      <c r="X1343" s="9"/>
      <c r="Y1343" s="9"/>
      <c r="Z1343" s="9"/>
    </row>
    <row r="1344" spans="1:26" s="5" customFormat="1">
      <c r="A1344" s="14" t="s">
        <v>0</v>
      </c>
      <c r="B1344" s="14" t="s">
        <v>3972</v>
      </c>
      <c r="C1344" s="14" t="s">
        <v>4130</v>
      </c>
      <c r="D1344" s="14" t="s">
        <v>4131</v>
      </c>
      <c r="E1344" s="14">
        <v>6.0000000000000001E-3</v>
      </c>
      <c r="F1344" s="9"/>
      <c r="G1344" s="9"/>
      <c r="H1344" s="9"/>
      <c r="I1344" s="9"/>
      <c r="J1344" s="9"/>
      <c r="K1344" s="9"/>
      <c r="L1344" s="9"/>
      <c r="M1344" s="9"/>
      <c r="N1344" s="9"/>
      <c r="O1344" s="9"/>
      <c r="P1344" s="9"/>
      <c r="Q1344" s="9"/>
      <c r="R1344" s="9"/>
      <c r="S1344" s="9"/>
      <c r="T1344" s="9"/>
      <c r="U1344" s="9"/>
      <c r="V1344" s="9"/>
      <c r="W1344" s="9"/>
      <c r="X1344" s="9"/>
      <c r="Y1344" s="9"/>
      <c r="Z1344" s="9"/>
    </row>
    <row r="1345" spans="1:26" s="5" customFormat="1">
      <c r="A1345" s="14" t="s">
        <v>0</v>
      </c>
      <c r="B1345" s="14" t="s">
        <v>3972</v>
      </c>
      <c r="C1345" s="14" t="s">
        <v>4132</v>
      </c>
      <c r="D1345" s="14" t="s">
        <v>4133</v>
      </c>
      <c r="E1345" s="14">
        <v>6.0000000000000001E-3</v>
      </c>
      <c r="F1345" s="9"/>
      <c r="G1345" s="9"/>
      <c r="H1345" s="9"/>
      <c r="I1345" s="9"/>
      <c r="J1345" s="9"/>
      <c r="K1345" s="9"/>
      <c r="L1345" s="9"/>
      <c r="M1345" s="9"/>
      <c r="N1345" s="9"/>
      <c r="O1345" s="9"/>
      <c r="P1345" s="9"/>
      <c r="Q1345" s="9"/>
      <c r="R1345" s="9"/>
      <c r="S1345" s="9"/>
      <c r="T1345" s="9"/>
      <c r="U1345" s="9"/>
      <c r="V1345" s="9"/>
      <c r="W1345" s="9"/>
      <c r="X1345" s="9"/>
      <c r="Y1345" s="9"/>
      <c r="Z1345" s="9"/>
    </row>
    <row r="1346" spans="1:26" s="5" customFormat="1">
      <c r="A1346" s="14" t="s">
        <v>0</v>
      </c>
      <c r="B1346" s="14" t="s">
        <v>3972</v>
      </c>
      <c r="C1346" s="14" t="s">
        <v>3041</v>
      </c>
      <c r="D1346" s="14" t="s">
        <v>4134</v>
      </c>
      <c r="E1346" s="14">
        <v>1.2E-2</v>
      </c>
      <c r="F1346" s="9"/>
      <c r="G1346" s="9"/>
      <c r="H1346" s="9"/>
      <c r="I1346" s="9"/>
      <c r="J1346" s="9"/>
      <c r="K1346" s="9"/>
      <c r="L1346" s="9"/>
      <c r="M1346" s="9"/>
      <c r="N1346" s="9"/>
      <c r="O1346" s="9"/>
      <c r="P1346" s="9"/>
      <c r="Q1346" s="9"/>
      <c r="R1346" s="9"/>
      <c r="S1346" s="9"/>
      <c r="T1346" s="9"/>
      <c r="U1346" s="9"/>
      <c r="V1346" s="9"/>
      <c r="W1346" s="9"/>
      <c r="X1346" s="9"/>
      <c r="Y1346" s="9"/>
      <c r="Z1346" s="9"/>
    </row>
    <row r="1347" spans="1:26" s="5" customFormat="1">
      <c r="A1347" s="14" t="s">
        <v>0</v>
      </c>
      <c r="B1347" s="14" t="s">
        <v>3972</v>
      </c>
      <c r="C1347" s="14" t="s">
        <v>4135</v>
      </c>
      <c r="D1347" s="14" t="s">
        <v>4136</v>
      </c>
      <c r="E1347" s="14">
        <v>6.0000000000000001E-3</v>
      </c>
      <c r="F1347" s="9"/>
      <c r="G1347" s="9"/>
      <c r="H1347" s="9"/>
      <c r="I1347" s="9"/>
      <c r="J1347" s="9"/>
      <c r="K1347" s="9"/>
      <c r="L1347" s="9"/>
      <c r="M1347" s="9"/>
      <c r="N1347" s="9"/>
      <c r="O1347" s="9"/>
      <c r="P1347" s="9"/>
      <c r="Q1347" s="9"/>
      <c r="R1347" s="9"/>
      <c r="S1347" s="9"/>
      <c r="T1347" s="9"/>
      <c r="U1347" s="9"/>
      <c r="V1347" s="9"/>
      <c r="W1347" s="9"/>
      <c r="X1347" s="9"/>
      <c r="Y1347" s="9"/>
      <c r="Z1347" s="9"/>
    </row>
    <row r="1348" spans="1:26" s="5" customFormat="1">
      <c r="A1348" s="14" t="s">
        <v>0</v>
      </c>
      <c r="B1348" s="14" t="s">
        <v>3972</v>
      </c>
      <c r="C1348" s="14" t="s">
        <v>4137</v>
      </c>
      <c r="D1348" s="14" t="s">
        <v>4138</v>
      </c>
      <c r="E1348" s="14">
        <v>0.01</v>
      </c>
      <c r="F1348" s="9"/>
      <c r="G1348" s="9"/>
      <c r="H1348" s="9"/>
      <c r="I1348" s="9"/>
      <c r="J1348" s="9"/>
      <c r="K1348" s="9"/>
      <c r="L1348" s="9"/>
      <c r="M1348" s="9"/>
      <c r="N1348" s="9"/>
      <c r="O1348" s="9"/>
      <c r="P1348" s="9"/>
      <c r="Q1348" s="9"/>
      <c r="R1348" s="9"/>
      <c r="S1348" s="9"/>
      <c r="T1348" s="9"/>
      <c r="U1348" s="9"/>
      <c r="V1348" s="9"/>
      <c r="W1348" s="9"/>
      <c r="X1348" s="9"/>
      <c r="Y1348" s="9"/>
      <c r="Z1348" s="9"/>
    </row>
    <row r="1349" spans="1:26" s="5" customFormat="1">
      <c r="A1349" s="14" t="s">
        <v>0</v>
      </c>
      <c r="B1349" s="14" t="s">
        <v>3972</v>
      </c>
      <c r="C1349" s="14" t="s">
        <v>4139</v>
      </c>
      <c r="D1349" s="14" t="s">
        <v>4140</v>
      </c>
      <c r="E1349" s="14">
        <v>0.01</v>
      </c>
      <c r="F1349" s="9"/>
      <c r="G1349" s="9"/>
      <c r="H1349" s="9"/>
      <c r="I1349" s="9"/>
      <c r="J1349" s="9"/>
      <c r="K1349" s="9"/>
      <c r="L1349" s="9"/>
      <c r="M1349" s="9"/>
      <c r="N1349" s="9"/>
      <c r="O1349" s="9"/>
      <c r="P1349" s="9"/>
      <c r="Q1349" s="9"/>
      <c r="R1349" s="9"/>
      <c r="S1349" s="9"/>
      <c r="T1349" s="9"/>
      <c r="U1349" s="9"/>
      <c r="V1349" s="9"/>
      <c r="W1349" s="9"/>
      <c r="X1349" s="9"/>
      <c r="Y1349" s="9"/>
      <c r="Z1349" s="9"/>
    </row>
    <row r="1350" spans="1:26" s="5" customFormat="1">
      <c r="A1350" s="14" t="s">
        <v>0</v>
      </c>
      <c r="B1350" s="14" t="s">
        <v>3972</v>
      </c>
      <c r="C1350" s="14" t="s">
        <v>4141</v>
      </c>
      <c r="D1350" s="14" t="s">
        <v>4142</v>
      </c>
      <c r="E1350" s="14">
        <v>1.0999999999999999E-2</v>
      </c>
      <c r="F1350" s="9"/>
      <c r="G1350" s="9"/>
      <c r="H1350" s="9"/>
      <c r="I1350" s="9"/>
      <c r="J1350" s="9"/>
      <c r="K1350" s="9"/>
      <c r="L1350" s="9"/>
      <c r="M1350" s="9"/>
      <c r="N1350" s="9"/>
      <c r="O1350" s="9"/>
      <c r="P1350" s="9"/>
      <c r="Q1350" s="9"/>
      <c r="R1350" s="9"/>
      <c r="S1350" s="9"/>
      <c r="T1350" s="9"/>
      <c r="U1350" s="9"/>
      <c r="V1350" s="9"/>
      <c r="W1350" s="9"/>
      <c r="X1350" s="9"/>
      <c r="Y1350" s="9"/>
      <c r="Z1350" s="9"/>
    </row>
    <row r="1351" spans="1:26" s="5" customFormat="1">
      <c r="A1351" s="14" t="s">
        <v>0</v>
      </c>
      <c r="B1351" s="14" t="s">
        <v>3972</v>
      </c>
      <c r="C1351" s="14" t="s">
        <v>4143</v>
      </c>
      <c r="D1351" s="14" t="s">
        <v>3371</v>
      </c>
      <c r="E1351" s="14">
        <v>8.9999999999999993E-3</v>
      </c>
      <c r="F1351" s="9"/>
      <c r="G1351" s="9"/>
      <c r="H1351" s="9"/>
      <c r="I1351" s="9"/>
      <c r="J1351" s="9"/>
      <c r="K1351" s="9"/>
      <c r="L1351" s="9"/>
      <c r="M1351" s="9"/>
      <c r="N1351" s="9"/>
      <c r="O1351" s="9"/>
      <c r="P1351" s="9"/>
      <c r="Q1351" s="9"/>
      <c r="R1351" s="9"/>
      <c r="S1351" s="9"/>
      <c r="T1351" s="9"/>
      <c r="U1351" s="9"/>
      <c r="V1351" s="9"/>
      <c r="W1351" s="9"/>
      <c r="X1351" s="9"/>
      <c r="Y1351" s="9"/>
      <c r="Z1351" s="9"/>
    </row>
    <row r="1352" spans="1:26" s="5" customFormat="1">
      <c r="A1352" s="14" t="s">
        <v>0</v>
      </c>
      <c r="B1352" s="14" t="s">
        <v>3972</v>
      </c>
      <c r="C1352" s="14" t="s">
        <v>4144</v>
      </c>
      <c r="D1352" s="14" t="s">
        <v>4145</v>
      </c>
      <c r="E1352" s="14">
        <v>1.2999999999999999E-2</v>
      </c>
      <c r="F1352" s="9"/>
      <c r="G1352" s="9"/>
      <c r="H1352" s="9"/>
      <c r="I1352" s="9"/>
      <c r="J1352" s="9"/>
      <c r="K1352" s="9"/>
      <c r="L1352" s="9"/>
      <c r="M1352" s="9"/>
      <c r="N1352" s="9"/>
      <c r="O1352" s="9"/>
      <c r="P1352" s="9"/>
      <c r="Q1352" s="9"/>
      <c r="R1352" s="9"/>
      <c r="S1352" s="9"/>
      <c r="T1352" s="9"/>
      <c r="U1352" s="9"/>
      <c r="V1352" s="9"/>
      <c r="W1352" s="9"/>
      <c r="X1352" s="9"/>
      <c r="Y1352" s="9"/>
      <c r="Z1352" s="9"/>
    </row>
    <row r="1353" spans="1:26" s="5" customFormat="1">
      <c r="A1353" s="14" t="s">
        <v>0</v>
      </c>
      <c r="B1353" s="14" t="s">
        <v>3972</v>
      </c>
      <c r="C1353" s="14" t="s">
        <v>4146</v>
      </c>
      <c r="D1353" s="14" t="s">
        <v>4147</v>
      </c>
      <c r="E1353" s="14">
        <v>1.0999999999999999E-2</v>
      </c>
      <c r="F1353" s="9"/>
      <c r="G1353" s="9"/>
      <c r="H1353" s="9"/>
      <c r="I1353" s="9"/>
      <c r="J1353" s="9"/>
      <c r="K1353" s="9"/>
      <c r="L1353" s="9"/>
      <c r="M1353" s="9"/>
      <c r="N1353" s="9"/>
      <c r="O1353" s="9"/>
      <c r="P1353" s="9"/>
      <c r="Q1353" s="9"/>
      <c r="R1353" s="9"/>
      <c r="S1353" s="9"/>
      <c r="T1353" s="9"/>
      <c r="U1353" s="9"/>
      <c r="V1353" s="9"/>
      <c r="W1353" s="9"/>
      <c r="X1353" s="9"/>
      <c r="Y1353" s="9"/>
      <c r="Z1353" s="9"/>
    </row>
    <row r="1354" spans="1:26" s="5" customFormat="1">
      <c r="A1354" s="14" t="s">
        <v>0</v>
      </c>
      <c r="B1354" s="14" t="s">
        <v>3972</v>
      </c>
      <c r="C1354" s="14" t="s">
        <v>4148</v>
      </c>
      <c r="D1354" s="14" t="s">
        <v>4149</v>
      </c>
      <c r="E1354" s="14">
        <v>8.9999999999999993E-3</v>
      </c>
      <c r="F1354" s="9"/>
      <c r="G1354" s="9"/>
      <c r="H1354" s="9"/>
      <c r="I1354" s="9"/>
      <c r="J1354" s="9"/>
      <c r="K1354" s="9"/>
      <c r="L1354" s="9"/>
      <c r="M1354" s="9"/>
      <c r="N1354" s="9"/>
      <c r="O1354" s="9"/>
      <c r="P1354" s="9"/>
      <c r="Q1354" s="9"/>
      <c r="R1354" s="9"/>
      <c r="S1354" s="9"/>
      <c r="T1354" s="9"/>
      <c r="U1354" s="9"/>
      <c r="V1354" s="9"/>
      <c r="W1354" s="9"/>
      <c r="X1354" s="9"/>
      <c r="Y1354" s="9"/>
      <c r="Z1354" s="9"/>
    </row>
    <row r="1355" spans="1:26" s="5" customFormat="1">
      <c r="A1355" s="14" t="s">
        <v>0</v>
      </c>
      <c r="B1355" s="14" t="s">
        <v>3972</v>
      </c>
      <c r="C1355" s="14" t="s">
        <v>4150</v>
      </c>
      <c r="D1355" s="14" t="s">
        <v>4151</v>
      </c>
      <c r="E1355" s="14">
        <v>7.0000000000000001E-3</v>
      </c>
      <c r="F1355" s="9"/>
      <c r="G1355" s="9"/>
      <c r="H1355" s="9"/>
      <c r="I1355" s="9"/>
      <c r="J1355" s="9"/>
      <c r="K1355" s="9"/>
      <c r="L1355" s="9"/>
      <c r="M1355" s="9"/>
      <c r="N1355" s="9"/>
      <c r="O1355" s="9"/>
      <c r="P1355" s="9"/>
      <c r="Q1355" s="9"/>
      <c r="R1355" s="9"/>
      <c r="S1355" s="9"/>
      <c r="T1355" s="9"/>
      <c r="U1355" s="9"/>
      <c r="V1355" s="9"/>
      <c r="W1355" s="9"/>
      <c r="X1355" s="9"/>
      <c r="Y1355" s="9"/>
      <c r="Z1355" s="9"/>
    </row>
    <row r="1356" spans="1:26" s="5" customFormat="1">
      <c r="A1356" s="14" t="s">
        <v>0</v>
      </c>
      <c r="B1356" s="14" t="s">
        <v>3972</v>
      </c>
      <c r="C1356" s="14" t="s">
        <v>4152</v>
      </c>
      <c r="D1356" s="14" t="s">
        <v>4153</v>
      </c>
      <c r="E1356" s="14">
        <v>6.0000000000000001E-3</v>
      </c>
      <c r="F1356" s="9"/>
      <c r="G1356" s="9"/>
      <c r="H1356" s="9"/>
      <c r="I1356" s="9"/>
      <c r="J1356" s="9"/>
      <c r="K1356" s="9"/>
      <c r="L1356" s="9"/>
      <c r="M1356" s="9"/>
      <c r="N1356" s="9"/>
      <c r="O1356" s="9"/>
      <c r="P1356" s="9"/>
      <c r="Q1356" s="9"/>
      <c r="R1356" s="9"/>
      <c r="S1356" s="9"/>
      <c r="T1356" s="9"/>
      <c r="U1356" s="9"/>
      <c r="V1356" s="9"/>
      <c r="W1356" s="9"/>
      <c r="X1356" s="9"/>
      <c r="Y1356" s="9"/>
      <c r="Z1356" s="9"/>
    </row>
    <row r="1357" spans="1:26" s="5" customFormat="1">
      <c r="A1357" s="14" t="s">
        <v>0</v>
      </c>
      <c r="B1357" s="14" t="s">
        <v>3972</v>
      </c>
      <c r="C1357" s="14" t="s">
        <v>4154</v>
      </c>
      <c r="D1357" s="14" t="s">
        <v>4155</v>
      </c>
      <c r="E1357" s="14">
        <v>5.0000000000000001E-3</v>
      </c>
      <c r="F1357" s="9"/>
      <c r="G1357" s="9"/>
      <c r="H1357" s="9"/>
      <c r="I1357" s="9"/>
      <c r="J1357" s="9"/>
      <c r="K1357" s="9"/>
      <c r="L1357" s="9"/>
      <c r="M1357" s="9"/>
      <c r="N1357" s="9"/>
      <c r="O1357" s="9"/>
      <c r="P1357" s="9"/>
      <c r="Q1357" s="9"/>
      <c r="R1357" s="9"/>
      <c r="S1357" s="9"/>
      <c r="T1357" s="9"/>
      <c r="U1357" s="9"/>
      <c r="V1357" s="9"/>
      <c r="W1357" s="9"/>
      <c r="X1357" s="9"/>
      <c r="Y1357" s="9"/>
      <c r="Z1357" s="9"/>
    </row>
    <row r="1358" spans="1:26" s="5" customFormat="1">
      <c r="A1358" s="14" t="s">
        <v>0</v>
      </c>
      <c r="B1358" s="14" t="s">
        <v>3972</v>
      </c>
      <c r="C1358" s="14" t="s">
        <v>4156</v>
      </c>
      <c r="D1358" s="14" t="s">
        <v>4157</v>
      </c>
      <c r="E1358" s="14">
        <v>6.0000000000000001E-3</v>
      </c>
      <c r="F1358" s="9"/>
      <c r="G1358" s="9"/>
      <c r="H1358" s="9"/>
      <c r="I1358" s="9"/>
      <c r="J1358" s="9"/>
      <c r="K1358" s="9"/>
      <c r="L1358" s="9"/>
      <c r="M1358" s="9"/>
      <c r="N1358" s="9"/>
      <c r="O1358" s="9"/>
      <c r="P1358" s="9"/>
      <c r="Q1358" s="9"/>
      <c r="R1358" s="9"/>
      <c r="S1358" s="9"/>
      <c r="T1358" s="9"/>
      <c r="U1358" s="9"/>
      <c r="V1358" s="9"/>
      <c r="W1358" s="9"/>
      <c r="X1358" s="9"/>
      <c r="Y1358" s="9"/>
      <c r="Z1358" s="9"/>
    </row>
    <row r="1359" spans="1:26" s="5" customFormat="1">
      <c r="A1359" s="14" t="s">
        <v>0</v>
      </c>
      <c r="B1359" s="14" t="s">
        <v>3972</v>
      </c>
      <c r="C1359" s="14" t="s">
        <v>4158</v>
      </c>
      <c r="D1359" s="14" t="s">
        <v>4159</v>
      </c>
      <c r="E1359" s="14">
        <v>6.0000000000000001E-3</v>
      </c>
      <c r="F1359" s="9"/>
      <c r="G1359" s="9"/>
      <c r="H1359" s="9"/>
      <c r="I1359" s="9"/>
      <c r="J1359" s="9"/>
      <c r="K1359" s="9"/>
      <c r="L1359" s="9"/>
      <c r="M1359" s="9"/>
      <c r="N1359" s="9"/>
      <c r="O1359" s="9"/>
      <c r="P1359" s="9"/>
      <c r="Q1359" s="9"/>
      <c r="R1359" s="9"/>
      <c r="S1359" s="9"/>
      <c r="T1359" s="9"/>
      <c r="U1359" s="9"/>
      <c r="V1359" s="9"/>
      <c r="W1359" s="9"/>
      <c r="X1359" s="9"/>
      <c r="Y1359" s="9"/>
      <c r="Z1359" s="9"/>
    </row>
    <row r="1360" spans="1:26" s="5" customFormat="1">
      <c r="A1360" s="14" t="s">
        <v>0</v>
      </c>
      <c r="B1360" s="14" t="s">
        <v>3972</v>
      </c>
      <c r="C1360" s="14" t="s">
        <v>4160</v>
      </c>
      <c r="D1360" s="14" t="s">
        <v>4161</v>
      </c>
      <c r="E1360" s="14">
        <v>6.0000000000000001E-3</v>
      </c>
      <c r="F1360" s="9"/>
      <c r="G1360" s="9"/>
      <c r="H1360" s="9"/>
      <c r="I1360" s="9"/>
      <c r="J1360" s="9"/>
      <c r="K1360" s="9"/>
      <c r="L1360" s="9"/>
      <c r="M1360" s="9"/>
      <c r="N1360" s="9"/>
      <c r="O1360" s="9"/>
      <c r="P1360" s="9"/>
      <c r="Q1360" s="9"/>
      <c r="R1360" s="9"/>
      <c r="S1360" s="9"/>
      <c r="T1360" s="9"/>
      <c r="U1360" s="9"/>
      <c r="V1360" s="9"/>
      <c r="W1360" s="9"/>
      <c r="X1360" s="9"/>
      <c r="Y1360" s="9"/>
      <c r="Z1360" s="9"/>
    </row>
    <row r="1361" spans="1:26" s="5" customFormat="1">
      <c r="A1361" s="14" t="s">
        <v>0</v>
      </c>
      <c r="B1361" s="14" t="s">
        <v>3972</v>
      </c>
      <c r="C1361" s="14" t="s">
        <v>4162</v>
      </c>
      <c r="D1361" s="14" t="s">
        <v>4163</v>
      </c>
      <c r="E1361" s="14">
        <v>6.0000000000000001E-3</v>
      </c>
      <c r="F1361" s="9"/>
      <c r="G1361" s="9"/>
      <c r="H1361" s="9"/>
      <c r="I1361" s="9"/>
      <c r="J1361" s="9"/>
      <c r="K1361" s="9"/>
      <c r="L1361" s="9"/>
      <c r="M1361" s="9"/>
      <c r="N1361" s="9"/>
      <c r="O1361" s="9"/>
      <c r="P1361" s="9"/>
      <c r="Q1361" s="9"/>
      <c r="R1361" s="9"/>
      <c r="S1361" s="9"/>
      <c r="T1361" s="9"/>
      <c r="U1361" s="9"/>
      <c r="V1361" s="9"/>
      <c r="W1361" s="9"/>
      <c r="X1361" s="9"/>
      <c r="Y1361" s="9"/>
      <c r="Z1361" s="9"/>
    </row>
    <row r="1362" spans="1:26" s="5" customFormat="1">
      <c r="A1362" s="14" t="s">
        <v>0</v>
      </c>
      <c r="B1362" s="14" t="s">
        <v>3972</v>
      </c>
      <c r="C1362" s="14" t="s">
        <v>4164</v>
      </c>
      <c r="D1362" s="14" t="s">
        <v>4165</v>
      </c>
      <c r="E1362" s="14">
        <v>5.0000000000000001E-3</v>
      </c>
      <c r="F1362" s="9"/>
      <c r="G1362" s="9"/>
      <c r="H1362" s="9"/>
      <c r="I1362" s="9"/>
      <c r="J1362" s="9"/>
      <c r="K1362" s="9"/>
      <c r="L1362" s="9"/>
      <c r="M1362" s="9"/>
      <c r="N1362" s="9"/>
      <c r="O1362" s="9"/>
      <c r="P1362" s="9"/>
      <c r="Q1362" s="9"/>
      <c r="R1362" s="9"/>
      <c r="S1362" s="9"/>
      <c r="T1362" s="9"/>
      <c r="U1362" s="9"/>
      <c r="V1362" s="9"/>
      <c r="W1362" s="9"/>
      <c r="X1362" s="9"/>
      <c r="Y1362" s="9"/>
      <c r="Z1362" s="9"/>
    </row>
    <row r="1363" spans="1:26" s="5" customFormat="1">
      <c r="A1363" s="14" t="s">
        <v>0</v>
      </c>
      <c r="B1363" s="14" t="s">
        <v>3972</v>
      </c>
      <c r="C1363" s="14" t="s">
        <v>4166</v>
      </c>
      <c r="D1363" s="14" t="s">
        <v>4167</v>
      </c>
      <c r="E1363" s="14">
        <v>6.0000000000000001E-3</v>
      </c>
      <c r="F1363" s="9"/>
      <c r="G1363" s="9"/>
      <c r="H1363" s="9"/>
      <c r="I1363" s="9"/>
      <c r="J1363" s="9"/>
      <c r="K1363" s="9"/>
      <c r="L1363" s="9"/>
      <c r="M1363" s="9"/>
      <c r="N1363" s="9"/>
      <c r="O1363" s="9"/>
      <c r="P1363" s="9"/>
      <c r="Q1363" s="9"/>
      <c r="R1363" s="9"/>
      <c r="S1363" s="9"/>
      <c r="T1363" s="9"/>
      <c r="U1363" s="9"/>
      <c r="V1363" s="9"/>
      <c r="W1363" s="9"/>
      <c r="X1363" s="9"/>
      <c r="Y1363" s="9"/>
      <c r="Z1363" s="9"/>
    </row>
    <row r="1364" spans="1:26" s="5" customFormat="1">
      <c r="A1364" s="14" t="s">
        <v>0</v>
      </c>
      <c r="B1364" s="14" t="s">
        <v>3972</v>
      </c>
      <c r="C1364" s="14" t="s">
        <v>4168</v>
      </c>
      <c r="D1364" s="14" t="s">
        <v>4169</v>
      </c>
      <c r="E1364" s="14">
        <v>5.0000000000000001E-3</v>
      </c>
      <c r="F1364" s="9"/>
      <c r="G1364" s="9"/>
      <c r="H1364" s="9"/>
      <c r="I1364" s="9"/>
      <c r="J1364" s="9"/>
      <c r="K1364" s="9"/>
      <c r="L1364" s="9"/>
      <c r="M1364" s="9"/>
      <c r="N1364" s="9"/>
      <c r="O1364" s="9"/>
      <c r="P1364" s="9"/>
      <c r="Q1364" s="9"/>
      <c r="R1364" s="9"/>
      <c r="S1364" s="9"/>
      <c r="T1364" s="9"/>
      <c r="U1364" s="9"/>
      <c r="V1364" s="9"/>
      <c r="W1364" s="9"/>
      <c r="X1364" s="9"/>
      <c r="Y1364" s="9"/>
      <c r="Z1364" s="9"/>
    </row>
    <row r="1365" spans="1:26" s="5" customFormat="1">
      <c r="A1365" s="14" t="s">
        <v>0</v>
      </c>
      <c r="B1365" s="14" t="s">
        <v>3972</v>
      </c>
      <c r="C1365" s="14" t="s">
        <v>4170</v>
      </c>
      <c r="D1365" s="14" t="s">
        <v>4171</v>
      </c>
      <c r="E1365" s="14">
        <v>5.0000000000000001E-3</v>
      </c>
      <c r="F1365" s="9"/>
      <c r="G1365" s="9"/>
      <c r="H1365" s="9"/>
      <c r="I1365" s="9"/>
      <c r="J1365" s="9"/>
      <c r="K1365" s="9"/>
      <c r="L1365" s="9"/>
      <c r="M1365" s="9"/>
      <c r="N1365" s="9"/>
      <c r="O1365" s="9"/>
      <c r="P1365" s="9"/>
      <c r="Q1365" s="9"/>
      <c r="R1365" s="9"/>
      <c r="S1365" s="9"/>
      <c r="T1365" s="9"/>
      <c r="U1365" s="9"/>
      <c r="V1365" s="9"/>
      <c r="W1365" s="9"/>
      <c r="X1365" s="9"/>
      <c r="Y1365" s="9"/>
      <c r="Z1365" s="9"/>
    </row>
    <row r="1366" spans="1:26" s="5" customFormat="1">
      <c r="A1366" s="14" t="s">
        <v>0</v>
      </c>
      <c r="B1366" s="14" t="s">
        <v>3972</v>
      </c>
      <c r="C1366" s="14" t="s">
        <v>4172</v>
      </c>
      <c r="D1366" s="14" t="s">
        <v>4173</v>
      </c>
      <c r="E1366" s="14">
        <v>6.0000000000000001E-3</v>
      </c>
      <c r="F1366" s="9"/>
      <c r="G1366" s="9"/>
      <c r="H1366" s="9"/>
      <c r="I1366" s="9"/>
      <c r="J1366" s="9"/>
      <c r="K1366" s="9"/>
      <c r="L1366" s="9"/>
      <c r="M1366" s="9"/>
      <c r="N1366" s="9"/>
      <c r="O1366" s="9"/>
      <c r="P1366" s="9"/>
      <c r="Q1366" s="9"/>
      <c r="R1366" s="9"/>
      <c r="S1366" s="9"/>
      <c r="T1366" s="9"/>
      <c r="U1366" s="9"/>
      <c r="V1366" s="9"/>
      <c r="W1366" s="9"/>
      <c r="X1366" s="9"/>
      <c r="Y1366" s="9"/>
      <c r="Z1366" s="9"/>
    </row>
    <row r="1367" spans="1:26" s="5" customFormat="1">
      <c r="A1367" s="14" t="s">
        <v>0</v>
      </c>
      <c r="B1367" s="14" t="s">
        <v>3972</v>
      </c>
      <c r="C1367" s="14" t="s">
        <v>4174</v>
      </c>
      <c r="D1367" s="14" t="s">
        <v>4175</v>
      </c>
      <c r="E1367" s="14">
        <v>5.0000000000000001E-3</v>
      </c>
      <c r="F1367" s="9"/>
      <c r="G1367" s="9"/>
      <c r="H1367" s="9"/>
      <c r="I1367" s="9"/>
      <c r="J1367" s="9"/>
      <c r="K1367" s="9"/>
      <c r="L1367" s="9"/>
      <c r="M1367" s="9"/>
      <c r="N1367" s="9"/>
      <c r="O1367" s="9"/>
      <c r="P1367" s="9"/>
      <c r="Q1367" s="9"/>
      <c r="R1367" s="9"/>
      <c r="S1367" s="9"/>
      <c r="T1367" s="9"/>
      <c r="U1367" s="9"/>
      <c r="V1367" s="9"/>
      <c r="W1367" s="9"/>
      <c r="X1367" s="9"/>
      <c r="Y1367" s="9"/>
      <c r="Z1367" s="9"/>
    </row>
    <row r="1368" spans="1:26" s="5" customFormat="1">
      <c r="A1368" s="14" t="s">
        <v>0</v>
      </c>
      <c r="B1368" s="14" t="s">
        <v>3972</v>
      </c>
      <c r="C1368" s="14" t="s">
        <v>4176</v>
      </c>
      <c r="D1368" s="14" t="s">
        <v>4177</v>
      </c>
      <c r="E1368" s="14">
        <v>5.0000000000000001E-3</v>
      </c>
      <c r="F1368" s="9"/>
      <c r="G1368" s="9"/>
      <c r="H1368" s="9"/>
      <c r="I1368" s="9"/>
      <c r="J1368" s="9"/>
      <c r="K1368" s="9"/>
      <c r="L1368" s="9"/>
      <c r="M1368" s="9"/>
      <c r="N1368" s="9"/>
      <c r="O1368" s="9"/>
      <c r="P1368" s="9"/>
      <c r="Q1368" s="9"/>
      <c r="R1368" s="9"/>
      <c r="S1368" s="9"/>
      <c r="T1368" s="9"/>
      <c r="U1368" s="9"/>
      <c r="V1368" s="9"/>
      <c r="W1368" s="9"/>
      <c r="X1368" s="9"/>
      <c r="Y1368" s="9"/>
      <c r="Z1368" s="9"/>
    </row>
    <row r="1369" spans="1:26" s="5" customFormat="1">
      <c r="A1369" s="14" t="s">
        <v>0</v>
      </c>
      <c r="B1369" s="14" t="s">
        <v>3972</v>
      </c>
      <c r="C1369" s="14" t="s">
        <v>4178</v>
      </c>
      <c r="D1369" s="14" t="s">
        <v>4179</v>
      </c>
      <c r="E1369" s="14">
        <v>6.0000000000000001E-3</v>
      </c>
      <c r="F1369" s="9"/>
      <c r="G1369" s="9"/>
      <c r="H1369" s="9"/>
      <c r="I1369" s="9"/>
      <c r="J1369" s="9"/>
      <c r="K1369" s="9"/>
      <c r="L1369" s="9"/>
      <c r="M1369" s="9"/>
      <c r="N1369" s="9"/>
      <c r="O1369" s="9"/>
      <c r="P1369" s="9"/>
      <c r="Q1369" s="9"/>
      <c r="R1369" s="9"/>
      <c r="S1369" s="9"/>
      <c r="T1369" s="9"/>
      <c r="U1369" s="9"/>
      <c r="V1369" s="9"/>
      <c r="W1369" s="9"/>
      <c r="X1369" s="9"/>
      <c r="Y1369" s="9"/>
      <c r="Z1369" s="9"/>
    </row>
    <row r="1370" spans="1:26" s="5" customFormat="1">
      <c r="A1370" s="14" t="s">
        <v>0</v>
      </c>
      <c r="B1370" s="14" t="s">
        <v>3972</v>
      </c>
      <c r="C1370" s="14" t="s">
        <v>4180</v>
      </c>
      <c r="D1370" s="14" t="s">
        <v>4181</v>
      </c>
      <c r="E1370" s="14">
        <v>6.0000000000000001E-3</v>
      </c>
      <c r="F1370" s="9"/>
      <c r="G1370" s="9"/>
      <c r="H1370" s="9"/>
      <c r="I1370" s="9"/>
      <c r="J1370" s="9"/>
      <c r="K1370" s="9"/>
      <c r="L1370" s="9"/>
      <c r="M1370" s="9"/>
      <c r="N1370" s="9"/>
      <c r="O1370" s="9"/>
      <c r="P1370" s="9"/>
      <c r="Q1370" s="9"/>
      <c r="R1370" s="9"/>
      <c r="S1370" s="9"/>
      <c r="T1370" s="9"/>
      <c r="U1370" s="9"/>
      <c r="V1370" s="9"/>
      <c r="W1370" s="9"/>
      <c r="X1370" s="9"/>
      <c r="Y1370" s="9"/>
      <c r="Z1370" s="9"/>
    </row>
    <row r="1371" spans="1:26" s="5" customFormat="1">
      <c r="A1371" s="14" t="s">
        <v>0</v>
      </c>
      <c r="B1371" s="14" t="s">
        <v>3972</v>
      </c>
      <c r="C1371" s="14" t="s">
        <v>4182</v>
      </c>
      <c r="D1371" s="14" t="s">
        <v>4183</v>
      </c>
      <c r="E1371" s="14">
        <v>6.0000000000000001E-3</v>
      </c>
      <c r="F1371" s="9"/>
      <c r="G1371" s="9"/>
      <c r="H1371" s="9"/>
      <c r="I1371" s="9"/>
      <c r="J1371" s="9"/>
      <c r="K1371" s="9"/>
      <c r="L1371" s="9"/>
      <c r="M1371" s="9"/>
      <c r="N1371" s="9"/>
      <c r="O1371" s="9"/>
      <c r="P1371" s="9"/>
      <c r="Q1371" s="9"/>
      <c r="R1371" s="9"/>
      <c r="S1371" s="9"/>
      <c r="T1371" s="9"/>
      <c r="U1371" s="9"/>
      <c r="V1371" s="9"/>
      <c r="W1371" s="9"/>
      <c r="X1371" s="9"/>
      <c r="Y1371" s="9"/>
      <c r="Z1371" s="9"/>
    </row>
    <row r="1372" spans="1:26" s="5" customFormat="1">
      <c r="A1372" s="14" t="s">
        <v>0</v>
      </c>
      <c r="B1372" s="14" t="s">
        <v>3972</v>
      </c>
      <c r="C1372" s="14" t="s">
        <v>4184</v>
      </c>
      <c r="D1372" s="14" t="s">
        <v>4185</v>
      </c>
      <c r="E1372" s="14">
        <v>8.0000000000000002E-3</v>
      </c>
      <c r="F1372" s="9"/>
      <c r="G1372" s="9"/>
      <c r="H1372" s="9"/>
      <c r="I1372" s="9"/>
      <c r="J1372" s="9"/>
      <c r="K1372" s="9"/>
      <c r="L1372" s="9"/>
      <c r="M1372" s="9"/>
      <c r="N1372" s="9"/>
      <c r="O1372" s="9"/>
      <c r="P1372" s="9"/>
      <c r="Q1372" s="9"/>
      <c r="R1372" s="9"/>
      <c r="S1372" s="9"/>
      <c r="T1372" s="9"/>
      <c r="U1372" s="9"/>
      <c r="V1372" s="9"/>
      <c r="W1372" s="9"/>
      <c r="X1372" s="9"/>
      <c r="Y1372" s="9"/>
      <c r="Z1372" s="9"/>
    </row>
    <row r="1373" spans="1:26" s="5" customFormat="1">
      <c r="A1373" s="14" t="s">
        <v>0</v>
      </c>
      <c r="B1373" s="14" t="s">
        <v>3972</v>
      </c>
      <c r="C1373" s="14" t="s">
        <v>4186</v>
      </c>
      <c r="D1373" s="14" t="s">
        <v>4187</v>
      </c>
      <c r="E1373" s="14">
        <v>8.0000000000000002E-3</v>
      </c>
      <c r="F1373" s="9"/>
      <c r="G1373" s="9"/>
      <c r="H1373" s="9"/>
      <c r="I1373" s="9"/>
      <c r="J1373" s="9"/>
      <c r="K1373" s="9"/>
      <c r="L1373" s="9"/>
      <c r="M1373" s="9"/>
      <c r="N1373" s="9"/>
      <c r="O1373" s="9"/>
      <c r="P1373" s="9"/>
      <c r="Q1373" s="9"/>
      <c r="R1373" s="9"/>
      <c r="S1373" s="9"/>
      <c r="T1373" s="9"/>
      <c r="U1373" s="9"/>
      <c r="V1373" s="9"/>
      <c r="W1373" s="9"/>
      <c r="X1373" s="9"/>
      <c r="Y1373" s="9"/>
      <c r="Z1373" s="9"/>
    </row>
    <row r="1374" spans="1:26" s="5" customFormat="1">
      <c r="A1374" s="14" t="s">
        <v>0</v>
      </c>
      <c r="B1374" s="14" t="s">
        <v>3972</v>
      </c>
      <c r="C1374" s="14" t="s">
        <v>4188</v>
      </c>
      <c r="D1374" s="14" t="s">
        <v>4189</v>
      </c>
      <c r="E1374" s="14">
        <v>7.0000000000000001E-3</v>
      </c>
      <c r="F1374" s="9"/>
      <c r="G1374" s="9"/>
      <c r="H1374" s="9"/>
      <c r="I1374" s="9"/>
      <c r="J1374" s="9"/>
      <c r="K1374" s="9"/>
      <c r="L1374" s="9"/>
      <c r="M1374" s="9"/>
      <c r="N1374" s="9"/>
      <c r="O1374" s="9"/>
      <c r="P1374" s="9"/>
      <c r="Q1374" s="9"/>
      <c r="R1374" s="9"/>
      <c r="S1374" s="9"/>
      <c r="T1374" s="9"/>
      <c r="U1374" s="9"/>
      <c r="V1374" s="9"/>
      <c r="W1374" s="9"/>
      <c r="X1374" s="9"/>
      <c r="Y1374" s="9"/>
      <c r="Z1374" s="9"/>
    </row>
    <row r="1375" spans="1:26" s="5" customFormat="1">
      <c r="A1375" s="14" t="s">
        <v>0</v>
      </c>
      <c r="B1375" s="14" t="s">
        <v>3972</v>
      </c>
      <c r="C1375" s="14" t="s">
        <v>4190</v>
      </c>
      <c r="D1375" s="14" t="s">
        <v>4191</v>
      </c>
      <c r="E1375" s="14">
        <v>7.0000000000000001E-3</v>
      </c>
      <c r="F1375" s="9"/>
      <c r="G1375" s="9"/>
      <c r="H1375" s="9"/>
      <c r="I1375" s="9"/>
      <c r="J1375" s="9"/>
      <c r="K1375" s="9"/>
      <c r="L1375" s="9"/>
      <c r="M1375" s="9"/>
      <c r="N1375" s="9"/>
      <c r="O1375" s="9"/>
      <c r="P1375" s="9"/>
      <c r="Q1375" s="9"/>
      <c r="R1375" s="9"/>
      <c r="S1375" s="9"/>
      <c r="T1375" s="9"/>
      <c r="U1375" s="9"/>
      <c r="V1375" s="9"/>
      <c r="W1375" s="9"/>
      <c r="X1375" s="9"/>
      <c r="Y1375" s="9"/>
      <c r="Z1375" s="9"/>
    </row>
    <row r="1376" spans="1:26" s="5" customFormat="1">
      <c r="A1376" s="14" t="s">
        <v>0</v>
      </c>
      <c r="B1376" s="14" t="s">
        <v>3972</v>
      </c>
      <c r="C1376" s="14" t="s">
        <v>4192</v>
      </c>
      <c r="D1376" s="14" t="s">
        <v>4193</v>
      </c>
      <c r="E1376" s="14">
        <v>6.0000000000000001E-3</v>
      </c>
      <c r="F1376" s="9"/>
      <c r="G1376" s="9"/>
      <c r="H1376" s="9"/>
      <c r="I1376" s="9"/>
      <c r="J1376" s="9"/>
      <c r="K1376" s="9"/>
      <c r="L1376" s="9"/>
      <c r="M1376" s="9"/>
      <c r="N1376" s="9"/>
      <c r="O1376" s="9"/>
      <c r="P1376" s="9"/>
      <c r="Q1376" s="9"/>
      <c r="R1376" s="9"/>
      <c r="S1376" s="9"/>
      <c r="T1376" s="9"/>
      <c r="U1376" s="9"/>
      <c r="V1376" s="9"/>
      <c r="W1376" s="9"/>
      <c r="X1376" s="9"/>
      <c r="Y1376" s="9"/>
      <c r="Z1376" s="9"/>
    </row>
    <row r="1377" spans="1:26" s="5" customFormat="1">
      <c r="A1377" s="14" t="s">
        <v>0</v>
      </c>
      <c r="B1377" s="14" t="s">
        <v>3972</v>
      </c>
      <c r="C1377" s="14" t="s">
        <v>4194</v>
      </c>
      <c r="D1377" s="14" t="s">
        <v>4195</v>
      </c>
      <c r="E1377" s="14">
        <v>6.0000000000000001E-3</v>
      </c>
      <c r="F1377" s="9"/>
      <c r="G1377" s="9"/>
      <c r="H1377" s="9"/>
      <c r="I1377" s="9"/>
      <c r="J1377" s="9"/>
      <c r="K1377" s="9"/>
      <c r="L1377" s="9"/>
      <c r="M1377" s="9"/>
      <c r="N1377" s="9"/>
      <c r="O1377" s="9"/>
      <c r="P1377" s="9"/>
      <c r="Q1377" s="9"/>
      <c r="R1377" s="9"/>
      <c r="S1377" s="9"/>
      <c r="T1377" s="9"/>
      <c r="U1377" s="9"/>
      <c r="V1377" s="9"/>
      <c r="W1377" s="9"/>
      <c r="X1377" s="9"/>
      <c r="Y1377" s="9"/>
      <c r="Z1377" s="9"/>
    </row>
    <row r="1378" spans="1:26" s="5" customFormat="1">
      <c r="A1378" s="14" t="s">
        <v>0</v>
      </c>
      <c r="B1378" s="14" t="s">
        <v>3972</v>
      </c>
      <c r="C1378" s="14" t="s">
        <v>4196</v>
      </c>
      <c r="D1378" s="14" t="s">
        <v>4197</v>
      </c>
      <c r="E1378" s="14">
        <v>6.0000000000000001E-3</v>
      </c>
      <c r="F1378" s="9"/>
      <c r="G1378" s="9"/>
      <c r="H1378" s="9"/>
      <c r="I1378" s="9"/>
      <c r="J1378" s="9"/>
      <c r="K1378" s="9"/>
      <c r="L1378" s="9"/>
      <c r="M1378" s="9"/>
      <c r="N1378" s="9"/>
      <c r="O1378" s="9"/>
      <c r="P1378" s="9"/>
      <c r="Q1378" s="9"/>
      <c r="R1378" s="9"/>
      <c r="S1378" s="9"/>
      <c r="T1378" s="9"/>
      <c r="U1378" s="9"/>
      <c r="V1378" s="9"/>
      <c r="W1378" s="9"/>
      <c r="X1378" s="9"/>
      <c r="Y1378" s="9"/>
      <c r="Z1378" s="9"/>
    </row>
    <row r="1379" spans="1:26" s="5" customFormat="1">
      <c r="A1379" s="14" t="s">
        <v>0</v>
      </c>
      <c r="B1379" s="14" t="s">
        <v>3972</v>
      </c>
      <c r="C1379" s="14" t="s">
        <v>4198</v>
      </c>
      <c r="D1379" s="14" t="s">
        <v>4199</v>
      </c>
      <c r="E1379" s="14">
        <v>7.0000000000000001E-3</v>
      </c>
      <c r="F1379" s="9"/>
      <c r="G1379" s="9"/>
      <c r="H1379" s="9"/>
      <c r="I1379" s="9"/>
      <c r="J1379" s="9"/>
      <c r="K1379" s="9"/>
      <c r="L1379" s="9"/>
      <c r="M1379" s="9"/>
      <c r="N1379" s="9"/>
      <c r="O1379" s="9"/>
      <c r="P1379" s="9"/>
      <c r="Q1379" s="9"/>
      <c r="R1379" s="9"/>
      <c r="S1379" s="9"/>
      <c r="T1379" s="9"/>
      <c r="U1379" s="9"/>
      <c r="V1379" s="9"/>
      <c r="W1379" s="9"/>
      <c r="X1379" s="9"/>
      <c r="Y1379" s="9"/>
      <c r="Z1379" s="9"/>
    </row>
    <row r="1380" spans="1:26" s="5" customFormat="1">
      <c r="A1380" s="14" t="s">
        <v>0</v>
      </c>
      <c r="B1380" s="14" t="s">
        <v>3972</v>
      </c>
      <c r="C1380" s="14" t="s">
        <v>4200</v>
      </c>
      <c r="D1380" s="14" t="s">
        <v>4201</v>
      </c>
      <c r="E1380" s="14">
        <v>1.4E-2</v>
      </c>
      <c r="F1380" s="9"/>
      <c r="G1380" s="9"/>
      <c r="H1380" s="9"/>
      <c r="I1380" s="9"/>
      <c r="J1380" s="9"/>
      <c r="K1380" s="9"/>
      <c r="L1380" s="9"/>
      <c r="M1380" s="9"/>
      <c r="N1380" s="9"/>
      <c r="O1380" s="9"/>
      <c r="P1380" s="9"/>
      <c r="Q1380" s="9"/>
      <c r="R1380" s="9"/>
      <c r="S1380" s="9"/>
      <c r="T1380" s="9"/>
      <c r="U1380" s="9"/>
      <c r="V1380" s="9"/>
      <c r="W1380" s="9"/>
      <c r="X1380" s="9"/>
      <c r="Y1380" s="9"/>
      <c r="Z1380" s="9"/>
    </row>
    <row r="1381" spans="1:26" s="5" customFormat="1">
      <c r="A1381" s="14" t="s">
        <v>0</v>
      </c>
      <c r="B1381" s="14" t="s">
        <v>3972</v>
      </c>
      <c r="C1381" s="14" t="s">
        <v>4202</v>
      </c>
      <c r="D1381" s="14" t="s">
        <v>4203</v>
      </c>
      <c r="E1381" s="14">
        <v>1.0999999999999999E-2</v>
      </c>
      <c r="F1381" s="9"/>
      <c r="G1381" s="9"/>
      <c r="H1381" s="9"/>
      <c r="I1381" s="9"/>
      <c r="J1381" s="9"/>
      <c r="K1381" s="9"/>
      <c r="L1381" s="9"/>
      <c r="M1381" s="9"/>
      <c r="N1381" s="9"/>
      <c r="O1381" s="9"/>
      <c r="P1381" s="9"/>
      <c r="Q1381" s="9"/>
      <c r="R1381" s="9"/>
      <c r="S1381" s="9"/>
      <c r="T1381" s="9"/>
      <c r="U1381" s="9"/>
      <c r="V1381" s="9"/>
      <c r="W1381" s="9"/>
      <c r="X1381" s="9"/>
      <c r="Y1381" s="9"/>
      <c r="Z1381" s="9"/>
    </row>
    <row r="1382" spans="1:26" s="5" customFormat="1">
      <c r="A1382" s="14" t="s">
        <v>0</v>
      </c>
      <c r="B1382" s="14" t="s">
        <v>3972</v>
      </c>
      <c r="C1382" s="14" t="s">
        <v>4204</v>
      </c>
      <c r="D1382" s="14" t="s">
        <v>4205</v>
      </c>
      <c r="E1382" s="14">
        <v>5.0000000000000001E-3</v>
      </c>
      <c r="F1382" s="9"/>
      <c r="G1382" s="9"/>
      <c r="H1382" s="9"/>
      <c r="I1382" s="9"/>
      <c r="J1382" s="9"/>
      <c r="K1382" s="9"/>
      <c r="L1382" s="9"/>
      <c r="M1382" s="9"/>
      <c r="N1382" s="9"/>
      <c r="O1382" s="9"/>
      <c r="P1382" s="9"/>
      <c r="Q1382" s="9"/>
      <c r="R1382" s="9"/>
      <c r="S1382" s="9"/>
      <c r="T1382" s="9"/>
      <c r="U1382" s="9"/>
      <c r="V1382" s="9"/>
      <c r="W1382" s="9"/>
      <c r="X1382" s="9"/>
      <c r="Y1382" s="9"/>
      <c r="Z1382" s="9"/>
    </row>
    <row r="1383" spans="1:26" s="5" customFormat="1">
      <c r="A1383" s="14" t="s">
        <v>0</v>
      </c>
      <c r="B1383" s="14" t="s">
        <v>3972</v>
      </c>
      <c r="C1383" s="14" t="s">
        <v>4206</v>
      </c>
      <c r="D1383" s="14" t="s">
        <v>4207</v>
      </c>
      <c r="E1383" s="14">
        <v>1.2999999999999999E-2</v>
      </c>
      <c r="F1383" s="9"/>
      <c r="G1383" s="9"/>
      <c r="H1383" s="9"/>
      <c r="I1383" s="9"/>
      <c r="J1383" s="9"/>
      <c r="K1383" s="9"/>
      <c r="L1383" s="9"/>
      <c r="M1383" s="9"/>
      <c r="N1383" s="9"/>
      <c r="O1383" s="9"/>
      <c r="P1383" s="9"/>
      <c r="Q1383" s="9"/>
      <c r="R1383" s="9"/>
      <c r="S1383" s="9"/>
      <c r="T1383" s="9"/>
      <c r="U1383" s="9"/>
      <c r="V1383" s="9"/>
      <c r="W1383" s="9"/>
      <c r="X1383" s="9"/>
      <c r="Y1383" s="9"/>
      <c r="Z1383" s="9"/>
    </row>
    <row r="1384" spans="1:26" s="5" customFormat="1">
      <c r="A1384" s="14" t="s">
        <v>0</v>
      </c>
      <c r="B1384" s="14" t="s">
        <v>3972</v>
      </c>
      <c r="C1384" s="14" t="s">
        <v>4208</v>
      </c>
      <c r="D1384" s="14" t="s">
        <v>4209</v>
      </c>
      <c r="E1384" s="14">
        <v>7.0000000000000001E-3</v>
      </c>
      <c r="F1384" s="9"/>
      <c r="G1384" s="9"/>
      <c r="H1384" s="9"/>
      <c r="I1384" s="9"/>
      <c r="J1384" s="9"/>
      <c r="K1384" s="9"/>
      <c r="L1384" s="9"/>
      <c r="M1384" s="9"/>
      <c r="N1384" s="9"/>
      <c r="O1384" s="9"/>
      <c r="P1384" s="9"/>
      <c r="Q1384" s="9"/>
      <c r="R1384" s="9"/>
      <c r="S1384" s="9"/>
      <c r="T1384" s="9"/>
      <c r="U1384" s="9"/>
      <c r="V1384" s="9"/>
      <c r="W1384" s="9"/>
      <c r="X1384" s="9"/>
      <c r="Y1384" s="9"/>
      <c r="Z1384" s="9"/>
    </row>
    <row r="1385" spans="1:26" s="5" customFormat="1">
      <c r="A1385" s="14" t="s">
        <v>0</v>
      </c>
      <c r="B1385" s="14" t="s">
        <v>3972</v>
      </c>
      <c r="C1385" s="14" t="s">
        <v>4210</v>
      </c>
      <c r="D1385" s="14" t="s">
        <v>4211</v>
      </c>
      <c r="E1385" s="14">
        <v>8.9999999999999993E-3</v>
      </c>
      <c r="F1385" s="9"/>
      <c r="G1385" s="9"/>
      <c r="H1385" s="9"/>
      <c r="I1385" s="9"/>
      <c r="J1385" s="9"/>
      <c r="K1385" s="9"/>
      <c r="L1385" s="9"/>
      <c r="M1385" s="9"/>
      <c r="N1385" s="9"/>
      <c r="O1385" s="9"/>
      <c r="P1385" s="9"/>
      <c r="Q1385" s="9"/>
      <c r="R1385" s="9"/>
      <c r="S1385" s="9"/>
      <c r="T1385" s="9"/>
      <c r="U1385" s="9"/>
      <c r="V1385" s="9"/>
      <c r="W1385" s="9"/>
      <c r="X1385" s="9"/>
      <c r="Y1385" s="9"/>
      <c r="Z1385" s="9"/>
    </row>
    <row r="1386" spans="1:26" s="5" customFormat="1">
      <c r="A1386" s="14" t="s">
        <v>0</v>
      </c>
      <c r="B1386" s="14" t="s">
        <v>3972</v>
      </c>
      <c r="C1386" s="14" t="s">
        <v>4212</v>
      </c>
      <c r="D1386" s="14" t="s">
        <v>4213</v>
      </c>
      <c r="E1386" s="14">
        <v>1.0999999999999999E-2</v>
      </c>
      <c r="F1386" s="9"/>
      <c r="G1386" s="9"/>
      <c r="H1386" s="9"/>
      <c r="I1386" s="9"/>
      <c r="J1386" s="9"/>
      <c r="K1386" s="9"/>
      <c r="L1386" s="9"/>
      <c r="M1386" s="9"/>
      <c r="N1386" s="9"/>
      <c r="O1386" s="9"/>
      <c r="P1386" s="9"/>
      <c r="Q1386" s="9"/>
      <c r="R1386" s="9"/>
      <c r="S1386" s="9"/>
      <c r="T1386" s="9"/>
      <c r="U1386" s="9"/>
      <c r="V1386" s="9"/>
      <c r="W1386" s="9"/>
      <c r="X1386" s="9"/>
      <c r="Y1386" s="9"/>
      <c r="Z1386" s="9"/>
    </row>
    <row r="1387" spans="1:26" s="5" customFormat="1">
      <c r="A1387" s="14" t="s">
        <v>0</v>
      </c>
      <c r="B1387" s="14" t="s">
        <v>3972</v>
      </c>
      <c r="C1387" s="14" t="s">
        <v>4214</v>
      </c>
      <c r="D1387" s="14" t="s">
        <v>4215</v>
      </c>
      <c r="E1387" s="14">
        <v>1.0999999999999999E-2</v>
      </c>
      <c r="F1387" s="9"/>
      <c r="G1387" s="9"/>
      <c r="H1387" s="9"/>
      <c r="I1387" s="9"/>
      <c r="J1387" s="9"/>
      <c r="K1387" s="9"/>
      <c r="L1387" s="9"/>
      <c r="M1387" s="9"/>
      <c r="N1387" s="9"/>
      <c r="O1387" s="9"/>
      <c r="P1387" s="9"/>
      <c r="Q1387" s="9"/>
      <c r="R1387" s="9"/>
      <c r="S1387" s="9"/>
      <c r="T1387" s="9"/>
      <c r="U1387" s="9"/>
      <c r="V1387" s="9"/>
      <c r="W1387" s="9"/>
      <c r="X1387" s="9"/>
      <c r="Y1387" s="9"/>
      <c r="Z1387" s="9"/>
    </row>
    <row r="1388" spans="1:26" s="5" customFormat="1">
      <c r="A1388" s="14" t="s">
        <v>0</v>
      </c>
      <c r="B1388" s="14" t="s">
        <v>3972</v>
      </c>
      <c r="C1388" s="14" t="s">
        <v>4216</v>
      </c>
      <c r="D1388" s="14" t="s">
        <v>4217</v>
      </c>
      <c r="E1388" s="14">
        <v>1.2999999999999999E-2</v>
      </c>
      <c r="F1388" s="9"/>
      <c r="G1388" s="9"/>
      <c r="H1388" s="9"/>
      <c r="I1388" s="9"/>
      <c r="J1388" s="9"/>
      <c r="K1388" s="9"/>
      <c r="L1388" s="9"/>
      <c r="M1388" s="9"/>
      <c r="N1388" s="9"/>
      <c r="O1388" s="9"/>
      <c r="P1388" s="9"/>
      <c r="Q1388" s="9"/>
      <c r="R1388" s="9"/>
      <c r="S1388" s="9"/>
      <c r="T1388" s="9"/>
      <c r="U1388" s="9"/>
      <c r="V1388" s="9"/>
      <c r="W1388" s="9"/>
      <c r="X1388" s="9"/>
      <c r="Y1388" s="9"/>
      <c r="Z1388" s="9"/>
    </row>
    <row r="1389" spans="1:26" s="5" customFormat="1">
      <c r="A1389" s="14" t="s">
        <v>0</v>
      </c>
      <c r="B1389" s="14" t="s">
        <v>3972</v>
      </c>
      <c r="C1389" s="14" t="s">
        <v>4218</v>
      </c>
      <c r="D1389" s="14" t="s">
        <v>4219</v>
      </c>
      <c r="E1389" s="14">
        <v>1.4E-2</v>
      </c>
      <c r="F1389" s="9"/>
      <c r="G1389" s="9"/>
      <c r="H1389" s="9"/>
      <c r="I1389" s="9"/>
      <c r="J1389" s="9"/>
      <c r="K1389" s="9"/>
      <c r="L1389" s="9"/>
      <c r="M1389" s="9"/>
      <c r="N1389" s="9"/>
      <c r="O1389" s="9"/>
      <c r="P1389" s="9"/>
      <c r="Q1389" s="9"/>
      <c r="R1389" s="9"/>
      <c r="S1389" s="9"/>
      <c r="T1389" s="9"/>
      <c r="U1389" s="9"/>
      <c r="V1389" s="9"/>
      <c r="W1389" s="9"/>
      <c r="X1389" s="9"/>
      <c r="Y1389" s="9"/>
      <c r="Z1389" s="9"/>
    </row>
    <row r="1390" spans="1:26" s="5" customFormat="1">
      <c r="A1390" s="14" t="s">
        <v>0</v>
      </c>
      <c r="B1390" s="14" t="s">
        <v>3972</v>
      </c>
      <c r="C1390" s="14" t="s">
        <v>4220</v>
      </c>
      <c r="D1390" s="14" t="s">
        <v>4221</v>
      </c>
      <c r="E1390" s="14">
        <v>1.2999999999999999E-2</v>
      </c>
      <c r="F1390" s="9"/>
      <c r="G1390" s="9"/>
      <c r="H1390" s="9"/>
      <c r="I1390" s="9"/>
      <c r="J1390" s="9"/>
      <c r="K1390" s="9"/>
      <c r="L1390" s="9"/>
      <c r="M1390" s="9"/>
      <c r="N1390" s="9"/>
      <c r="O1390" s="9"/>
      <c r="P1390" s="9"/>
      <c r="Q1390" s="9"/>
      <c r="R1390" s="9"/>
      <c r="S1390" s="9"/>
      <c r="T1390" s="9"/>
      <c r="U1390" s="9"/>
      <c r="V1390" s="9"/>
      <c r="W1390" s="9"/>
      <c r="X1390" s="9"/>
      <c r="Y1390" s="9"/>
      <c r="Z1390" s="9"/>
    </row>
    <row r="1391" spans="1:26" s="5" customFormat="1">
      <c r="A1391" s="14" t="s">
        <v>0</v>
      </c>
      <c r="B1391" s="14" t="s">
        <v>3972</v>
      </c>
      <c r="C1391" s="14" t="s">
        <v>4222</v>
      </c>
      <c r="D1391" s="14" t="s">
        <v>4223</v>
      </c>
      <c r="E1391" s="14">
        <v>1.4E-2</v>
      </c>
      <c r="F1391" s="9"/>
      <c r="G1391" s="9"/>
      <c r="H1391" s="9"/>
      <c r="I1391" s="9"/>
      <c r="J1391" s="9"/>
      <c r="K1391" s="9"/>
      <c r="L1391" s="9"/>
      <c r="M1391" s="9"/>
      <c r="N1391" s="9"/>
      <c r="O1391" s="9"/>
      <c r="P1391" s="9"/>
      <c r="Q1391" s="9"/>
      <c r="R1391" s="9"/>
      <c r="S1391" s="9"/>
      <c r="T1391" s="9"/>
      <c r="U1391" s="9"/>
      <c r="V1391" s="9"/>
      <c r="W1391" s="9"/>
      <c r="X1391" s="9"/>
      <c r="Y1391" s="9"/>
      <c r="Z1391" s="9"/>
    </row>
    <row r="1392" spans="1:26" s="5" customFormat="1">
      <c r="A1392" s="14" t="s">
        <v>0</v>
      </c>
      <c r="B1392" s="14" t="s">
        <v>3972</v>
      </c>
      <c r="C1392" s="14" t="s">
        <v>4224</v>
      </c>
      <c r="D1392" s="14" t="s">
        <v>4225</v>
      </c>
      <c r="E1392" s="14">
        <v>1.4E-2</v>
      </c>
      <c r="F1392" s="9"/>
      <c r="G1392" s="9"/>
      <c r="H1392" s="9"/>
      <c r="I1392" s="9"/>
      <c r="J1392" s="9"/>
      <c r="K1392" s="9"/>
      <c r="L1392" s="9"/>
      <c r="M1392" s="9"/>
      <c r="N1392" s="9"/>
      <c r="O1392" s="9"/>
      <c r="P1392" s="9"/>
      <c r="Q1392" s="9"/>
      <c r="R1392" s="9"/>
      <c r="S1392" s="9"/>
      <c r="T1392" s="9"/>
      <c r="U1392" s="9"/>
      <c r="V1392" s="9"/>
      <c r="W1392" s="9"/>
      <c r="X1392" s="9"/>
      <c r="Y1392" s="9"/>
      <c r="Z1392" s="9"/>
    </row>
    <row r="1393" spans="1:26" s="5" customFormat="1">
      <c r="A1393" s="14" t="s">
        <v>0</v>
      </c>
      <c r="B1393" s="14" t="s">
        <v>3972</v>
      </c>
      <c r="C1393" s="14" t="s">
        <v>4226</v>
      </c>
      <c r="D1393" s="14" t="s">
        <v>4227</v>
      </c>
      <c r="E1393" s="14">
        <v>1.2999999999999999E-2</v>
      </c>
      <c r="F1393" s="9"/>
      <c r="G1393" s="9"/>
      <c r="H1393" s="9"/>
      <c r="I1393" s="9"/>
      <c r="J1393" s="9"/>
      <c r="K1393" s="9"/>
      <c r="L1393" s="9"/>
      <c r="M1393" s="9"/>
      <c r="N1393" s="9"/>
      <c r="O1393" s="9"/>
      <c r="P1393" s="9"/>
      <c r="Q1393" s="9"/>
      <c r="R1393" s="9"/>
      <c r="S1393" s="9"/>
      <c r="T1393" s="9"/>
      <c r="U1393" s="9"/>
      <c r="V1393" s="9"/>
      <c r="W1393" s="9"/>
      <c r="X1393" s="9"/>
      <c r="Y1393" s="9"/>
      <c r="Z1393" s="9"/>
    </row>
    <row r="1394" spans="1:26" s="5" customFormat="1">
      <c r="A1394" s="14" t="s">
        <v>0</v>
      </c>
      <c r="B1394" s="14" t="s">
        <v>3972</v>
      </c>
      <c r="C1394" s="14" t="s">
        <v>4228</v>
      </c>
      <c r="D1394" s="14" t="s">
        <v>4229</v>
      </c>
      <c r="E1394" s="14">
        <v>1.6E-2</v>
      </c>
      <c r="F1394" s="9"/>
      <c r="G1394" s="9"/>
      <c r="H1394" s="9"/>
      <c r="I1394" s="9"/>
      <c r="J1394" s="9"/>
      <c r="K1394" s="9"/>
      <c r="L1394" s="9"/>
      <c r="M1394" s="9"/>
      <c r="N1394" s="9"/>
      <c r="O1394" s="9"/>
      <c r="P1394" s="9"/>
      <c r="Q1394" s="9"/>
      <c r="R1394" s="9"/>
      <c r="S1394" s="9"/>
      <c r="T1394" s="9"/>
      <c r="U1394" s="9"/>
      <c r="V1394" s="9"/>
      <c r="W1394" s="9"/>
      <c r="X1394" s="9"/>
      <c r="Y1394" s="9"/>
      <c r="Z1394" s="9"/>
    </row>
    <row r="1395" spans="1:26" s="5" customFormat="1">
      <c r="A1395" s="14" t="s">
        <v>0</v>
      </c>
      <c r="B1395" s="14" t="s">
        <v>3972</v>
      </c>
      <c r="C1395" s="14" t="s">
        <v>4230</v>
      </c>
      <c r="D1395" s="14" t="s">
        <v>4231</v>
      </c>
      <c r="E1395" s="14">
        <v>1.6E-2</v>
      </c>
      <c r="F1395" s="9"/>
      <c r="G1395" s="9"/>
      <c r="H1395" s="9"/>
      <c r="I1395" s="9"/>
      <c r="J1395" s="9"/>
      <c r="K1395" s="9"/>
      <c r="L1395" s="9"/>
      <c r="M1395" s="9"/>
      <c r="N1395" s="9"/>
      <c r="O1395" s="9"/>
      <c r="P1395" s="9"/>
      <c r="Q1395" s="9"/>
      <c r="R1395" s="9"/>
      <c r="S1395" s="9"/>
      <c r="T1395" s="9"/>
      <c r="U1395" s="9"/>
      <c r="V1395" s="9"/>
      <c r="W1395" s="9"/>
      <c r="X1395" s="9"/>
      <c r="Y1395" s="9"/>
      <c r="Z1395" s="9"/>
    </row>
    <row r="1396" spans="1:26" s="5" customFormat="1">
      <c r="A1396" s="14" t="s">
        <v>0</v>
      </c>
      <c r="B1396" s="14" t="s">
        <v>3972</v>
      </c>
      <c r="C1396" s="14" t="s">
        <v>4232</v>
      </c>
      <c r="D1396" s="14" t="s">
        <v>4233</v>
      </c>
      <c r="E1396" s="14">
        <v>1.7000000000000001E-2</v>
      </c>
      <c r="F1396" s="9"/>
      <c r="G1396" s="9"/>
      <c r="H1396" s="9"/>
      <c r="I1396" s="9"/>
      <c r="J1396" s="9"/>
      <c r="K1396" s="9"/>
      <c r="L1396" s="9"/>
      <c r="M1396" s="9"/>
      <c r="N1396" s="9"/>
      <c r="O1396" s="9"/>
      <c r="P1396" s="9"/>
      <c r="Q1396" s="9"/>
      <c r="R1396" s="9"/>
      <c r="S1396" s="9"/>
      <c r="T1396" s="9"/>
      <c r="U1396" s="9"/>
      <c r="V1396" s="9"/>
      <c r="W1396" s="9"/>
      <c r="X1396" s="9"/>
      <c r="Y1396" s="9"/>
      <c r="Z1396" s="9"/>
    </row>
    <row r="1397" spans="1:26" s="5" customFormat="1">
      <c r="A1397" s="14" t="s">
        <v>0</v>
      </c>
      <c r="B1397" s="14" t="s">
        <v>3972</v>
      </c>
      <c r="C1397" s="14" t="s">
        <v>4234</v>
      </c>
      <c r="D1397" s="14" t="s">
        <v>4235</v>
      </c>
      <c r="E1397" s="14">
        <v>1.2999999999999999E-2</v>
      </c>
      <c r="F1397" s="9"/>
      <c r="G1397" s="9"/>
      <c r="H1397" s="9"/>
      <c r="I1397" s="9"/>
      <c r="J1397" s="9"/>
      <c r="K1397" s="9"/>
      <c r="L1397" s="9"/>
      <c r="M1397" s="9"/>
      <c r="N1397" s="9"/>
      <c r="O1397" s="9"/>
      <c r="P1397" s="9"/>
      <c r="Q1397" s="9"/>
      <c r="R1397" s="9"/>
      <c r="S1397" s="9"/>
      <c r="T1397" s="9"/>
      <c r="U1397" s="9"/>
      <c r="V1397" s="9"/>
      <c r="W1397" s="9"/>
      <c r="X1397" s="9"/>
      <c r="Y1397" s="9"/>
      <c r="Z1397" s="9"/>
    </row>
    <row r="1398" spans="1:26" s="5" customFormat="1">
      <c r="A1398" s="14" t="s">
        <v>0</v>
      </c>
      <c r="B1398" s="14" t="s">
        <v>3972</v>
      </c>
      <c r="C1398" s="14" t="s">
        <v>4236</v>
      </c>
      <c r="D1398" s="14" t="s">
        <v>4237</v>
      </c>
      <c r="E1398" s="14">
        <v>1.4E-2</v>
      </c>
      <c r="F1398" s="9"/>
      <c r="G1398" s="9"/>
      <c r="H1398" s="9"/>
      <c r="I1398" s="9"/>
      <c r="J1398" s="9"/>
      <c r="K1398" s="9"/>
      <c r="L1398" s="9"/>
      <c r="M1398" s="9"/>
      <c r="N1398" s="9"/>
      <c r="O1398" s="9"/>
      <c r="P1398" s="9"/>
      <c r="Q1398" s="9"/>
      <c r="R1398" s="9"/>
      <c r="S1398" s="9"/>
      <c r="T1398" s="9"/>
      <c r="U1398" s="9"/>
      <c r="V1398" s="9"/>
      <c r="W1398" s="9"/>
      <c r="X1398" s="9"/>
      <c r="Y1398" s="9"/>
      <c r="Z1398" s="9"/>
    </row>
    <row r="1399" spans="1:26" s="5" customFormat="1">
      <c r="A1399" s="14" t="s">
        <v>0</v>
      </c>
      <c r="B1399" s="14" t="s">
        <v>3972</v>
      </c>
      <c r="C1399" s="14" t="s">
        <v>4238</v>
      </c>
      <c r="D1399" s="14" t="s">
        <v>4239</v>
      </c>
      <c r="E1399" s="14">
        <v>1.2999999999999999E-2</v>
      </c>
      <c r="F1399" s="9"/>
      <c r="G1399" s="9"/>
      <c r="H1399" s="9"/>
      <c r="I1399" s="9"/>
      <c r="J1399" s="9"/>
      <c r="K1399" s="9"/>
      <c r="L1399" s="9"/>
      <c r="M1399" s="9"/>
      <c r="N1399" s="9"/>
      <c r="O1399" s="9"/>
      <c r="P1399" s="9"/>
      <c r="Q1399" s="9"/>
      <c r="R1399" s="9"/>
      <c r="S1399" s="9"/>
      <c r="T1399" s="9"/>
      <c r="U1399" s="9"/>
      <c r="V1399" s="9"/>
      <c r="W1399" s="9"/>
      <c r="X1399" s="9"/>
      <c r="Y1399" s="9"/>
      <c r="Z1399" s="9"/>
    </row>
    <row r="1400" spans="1:26" s="5" customFormat="1">
      <c r="A1400" s="14" t="s">
        <v>0</v>
      </c>
      <c r="B1400" s="14" t="s">
        <v>3972</v>
      </c>
      <c r="C1400" s="14" t="s">
        <v>4240</v>
      </c>
      <c r="D1400" s="14" t="s">
        <v>4241</v>
      </c>
      <c r="E1400" s="14">
        <v>1.7000000000000001E-2</v>
      </c>
      <c r="F1400" s="9"/>
      <c r="G1400" s="9"/>
      <c r="H1400" s="9"/>
      <c r="I1400" s="9"/>
      <c r="J1400" s="9"/>
      <c r="K1400" s="9"/>
      <c r="L1400" s="9"/>
      <c r="M1400" s="9"/>
      <c r="N1400" s="9"/>
      <c r="O1400" s="9"/>
      <c r="P1400" s="9"/>
      <c r="Q1400" s="9"/>
      <c r="R1400" s="9"/>
      <c r="S1400" s="9"/>
      <c r="T1400" s="9"/>
      <c r="U1400" s="9"/>
      <c r="V1400" s="9"/>
      <c r="W1400" s="9"/>
      <c r="X1400" s="9"/>
      <c r="Y1400" s="9"/>
      <c r="Z1400" s="9"/>
    </row>
    <row r="1401" spans="1:26" s="5" customFormat="1">
      <c r="A1401" s="14" t="s">
        <v>0</v>
      </c>
      <c r="B1401" s="14" t="s">
        <v>3972</v>
      </c>
      <c r="C1401" s="14" t="s">
        <v>4242</v>
      </c>
      <c r="D1401" s="14" t="s">
        <v>4243</v>
      </c>
      <c r="E1401" s="14">
        <v>1.6E-2</v>
      </c>
      <c r="F1401" s="9"/>
      <c r="G1401" s="9"/>
      <c r="H1401" s="9"/>
      <c r="I1401" s="9"/>
      <c r="J1401" s="9"/>
      <c r="K1401" s="9"/>
      <c r="L1401" s="9"/>
      <c r="M1401" s="9"/>
      <c r="N1401" s="9"/>
      <c r="O1401" s="9"/>
      <c r="P1401" s="9"/>
      <c r="Q1401" s="9"/>
      <c r="R1401" s="9"/>
      <c r="S1401" s="9"/>
      <c r="T1401" s="9"/>
      <c r="U1401" s="9"/>
      <c r="V1401" s="9"/>
      <c r="W1401" s="9"/>
      <c r="X1401" s="9"/>
      <c r="Y1401" s="9"/>
      <c r="Z1401" s="9"/>
    </row>
    <row r="1402" spans="1:26" s="5" customFormat="1">
      <c r="A1402" s="14" t="s">
        <v>0</v>
      </c>
      <c r="B1402" s="14" t="s">
        <v>3972</v>
      </c>
      <c r="C1402" s="14" t="s">
        <v>4244</v>
      </c>
      <c r="D1402" s="14" t="s">
        <v>4245</v>
      </c>
      <c r="E1402" s="14">
        <v>1.4E-2</v>
      </c>
      <c r="F1402" s="9"/>
      <c r="G1402" s="9"/>
      <c r="H1402" s="9"/>
      <c r="I1402" s="9"/>
      <c r="J1402" s="9"/>
      <c r="K1402" s="9"/>
      <c r="L1402" s="9"/>
      <c r="M1402" s="9"/>
      <c r="N1402" s="9"/>
      <c r="O1402" s="9"/>
      <c r="P1402" s="9"/>
      <c r="Q1402" s="9"/>
      <c r="R1402" s="9"/>
      <c r="S1402" s="9"/>
      <c r="T1402" s="9"/>
      <c r="U1402" s="9"/>
      <c r="V1402" s="9"/>
      <c r="W1402" s="9"/>
      <c r="X1402" s="9"/>
      <c r="Y1402" s="9"/>
      <c r="Z1402" s="9"/>
    </row>
    <row r="1403" spans="1:26" s="5" customFormat="1">
      <c r="A1403" s="14" t="s">
        <v>0</v>
      </c>
      <c r="B1403" s="14" t="s">
        <v>3972</v>
      </c>
      <c r="C1403" s="14" t="s">
        <v>4246</v>
      </c>
      <c r="D1403" s="14" t="s">
        <v>4247</v>
      </c>
      <c r="E1403" s="14">
        <v>1.2999999999999999E-2</v>
      </c>
      <c r="F1403" s="9"/>
      <c r="G1403" s="9"/>
      <c r="H1403" s="9"/>
      <c r="I1403" s="9"/>
      <c r="J1403" s="9"/>
      <c r="K1403" s="9"/>
      <c r="L1403" s="9"/>
      <c r="M1403" s="9"/>
      <c r="N1403" s="9"/>
      <c r="O1403" s="9"/>
      <c r="P1403" s="9"/>
      <c r="Q1403" s="9"/>
      <c r="R1403" s="9"/>
      <c r="S1403" s="9"/>
      <c r="T1403" s="9"/>
      <c r="U1403" s="9"/>
      <c r="V1403" s="9"/>
      <c r="W1403" s="9"/>
      <c r="X1403" s="9"/>
      <c r="Y1403" s="9"/>
      <c r="Z1403" s="9"/>
    </row>
    <row r="1404" spans="1:26" s="5" customFormat="1">
      <c r="A1404" s="14" t="s">
        <v>0</v>
      </c>
      <c r="B1404" s="14" t="s">
        <v>3972</v>
      </c>
      <c r="C1404" s="14" t="s">
        <v>4248</v>
      </c>
      <c r="D1404" s="14" t="s">
        <v>4249</v>
      </c>
      <c r="E1404" s="14">
        <v>1.2999999999999999E-2</v>
      </c>
      <c r="F1404" s="9"/>
      <c r="G1404" s="9"/>
      <c r="H1404" s="9"/>
      <c r="I1404" s="9"/>
      <c r="J1404" s="9"/>
      <c r="K1404" s="9"/>
      <c r="L1404" s="9"/>
      <c r="M1404" s="9"/>
      <c r="N1404" s="9"/>
      <c r="O1404" s="9"/>
      <c r="P1404" s="9"/>
      <c r="Q1404" s="9"/>
      <c r="R1404" s="9"/>
      <c r="S1404" s="9"/>
      <c r="T1404" s="9"/>
      <c r="U1404" s="9"/>
      <c r="V1404" s="9"/>
      <c r="W1404" s="9"/>
      <c r="X1404" s="9"/>
      <c r="Y1404" s="9"/>
      <c r="Z1404" s="9"/>
    </row>
    <row r="1405" spans="1:26" s="5" customFormat="1">
      <c r="A1405" s="14" t="s">
        <v>0</v>
      </c>
      <c r="B1405" s="14" t="s">
        <v>3972</v>
      </c>
      <c r="C1405" s="14" t="s">
        <v>4250</v>
      </c>
      <c r="D1405" s="14" t="s">
        <v>4251</v>
      </c>
      <c r="E1405" s="14">
        <v>1.4E-2</v>
      </c>
      <c r="F1405" s="9"/>
      <c r="G1405" s="9"/>
      <c r="H1405" s="9"/>
      <c r="I1405" s="9"/>
      <c r="J1405" s="9"/>
      <c r="K1405" s="9"/>
      <c r="L1405" s="9"/>
      <c r="M1405" s="9"/>
      <c r="N1405" s="9"/>
      <c r="O1405" s="9"/>
      <c r="P1405" s="9"/>
      <c r="Q1405" s="9"/>
      <c r="R1405" s="9"/>
      <c r="S1405" s="9"/>
      <c r="T1405" s="9"/>
      <c r="U1405" s="9"/>
      <c r="V1405" s="9"/>
      <c r="W1405" s="9"/>
      <c r="X1405" s="9"/>
      <c r="Y1405" s="9"/>
      <c r="Z1405" s="9"/>
    </row>
    <row r="1406" spans="1:26" s="5" customFormat="1">
      <c r="A1406" s="14" t="s">
        <v>0</v>
      </c>
      <c r="B1406" s="14" t="s">
        <v>3972</v>
      </c>
      <c r="C1406" s="14" t="s">
        <v>4252</v>
      </c>
      <c r="D1406" s="14" t="s">
        <v>4253</v>
      </c>
      <c r="E1406" s="14">
        <v>1.4E-2</v>
      </c>
      <c r="F1406" s="9"/>
      <c r="G1406" s="9"/>
      <c r="H1406" s="9"/>
      <c r="I1406" s="9"/>
      <c r="J1406" s="9"/>
      <c r="K1406" s="9"/>
      <c r="L1406" s="9"/>
      <c r="M1406" s="9"/>
      <c r="N1406" s="9"/>
      <c r="O1406" s="9"/>
      <c r="P1406" s="9"/>
      <c r="Q1406" s="9"/>
      <c r="R1406" s="9"/>
      <c r="S1406" s="9"/>
      <c r="T1406" s="9"/>
      <c r="U1406" s="9"/>
      <c r="V1406" s="9"/>
      <c r="W1406" s="9"/>
      <c r="X1406" s="9"/>
      <c r="Y1406" s="9"/>
      <c r="Z1406" s="9"/>
    </row>
    <row r="1407" spans="1:26" s="5" customFormat="1">
      <c r="A1407" s="14" t="s">
        <v>0</v>
      </c>
      <c r="B1407" s="14" t="s">
        <v>3972</v>
      </c>
      <c r="C1407" s="14" t="s">
        <v>4254</v>
      </c>
      <c r="D1407" s="14" t="s">
        <v>4255</v>
      </c>
      <c r="E1407" s="14">
        <v>1.4999999999999999E-2</v>
      </c>
      <c r="F1407" s="9"/>
      <c r="G1407" s="9"/>
      <c r="H1407" s="9"/>
      <c r="I1407" s="9"/>
      <c r="J1407" s="9"/>
      <c r="K1407" s="9"/>
      <c r="L1407" s="9"/>
      <c r="M1407" s="9"/>
      <c r="N1407" s="9"/>
      <c r="O1407" s="9"/>
      <c r="P1407" s="9"/>
      <c r="Q1407" s="9"/>
      <c r="R1407" s="9"/>
      <c r="S1407" s="9"/>
      <c r="T1407" s="9"/>
      <c r="U1407" s="9"/>
      <c r="V1407" s="9"/>
      <c r="W1407" s="9"/>
      <c r="X1407" s="9"/>
      <c r="Y1407" s="9"/>
      <c r="Z1407" s="9"/>
    </row>
    <row r="1408" spans="1:26" s="5" customFormat="1">
      <c r="A1408" s="14" t="s">
        <v>0</v>
      </c>
      <c r="B1408" s="14" t="s">
        <v>3972</v>
      </c>
      <c r="C1408" s="14" t="s">
        <v>4256</v>
      </c>
      <c r="D1408" s="14" t="s">
        <v>4257</v>
      </c>
      <c r="E1408" s="14">
        <v>1.4999999999999999E-2</v>
      </c>
      <c r="F1408" s="9"/>
      <c r="G1408" s="9"/>
      <c r="H1408" s="9"/>
      <c r="I1408" s="9"/>
      <c r="J1408" s="9"/>
      <c r="K1408" s="9"/>
      <c r="L1408" s="9"/>
      <c r="M1408" s="9"/>
      <c r="N1408" s="9"/>
      <c r="O1408" s="9"/>
      <c r="P1408" s="9"/>
      <c r="Q1408" s="9"/>
      <c r="R1408" s="9"/>
      <c r="S1408" s="9"/>
      <c r="T1408" s="9"/>
      <c r="U1408" s="9"/>
      <c r="V1408" s="9"/>
      <c r="W1408" s="9"/>
      <c r="X1408" s="9"/>
      <c r="Y1408" s="9"/>
      <c r="Z1408" s="9"/>
    </row>
    <row r="1409" spans="1:26" s="5" customFormat="1">
      <c r="A1409" s="14" t="s">
        <v>0</v>
      </c>
      <c r="B1409" s="14" t="s">
        <v>3972</v>
      </c>
      <c r="C1409" s="14" t="s">
        <v>4258</v>
      </c>
      <c r="D1409" s="14" t="s">
        <v>4259</v>
      </c>
      <c r="E1409" s="14">
        <v>1.2999999999999999E-2</v>
      </c>
      <c r="F1409" s="9"/>
      <c r="G1409" s="9"/>
      <c r="H1409" s="9"/>
      <c r="I1409" s="9"/>
      <c r="J1409" s="9"/>
      <c r="K1409" s="9"/>
      <c r="L1409" s="9"/>
      <c r="M1409" s="9"/>
      <c r="N1409" s="9"/>
      <c r="O1409" s="9"/>
      <c r="P1409" s="9"/>
      <c r="Q1409" s="9"/>
      <c r="R1409" s="9"/>
      <c r="S1409" s="9"/>
      <c r="T1409" s="9"/>
      <c r="U1409" s="9"/>
      <c r="V1409" s="9"/>
      <c r="W1409" s="9"/>
      <c r="X1409" s="9"/>
      <c r="Y1409" s="9"/>
      <c r="Z1409" s="9"/>
    </row>
    <row r="1410" spans="1:26" s="5" customFormat="1">
      <c r="A1410" s="14" t="s">
        <v>0</v>
      </c>
      <c r="B1410" s="14" t="s">
        <v>3972</v>
      </c>
      <c r="C1410" s="14" t="s">
        <v>4260</v>
      </c>
      <c r="D1410" s="14" t="s">
        <v>4261</v>
      </c>
      <c r="E1410" s="14">
        <v>8.9999999999999993E-3</v>
      </c>
      <c r="F1410" s="9"/>
      <c r="G1410" s="9"/>
      <c r="H1410" s="9"/>
      <c r="I1410" s="9"/>
      <c r="J1410" s="9"/>
      <c r="K1410" s="9"/>
      <c r="L1410" s="9"/>
      <c r="M1410" s="9"/>
      <c r="N1410" s="9"/>
      <c r="O1410" s="9"/>
      <c r="P1410" s="9"/>
      <c r="Q1410" s="9"/>
      <c r="R1410" s="9"/>
      <c r="S1410" s="9"/>
      <c r="T1410" s="9"/>
      <c r="U1410" s="9"/>
      <c r="V1410" s="9"/>
      <c r="W1410" s="9"/>
      <c r="X1410" s="9"/>
      <c r="Y1410" s="9"/>
      <c r="Z1410" s="9"/>
    </row>
    <row r="1411" spans="1:26" s="5" customFormat="1">
      <c r="A1411" s="14" t="s">
        <v>0</v>
      </c>
      <c r="B1411" s="14" t="s">
        <v>3972</v>
      </c>
      <c r="C1411" s="14" t="s">
        <v>4262</v>
      </c>
      <c r="D1411" s="14" t="s">
        <v>4263</v>
      </c>
      <c r="E1411" s="14">
        <v>6.0000000000000001E-3</v>
      </c>
      <c r="F1411" s="9"/>
      <c r="G1411" s="9"/>
      <c r="H1411" s="9"/>
      <c r="I1411" s="9"/>
      <c r="J1411" s="9"/>
      <c r="K1411" s="9"/>
      <c r="L1411" s="9"/>
      <c r="M1411" s="9"/>
      <c r="N1411" s="9"/>
      <c r="O1411" s="9"/>
      <c r="P1411" s="9"/>
      <c r="Q1411" s="9"/>
      <c r="R1411" s="9"/>
      <c r="S1411" s="9"/>
      <c r="T1411" s="9"/>
      <c r="U1411" s="9"/>
      <c r="V1411" s="9"/>
      <c r="W1411" s="9"/>
      <c r="X1411" s="9"/>
      <c r="Y1411" s="9"/>
      <c r="Z1411" s="9"/>
    </row>
    <row r="1412" spans="1:26" s="5" customFormat="1">
      <c r="A1412" s="14" t="s">
        <v>0</v>
      </c>
      <c r="B1412" s="14" t="s">
        <v>3972</v>
      </c>
      <c r="C1412" s="14" t="s">
        <v>4264</v>
      </c>
      <c r="D1412" s="14" t="s">
        <v>4265</v>
      </c>
      <c r="E1412" s="14">
        <v>6.0000000000000001E-3</v>
      </c>
      <c r="F1412" s="9"/>
      <c r="G1412" s="9"/>
      <c r="H1412" s="9"/>
      <c r="I1412" s="9"/>
      <c r="J1412" s="9"/>
      <c r="K1412" s="9"/>
      <c r="L1412" s="9"/>
      <c r="M1412" s="9"/>
      <c r="N1412" s="9"/>
      <c r="O1412" s="9"/>
      <c r="P1412" s="9"/>
      <c r="Q1412" s="9"/>
      <c r="R1412" s="9"/>
      <c r="S1412" s="9"/>
      <c r="T1412" s="9"/>
      <c r="U1412" s="9"/>
      <c r="V1412" s="9"/>
      <c r="W1412" s="9"/>
      <c r="X1412" s="9"/>
      <c r="Y1412" s="9"/>
      <c r="Z1412" s="9"/>
    </row>
    <row r="1413" spans="1:26" s="5" customFormat="1">
      <c r="A1413" s="14" t="s">
        <v>0</v>
      </c>
      <c r="B1413" s="14" t="s">
        <v>3972</v>
      </c>
      <c r="C1413" s="14" t="s">
        <v>4266</v>
      </c>
      <c r="D1413" s="14" t="s">
        <v>4267</v>
      </c>
      <c r="E1413" s="14">
        <v>7.0000000000000001E-3</v>
      </c>
      <c r="F1413" s="9"/>
      <c r="G1413" s="9"/>
      <c r="H1413" s="9"/>
      <c r="I1413" s="9"/>
      <c r="J1413" s="9"/>
      <c r="K1413" s="9"/>
      <c r="L1413" s="9"/>
      <c r="M1413" s="9"/>
      <c r="N1413" s="9"/>
      <c r="O1413" s="9"/>
      <c r="P1413" s="9"/>
      <c r="Q1413" s="9"/>
      <c r="R1413" s="9"/>
      <c r="S1413" s="9"/>
      <c r="T1413" s="9"/>
      <c r="U1413" s="9"/>
      <c r="V1413" s="9"/>
      <c r="W1413" s="9"/>
      <c r="X1413" s="9"/>
      <c r="Y1413" s="9"/>
      <c r="Z1413" s="9"/>
    </row>
    <row r="1414" spans="1:26" s="5" customFormat="1">
      <c r="A1414" s="14" t="s">
        <v>0</v>
      </c>
      <c r="B1414" s="14" t="s">
        <v>3972</v>
      </c>
      <c r="C1414" s="14" t="s">
        <v>4268</v>
      </c>
      <c r="D1414" s="14" t="s">
        <v>4269</v>
      </c>
      <c r="E1414" s="14">
        <v>7.0000000000000001E-3</v>
      </c>
      <c r="F1414" s="9"/>
      <c r="G1414" s="9"/>
      <c r="H1414" s="9"/>
      <c r="I1414" s="9"/>
      <c r="J1414" s="9"/>
      <c r="K1414" s="9"/>
      <c r="L1414" s="9"/>
      <c r="M1414" s="9"/>
      <c r="N1414" s="9"/>
      <c r="O1414" s="9"/>
      <c r="P1414" s="9"/>
      <c r="Q1414" s="9"/>
      <c r="R1414" s="9"/>
      <c r="S1414" s="9"/>
      <c r="T1414" s="9"/>
      <c r="U1414" s="9"/>
      <c r="V1414" s="9"/>
      <c r="W1414" s="9"/>
      <c r="X1414" s="9"/>
      <c r="Y1414" s="9"/>
      <c r="Z1414" s="9"/>
    </row>
    <row r="1415" spans="1:26" s="5" customFormat="1">
      <c r="A1415" s="14" t="s">
        <v>0</v>
      </c>
      <c r="B1415" s="14" t="s">
        <v>3972</v>
      </c>
      <c r="C1415" s="14" t="s">
        <v>4270</v>
      </c>
      <c r="D1415" s="14" t="s">
        <v>2530</v>
      </c>
      <c r="E1415" s="14">
        <v>6.0000000000000001E-3</v>
      </c>
      <c r="F1415" s="9"/>
      <c r="G1415" s="9"/>
      <c r="H1415" s="9"/>
      <c r="I1415" s="9"/>
      <c r="J1415" s="9"/>
      <c r="K1415" s="9"/>
      <c r="L1415" s="9"/>
      <c r="M1415" s="9"/>
      <c r="N1415" s="9"/>
      <c r="O1415" s="9"/>
      <c r="P1415" s="9"/>
      <c r="Q1415" s="9"/>
      <c r="R1415" s="9"/>
      <c r="S1415" s="9"/>
      <c r="T1415" s="9"/>
      <c r="U1415" s="9"/>
      <c r="V1415" s="9"/>
      <c r="W1415" s="9"/>
      <c r="X1415" s="9"/>
      <c r="Y1415" s="9"/>
      <c r="Z1415" s="9"/>
    </row>
    <row r="1416" spans="1:26" s="5" customFormat="1">
      <c r="A1416" s="14" t="s">
        <v>0</v>
      </c>
      <c r="B1416" s="14" t="s">
        <v>3972</v>
      </c>
      <c r="C1416" s="14" t="s">
        <v>4271</v>
      </c>
      <c r="D1416" s="14" t="s">
        <v>4272</v>
      </c>
      <c r="E1416" s="14">
        <v>7.0000000000000001E-3</v>
      </c>
      <c r="F1416" s="9"/>
      <c r="G1416" s="9"/>
      <c r="H1416" s="9"/>
      <c r="I1416" s="9"/>
      <c r="J1416" s="9"/>
      <c r="K1416" s="9"/>
      <c r="L1416" s="9"/>
      <c r="M1416" s="9"/>
      <c r="N1416" s="9"/>
      <c r="O1416" s="9"/>
      <c r="P1416" s="9"/>
      <c r="Q1416" s="9"/>
      <c r="R1416" s="9"/>
      <c r="S1416" s="9"/>
      <c r="T1416" s="9"/>
      <c r="U1416" s="9"/>
      <c r="V1416" s="9"/>
      <c r="W1416" s="9"/>
      <c r="X1416" s="9"/>
      <c r="Y1416" s="9"/>
      <c r="Z1416" s="9"/>
    </row>
    <row r="1417" spans="1:26" s="5" customFormat="1">
      <c r="A1417" s="14" t="s">
        <v>0</v>
      </c>
      <c r="B1417" s="14" t="s">
        <v>3972</v>
      </c>
      <c r="C1417" s="14" t="s">
        <v>4273</v>
      </c>
      <c r="D1417" s="14" t="s">
        <v>4274</v>
      </c>
      <c r="E1417" s="14">
        <v>6.0000000000000001E-3</v>
      </c>
      <c r="F1417" s="9"/>
      <c r="G1417" s="9"/>
      <c r="H1417" s="9"/>
      <c r="I1417" s="9"/>
      <c r="J1417" s="9"/>
      <c r="K1417" s="9"/>
      <c r="L1417" s="9"/>
      <c r="M1417" s="9"/>
      <c r="N1417" s="9"/>
      <c r="O1417" s="9"/>
      <c r="P1417" s="9"/>
      <c r="Q1417" s="9"/>
      <c r="R1417" s="9"/>
      <c r="S1417" s="9"/>
      <c r="T1417" s="9"/>
      <c r="U1417" s="9"/>
      <c r="V1417" s="9"/>
      <c r="W1417" s="9"/>
      <c r="X1417" s="9"/>
      <c r="Y1417" s="9"/>
      <c r="Z1417" s="9"/>
    </row>
    <row r="1418" spans="1:26" s="5" customFormat="1">
      <c r="A1418" s="14" t="s">
        <v>0</v>
      </c>
      <c r="B1418" s="14" t="s">
        <v>3972</v>
      </c>
      <c r="C1418" s="14" t="s">
        <v>4275</v>
      </c>
      <c r="D1418" s="14" t="s">
        <v>4276</v>
      </c>
      <c r="E1418" s="14">
        <v>8.0000000000000002E-3</v>
      </c>
      <c r="F1418" s="9"/>
      <c r="G1418" s="9"/>
      <c r="H1418" s="9"/>
      <c r="I1418" s="9"/>
      <c r="J1418" s="9"/>
      <c r="K1418" s="9"/>
      <c r="L1418" s="9"/>
      <c r="M1418" s="9"/>
      <c r="N1418" s="9"/>
      <c r="O1418" s="9"/>
      <c r="P1418" s="9"/>
      <c r="Q1418" s="9"/>
      <c r="R1418" s="9"/>
      <c r="S1418" s="9"/>
      <c r="T1418" s="9"/>
      <c r="U1418" s="9"/>
      <c r="V1418" s="9"/>
      <c r="W1418" s="9"/>
      <c r="X1418" s="9"/>
      <c r="Y1418" s="9"/>
      <c r="Z1418" s="9"/>
    </row>
    <row r="1419" spans="1:26" s="5" customFormat="1">
      <c r="A1419" s="14" t="s">
        <v>0</v>
      </c>
      <c r="B1419" s="14" t="s">
        <v>3972</v>
      </c>
      <c r="C1419" s="14" t="s">
        <v>4277</v>
      </c>
      <c r="D1419" s="14" t="s">
        <v>4278</v>
      </c>
      <c r="E1419" s="14">
        <v>6.0000000000000001E-3</v>
      </c>
      <c r="F1419" s="9"/>
      <c r="G1419" s="9"/>
      <c r="H1419" s="9"/>
      <c r="I1419" s="9"/>
      <c r="J1419" s="9"/>
      <c r="K1419" s="9"/>
      <c r="L1419" s="9"/>
      <c r="M1419" s="9"/>
      <c r="N1419" s="9"/>
      <c r="O1419" s="9"/>
      <c r="P1419" s="9"/>
      <c r="Q1419" s="9"/>
      <c r="R1419" s="9"/>
      <c r="S1419" s="9"/>
      <c r="T1419" s="9"/>
      <c r="U1419" s="9"/>
      <c r="V1419" s="9"/>
      <c r="W1419" s="9"/>
      <c r="X1419" s="9"/>
      <c r="Y1419" s="9"/>
      <c r="Z1419" s="9"/>
    </row>
    <row r="1420" spans="1:26" s="5" customFormat="1">
      <c r="A1420" s="14" t="s">
        <v>0</v>
      </c>
      <c r="B1420" s="14" t="s">
        <v>3972</v>
      </c>
      <c r="C1420" s="14" t="s">
        <v>4279</v>
      </c>
      <c r="D1420" s="14" t="s">
        <v>4280</v>
      </c>
      <c r="E1420" s="14">
        <v>6.0000000000000001E-3</v>
      </c>
      <c r="F1420" s="9"/>
      <c r="G1420" s="9"/>
      <c r="H1420" s="9"/>
      <c r="I1420" s="9"/>
      <c r="J1420" s="9"/>
      <c r="K1420" s="9"/>
      <c r="L1420" s="9"/>
      <c r="M1420" s="9"/>
      <c r="N1420" s="9"/>
      <c r="O1420" s="9"/>
      <c r="P1420" s="9"/>
      <c r="Q1420" s="9"/>
      <c r="R1420" s="9"/>
      <c r="S1420" s="9"/>
      <c r="T1420" s="9"/>
      <c r="U1420" s="9"/>
      <c r="V1420" s="9"/>
      <c r="W1420" s="9"/>
      <c r="X1420" s="9"/>
      <c r="Y1420" s="9"/>
      <c r="Z1420" s="9"/>
    </row>
    <row r="1421" spans="1:26" s="5" customFormat="1">
      <c r="A1421" s="14" t="s">
        <v>0</v>
      </c>
      <c r="B1421" s="14" t="s">
        <v>3972</v>
      </c>
      <c r="C1421" s="14" t="s">
        <v>4281</v>
      </c>
      <c r="D1421" s="14" t="s">
        <v>4282</v>
      </c>
      <c r="E1421" s="14">
        <v>8.0000000000000002E-3</v>
      </c>
      <c r="F1421" s="9"/>
      <c r="G1421" s="9"/>
      <c r="H1421" s="9"/>
      <c r="I1421" s="9"/>
      <c r="J1421" s="9"/>
      <c r="K1421" s="9"/>
      <c r="L1421" s="9"/>
      <c r="M1421" s="9"/>
      <c r="N1421" s="9"/>
      <c r="O1421" s="9"/>
      <c r="P1421" s="9"/>
      <c r="Q1421" s="9"/>
      <c r="R1421" s="9"/>
      <c r="S1421" s="9"/>
      <c r="T1421" s="9"/>
      <c r="U1421" s="9"/>
      <c r="V1421" s="9"/>
      <c r="W1421" s="9"/>
      <c r="X1421" s="9"/>
      <c r="Y1421" s="9"/>
      <c r="Z1421" s="9"/>
    </row>
    <row r="1422" spans="1:26" s="5" customFormat="1">
      <c r="A1422" s="14" t="s">
        <v>0</v>
      </c>
      <c r="B1422" s="14" t="s">
        <v>3972</v>
      </c>
      <c r="C1422" s="14" t="s">
        <v>4283</v>
      </c>
      <c r="D1422" s="14" t="s">
        <v>4284</v>
      </c>
      <c r="E1422" s="14">
        <v>8.9999999999999993E-3</v>
      </c>
      <c r="F1422" s="9"/>
      <c r="G1422" s="9"/>
      <c r="H1422" s="9"/>
      <c r="I1422" s="9"/>
      <c r="J1422" s="9"/>
      <c r="K1422" s="9"/>
      <c r="L1422" s="9"/>
      <c r="M1422" s="9"/>
      <c r="N1422" s="9"/>
      <c r="O1422" s="9"/>
      <c r="P1422" s="9"/>
      <c r="Q1422" s="9"/>
      <c r="R1422" s="9"/>
      <c r="S1422" s="9"/>
      <c r="T1422" s="9"/>
      <c r="U1422" s="9"/>
      <c r="V1422" s="9"/>
      <c r="W1422" s="9"/>
      <c r="X1422" s="9"/>
      <c r="Y1422" s="9"/>
      <c r="Z1422" s="9"/>
    </row>
    <row r="1423" spans="1:26" s="5" customFormat="1">
      <c r="A1423" s="14" t="s">
        <v>0</v>
      </c>
      <c r="B1423" s="14" t="s">
        <v>3972</v>
      </c>
      <c r="C1423" s="14" t="s">
        <v>4285</v>
      </c>
      <c r="D1423" s="14" t="s">
        <v>4286</v>
      </c>
      <c r="E1423" s="14">
        <v>6.0000000000000001E-3</v>
      </c>
      <c r="F1423" s="9"/>
      <c r="G1423" s="9"/>
      <c r="H1423" s="9"/>
      <c r="I1423" s="9"/>
      <c r="J1423" s="9"/>
      <c r="K1423" s="9"/>
      <c r="L1423" s="9"/>
      <c r="M1423" s="9"/>
      <c r="N1423" s="9"/>
      <c r="O1423" s="9"/>
      <c r="P1423" s="9"/>
      <c r="Q1423" s="9"/>
      <c r="R1423" s="9"/>
      <c r="S1423" s="9"/>
      <c r="T1423" s="9"/>
      <c r="U1423" s="9"/>
      <c r="V1423" s="9"/>
      <c r="W1423" s="9"/>
      <c r="X1423" s="9"/>
      <c r="Y1423" s="9"/>
      <c r="Z1423" s="9"/>
    </row>
    <row r="1424" spans="1:26" s="5" customFormat="1">
      <c r="A1424" s="14" t="s">
        <v>0</v>
      </c>
      <c r="B1424" s="14" t="s">
        <v>3972</v>
      </c>
      <c r="C1424" s="14" t="s">
        <v>4287</v>
      </c>
      <c r="D1424" s="14" t="s">
        <v>4288</v>
      </c>
      <c r="E1424" s="14">
        <v>8.0000000000000002E-3</v>
      </c>
      <c r="F1424" s="9"/>
      <c r="G1424" s="9"/>
      <c r="H1424" s="9"/>
      <c r="I1424" s="9"/>
      <c r="J1424" s="9"/>
      <c r="K1424" s="9"/>
      <c r="L1424" s="9"/>
      <c r="M1424" s="9"/>
      <c r="N1424" s="9"/>
      <c r="O1424" s="9"/>
      <c r="P1424" s="9"/>
      <c r="Q1424" s="9"/>
      <c r="R1424" s="9"/>
      <c r="S1424" s="9"/>
      <c r="T1424" s="9"/>
      <c r="U1424" s="9"/>
      <c r="V1424" s="9"/>
      <c r="W1424" s="9"/>
      <c r="X1424" s="9"/>
      <c r="Y1424" s="9"/>
      <c r="Z1424" s="9"/>
    </row>
    <row r="1425" spans="1:26" s="5" customFormat="1">
      <c r="A1425" s="14" t="s">
        <v>0</v>
      </c>
      <c r="B1425" s="14" t="s">
        <v>3972</v>
      </c>
      <c r="C1425" s="14" t="s">
        <v>4289</v>
      </c>
      <c r="D1425" s="14" t="s">
        <v>4290</v>
      </c>
      <c r="E1425" s="14">
        <v>7.0000000000000001E-3</v>
      </c>
      <c r="F1425" s="9"/>
      <c r="G1425" s="9"/>
      <c r="H1425" s="9"/>
      <c r="I1425" s="9"/>
      <c r="J1425" s="9"/>
      <c r="K1425" s="9"/>
      <c r="L1425" s="9"/>
      <c r="M1425" s="9"/>
      <c r="N1425" s="9"/>
      <c r="O1425" s="9"/>
      <c r="P1425" s="9"/>
      <c r="Q1425" s="9"/>
      <c r="R1425" s="9"/>
      <c r="S1425" s="9"/>
      <c r="T1425" s="9"/>
      <c r="U1425" s="9"/>
      <c r="V1425" s="9"/>
      <c r="W1425" s="9"/>
      <c r="X1425" s="9"/>
      <c r="Y1425" s="9"/>
      <c r="Z1425" s="9"/>
    </row>
    <row r="1426" spans="1:26" s="5" customFormat="1">
      <c r="A1426" s="14" t="s">
        <v>0</v>
      </c>
      <c r="B1426" s="14" t="s">
        <v>3972</v>
      </c>
      <c r="C1426" s="14" t="s">
        <v>4291</v>
      </c>
      <c r="D1426" s="14" t="s">
        <v>4292</v>
      </c>
      <c r="E1426" s="14">
        <v>6.0000000000000001E-3</v>
      </c>
      <c r="F1426" s="9"/>
      <c r="G1426" s="9"/>
      <c r="H1426" s="9"/>
      <c r="I1426" s="9"/>
      <c r="J1426" s="9"/>
      <c r="K1426" s="9"/>
      <c r="L1426" s="9"/>
      <c r="M1426" s="9"/>
      <c r="N1426" s="9"/>
      <c r="O1426" s="9"/>
      <c r="P1426" s="9"/>
      <c r="Q1426" s="9"/>
      <c r="R1426" s="9"/>
      <c r="S1426" s="9"/>
      <c r="T1426" s="9"/>
      <c r="U1426" s="9"/>
      <c r="V1426" s="9"/>
      <c r="W1426" s="9"/>
      <c r="X1426" s="9"/>
      <c r="Y1426" s="9"/>
      <c r="Z1426" s="9"/>
    </row>
    <row r="1427" spans="1:26" s="5" customFormat="1">
      <c r="A1427" s="14" t="s">
        <v>0</v>
      </c>
      <c r="B1427" s="14" t="s">
        <v>3972</v>
      </c>
      <c r="C1427" s="14" t="s">
        <v>4293</v>
      </c>
      <c r="D1427" s="14" t="s">
        <v>4294</v>
      </c>
      <c r="E1427" s="14">
        <v>8.0000000000000002E-3</v>
      </c>
      <c r="F1427" s="9"/>
      <c r="G1427" s="9"/>
      <c r="H1427" s="9"/>
      <c r="I1427" s="9"/>
      <c r="J1427" s="9"/>
      <c r="K1427" s="9"/>
      <c r="L1427" s="9"/>
      <c r="M1427" s="9"/>
      <c r="N1427" s="9"/>
      <c r="O1427" s="9"/>
      <c r="P1427" s="9"/>
      <c r="Q1427" s="9"/>
      <c r="R1427" s="9"/>
      <c r="S1427" s="9"/>
      <c r="T1427" s="9"/>
      <c r="U1427" s="9"/>
      <c r="V1427" s="9"/>
      <c r="W1427" s="9"/>
      <c r="X1427" s="9"/>
      <c r="Y1427" s="9"/>
      <c r="Z1427" s="9"/>
    </row>
    <row r="1428" spans="1:26" s="5" customFormat="1">
      <c r="A1428" s="14" t="s">
        <v>0</v>
      </c>
      <c r="B1428" s="14" t="s">
        <v>3972</v>
      </c>
      <c r="C1428" s="14" t="s">
        <v>4295</v>
      </c>
      <c r="D1428" s="14" t="s">
        <v>4296</v>
      </c>
      <c r="E1428" s="14">
        <v>7.0000000000000001E-3</v>
      </c>
      <c r="F1428" s="9"/>
      <c r="G1428" s="9"/>
      <c r="H1428" s="9"/>
      <c r="I1428" s="9"/>
      <c r="J1428" s="9"/>
      <c r="K1428" s="9"/>
      <c r="L1428" s="9"/>
      <c r="M1428" s="9"/>
      <c r="N1428" s="9"/>
      <c r="O1428" s="9"/>
      <c r="P1428" s="9"/>
      <c r="Q1428" s="9"/>
      <c r="R1428" s="9"/>
      <c r="S1428" s="9"/>
      <c r="T1428" s="9"/>
      <c r="U1428" s="9"/>
      <c r="V1428" s="9"/>
      <c r="W1428" s="9"/>
      <c r="X1428" s="9"/>
      <c r="Y1428" s="9"/>
      <c r="Z1428" s="9"/>
    </row>
    <row r="1429" spans="1:26" s="5" customFormat="1">
      <c r="A1429" s="14" t="s">
        <v>0</v>
      </c>
      <c r="B1429" s="14" t="s">
        <v>3972</v>
      </c>
      <c r="C1429" s="14" t="s">
        <v>4297</v>
      </c>
      <c r="D1429" s="14" t="s">
        <v>4298</v>
      </c>
      <c r="E1429" s="14">
        <v>6.0000000000000001E-3</v>
      </c>
      <c r="F1429" s="9"/>
      <c r="G1429" s="9"/>
      <c r="H1429" s="9"/>
      <c r="I1429" s="9"/>
      <c r="J1429" s="9"/>
      <c r="K1429" s="9"/>
      <c r="L1429" s="9"/>
      <c r="M1429" s="9"/>
      <c r="N1429" s="9"/>
      <c r="O1429" s="9"/>
      <c r="P1429" s="9"/>
      <c r="Q1429" s="9"/>
      <c r="R1429" s="9"/>
      <c r="S1429" s="9"/>
      <c r="T1429" s="9"/>
      <c r="U1429" s="9"/>
      <c r="V1429" s="9"/>
      <c r="W1429" s="9"/>
      <c r="X1429" s="9"/>
      <c r="Y1429" s="9"/>
      <c r="Z1429" s="9"/>
    </row>
    <row r="1430" spans="1:26" s="5" customFormat="1">
      <c r="A1430" s="14" t="s">
        <v>0</v>
      </c>
      <c r="B1430" s="14" t="s">
        <v>3972</v>
      </c>
      <c r="C1430" s="14" t="s">
        <v>4299</v>
      </c>
      <c r="D1430" s="14" t="s">
        <v>4300</v>
      </c>
      <c r="E1430" s="14">
        <v>6.0000000000000001E-3</v>
      </c>
      <c r="F1430" s="9"/>
      <c r="G1430" s="9"/>
      <c r="H1430" s="9"/>
      <c r="I1430" s="9"/>
      <c r="J1430" s="9"/>
      <c r="K1430" s="9"/>
      <c r="L1430" s="9"/>
      <c r="M1430" s="9"/>
      <c r="N1430" s="9"/>
      <c r="O1430" s="9"/>
      <c r="P1430" s="9"/>
      <c r="Q1430" s="9"/>
      <c r="R1430" s="9"/>
      <c r="S1430" s="9"/>
      <c r="T1430" s="9"/>
      <c r="U1430" s="9"/>
      <c r="V1430" s="9"/>
      <c r="W1430" s="9"/>
      <c r="X1430" s="9"/>
      <c r="Y1430" s="9"/>
      <c r="Z1430" s="9"/>
    </row>
    <row r="1431" spans="1:26" s="5" customFormat="1">
      <c r="A1431" s="14" t="s">
        <v>0</v>
      </c>
      <c r="B1431" s="14" t="s">
        <v>3972</v>
      </c>
      <c r="C1431" s="14" t="s">
        <v>4301</v>
      </c>
      <c r="D1431" s="14" t="s">
        <v>4302</v>
      </c>
      <c r="E1431" s="14">
        <v>8.0000000000000002E-3</v>
      </c>
      <c r="F1431" s="9"/>
      <c r="G1431" s="9"/>
      <c r="H1431" s="9"/>
      <c r="I1431" s="9"/>
      <c r="J1431" s="9"/>
      <c r="K1431" s="9"/>
      <c r="L1431" s="9"/>
      <c r="M1431" s="9"/>
      <c r="N1431" s="9"/>
      <c r="O1431" s="9"/>
      <c r="P1431" s="9"/>
      <c r="Q1431" s="9"/>
      <c r="R1431" s="9"/>
      <c r="S1431" s="9"/>
      <c r="T1431" s="9"/>
      <c r="U1431" s="9"/>
      <c r="V1431" s="9"/>
      <c r="W1431" s="9"/>
      <c r="X1431" s="9"/>
      <c r="Y1431" s="9"/>
      <c r="Z1431" s="9"/>
    </row>
    <row r="1432" spans="1:26" s="5" customFormat="1">
      <c r="A1432" s="14" t="s">
        <v>0</v>
      </c>
      <c r="B1432" s="14" t="s">
        <v>3972</v>
      </c>
      <c r="C1432" s="14" t="s">
        <v>4303</v>
      </c>
      <c r="D1432" s="14" t="s">
        <v>4304</v>
      </c>
      <c r="E1432" s="14">
        <v>7.0000000000000001E-3</v>
      </c>
      <c r="F1432" s="9"/>
      <c r="G1432" s="9"/>
      <c r="H1432" s="9"/>
      <c r="I1432" s="9"/>
      <c r="J1432" s="9"/>
      <c r="K1432" s="9"/>
      <c r="L1432" s="9"/>
      <c r="M1432" s="9"/>
      <c r="N1432" s="9"/>
      <c r="O1432" s="9"/>
      <c r="P1432" s="9"/>
      <c r="Q1432" s="9"/>
      <c r="R1432" s="9"/>
      <c r="S1432" s="9"/>
      <c r="T1432" s="9"/>
      <c r="U1432" s="9"/>
      <c r="V1432" s="9"/>
      <c r="W1432" s="9"/>
      <c r="X1432" s="9"/>
      <c r="Y1432" s="9"/>
      <c r="Z1432" s="9"/>
    </row>
    <row r="1433" spans="1:26" s="5" customFormat="1">
      <c r="A1433" s="14" t="s">
        <v>0</v>
      </c>
      <c r="B1433" s="14" t="s">
        <v>3972</v>
      </c>
      <c r="C1433" s="14" t="s">
        <v>4305</v>
      </c>
      <c r="D1433" s="14" t="s">
        <v>4306</v>
      </c>
      <c r="E1433" s="14">
        <v>8.9999999999999993E-3</v>
      </c>
      <c r="F1433" s="9"/>
      <c r="G1433" s="9"/>
      <c r="H1433" s="9"/>
      <c r="I1433" s="9"/>
      <c r="J1433" s="9"/>
      <c r="K1433" s="9"/>
      <c r="L1433" s="9"/>
      <c r="M1433" s="9"/>
      <c r="N1433" s="9"/>
      <c r="O1433" s="9"/>
      <c r="P1433" s="9"/>
      <c r="Q1433" s="9"/>
      <c r="R1433" s="9"/>
      <c r="S1433" s="9"/>
      <c r="T1433" s="9"/>
      <c r="U1433" s="9"/>
      <c r="V1433" s="9"/>
      <c r="W1433" s="9"/>
      <c r="X1433" s="9"/>
      <c r="Y1433" s="9"/>
      <c r="Z1433" s="9"/>
    </row>
    <row r="1434" spans="1:26" s="5" customFormat="1">
      <c r="A1434" s="14" t="s">
        <v>0</v>
      </c>
      <c r="B1434" s="14" t="s">
        <v>3972</v>
      </c>
      <c r="C1434" s="14" t="s">
        <v>4307</v>
      </c>
      <c r="D1434" s="14" t="s">
        <v>4308</v>
      </c>
      <c r="E1434" s="14">
        <v>7.0000000000000001E-3</v>
      </c>
      <c r="F1434" s="9"/>
      <c r="G1434" s="9"/>
      <c r="H1434" s="9"/>
      <c r="I1434" s="9"/>
      <c r="J1434" s="9"/>
      <c r="K1434" s="9"/>
      <c r="L1434" s="9"/>
      <c r="M1434" s="9"/>
      <c r="N1434" s="9"/>
      <c r="O1434" s="9"/>
      <c r="P1434" s="9"/>
      <c r="Q1434" s="9"/>
      <c r="R1434" s="9"/>
      <c r="S1434" s="9"/>
      <c r="T1434" s="9"/>
      <c r="U1434" s="9"/>
      <c r="V1434" s="9"/>
      <c r="W1434" s="9"/>
      <c r="X1434" s="9"/>
      <c r="Y1434" s="9"/>
      <c r="Z1434" s="9"/>
    </row>
    <row r="1435" spans="1:26" s="5" customFormat="1">
      <c r="A1435" s="14" t="s">
        <v>0</v>
      </c>
      <c r="B1435" s="14" t="s">
        <v>3972</v>
      </c>
      <c r="C1435" s="14" t="s">
        <v>4309</v>
      </c>
      <c r="D1435" s="14" t="s">
        <v>4310</v>
      </c>
      <c r="E1435" s="14">
        <v>8.0000000000000002E-3</v>
      </c>
      <c r="F1435" s="9"/>
      <c r="G1435" s="9"/>
      <c r="H1435" s="9"/>
      <c r="I1435" s="9"/>
      <c r="J1435" s="9"/>
      <c r="K1435" s="9"/>
      <c r="L1435" s="9"/>
      <c r="M1435" s="9"/>
      <c r="N1435" s="9"/>
      <c r="O1435" s="9"/>
      <c r="P1435" s="9"/>
      <c r="Q1435" s="9"/>
      <c r="R1435" s="9"/>
      <c r="S1435" s="9"/>
      <c r="T1435" s="9"/>
      <c r="U1435" s="9"/>
      <c r="V1435" s="9"/>
      <c r="W1435" s="9"/>
      <c r="X1435" s="9"/>
      <c r="Y1435" s="9"/>
      <c r="Z1435" s="9"/>
    </row>
    <row r="1436" spans="1:26" s="5" customFormat="1">
      <c r="A1436" s="14" t="s">
        <v>0</v>
      </c>
      <c r="B1436" s="14" t="s">
        <v>3972</v>
      </c>
      <c r="C1436" s="14" t="s">
        <v>4311</v>
      </c>
      <c r="D1436" s="14" t="s">
        <v>4312</v>
      </c>
      <c r="E1436" s="14">
        <v>6.0000000000000001E-3</v>
      </c>
      <c r="F1436" s="9"/>
      <c r="G1436" s="9"/>
      <c r="H1436" s="9"/>
      <c r="I1436" s="9"/>
      <c r="J1436" s="9"/>
      <c r="K1436" s="9"/>
      <c r="L1436" s="9"/>
      <c r="M1436" s="9"/>
      <c r="N1436" s="9"/>
      <c r="O1436" s="9"/>
      <c r="P1436" s="9"/>
      <c r="Q1436" s="9"/>
      <c r="R1436" s="9"/>
      <c r="S1436" s="9"/>
      <c r="T1436" s="9"/>
      <c r="U1436" s="9"/>
      <c r="V1436" s="9"/>
      <c r="W1436" s="9"/>
      <c r="X1436" s="9"/>
      <c r="Y1436" s="9"/>
      <c r="Z1436" s="9"/>
    </row>
    <row r="1437" spans="1:26" s="5" customFormat="1">
      <c r="A1437" s="14" t="s">
        <v>0</v>
      </c>
      <c r="B1437" s="14" t="s">
        <v>3972</v>
      </c>
      <c r="C1437" s="14" t="s">
        <v>4313</v>
      </c>
      <c r="D1437" s="14" t="s">
        <v>4314</v>
      </c>
      <c r="E1437" s="14">
        <v>6.0000000000000001E-3</v>
      </c>
      <c r="F1437" s="9"/>
      <c r="G1437" s="9"/>
      <c r="H1437" s="9"/>
      <c r="I1437" s="9"/>
      <c r="J1437" s="9"/>
      <c r="K1437" s="9"/>
      <c r="L1437" s="9"/>
      <c r="M1437" s="9"/>
      <c r="N1437" s="9"/>
      <c r="O1437" s="9"/>
      <c r="P1437" s="9"/>
      <c r="Q1437" s="9"/>
      <c r="R1437" s="9"/>
      <c r="S1437" s="9"/>
      <c r="T1437" s="9"/>
      <c r="U1437" s="9"/>
      <c r="V1437" s="9"/>
      <c r="W1437" s="9"/>
      <c r="X1437" s="9"/>
      <c r="Y1437" s="9"/>
      <c r="Z1437" s="9"/>
    </row>
    <row r="1438" spans="1:26" s="5" customFormat="1">
      <c r="A1438" s="14" t="s">
        <v>0</v>
      </c>
      <c r="B1438" s="14" t="s">
        <v>3972</v>
      </c>
      <c r="C1438" s="14" t="s">
        <v>4315</v>
      </c>
      <c r="D1438" s="14" t="s">
        <v>4316</v>
      </c>
      <c r="E1438" s="14">
        <v>7.0000000000000001E-3</v>
      </c>
      <c r="F1438" s="9"/>
      <c r="G1438" s="9"/>
      <c r="H1438" s="9"/>
      <c r="I1438" s="9"/>
      <c r="J1438" s="9"/>
      <c r="K1438" s="9"/>
      <c r="L1438" s="9"/>
      <c r="M1438" s="9"/>
      <c r="N1438" s="9"/>
      <c r="O1438" s="9"/>
      <c r="P1438" s="9"/>
      <c r="Q1438" s="9"/>
      <c r="R1438" s="9"/>
      <c r="S1438" s="9"/>
      <c r="T1438" s="9"/>
      <c r="U1438" s="9"/>
      <c r="V1438" s="9"/>
      <c r="W1438" s="9"/>
      <c r="X1438" s="9"/>
      <c r="Y1438" s="9"/>
      <c r="Z1438" s="9"/>
    </row>
    <row r="1439" spans="1:26" s="5" customFormat="1">
      <c r="A1439" s="14" t="s">
        <v>0</v>
      </c>
      <c r="B1439" s="14" t="s">
        <v>3972</v>
      </c>
      <c r="C1439" s="14" t="s">
        <v>4317</v>
      </c>
      <c r="D1439" s="14" t="s">
        <v>4318</v>
      </c>
      <c r="E1439" s="14">
        <v>6.0000000000000001E-3</v>
      </c>
      <c r="F1439" s="9"/>
      <c r="G1439" s="9"/>
      <c r="H1439" s="9"/>
      <c r="I1439" s="9"/>
      <c r="J1439" s="9"/>
      <c r="K1439" s="9"/>
      <c r="L1439" s="9"/>
      <c r="M1439" s="9"/>
      <c r="N1439" s="9"/>
      <c r="O1439" s="9"/>
      <c r="P1439" s="9"/>
      <c r="Q1439" s="9"/>
      <c r="R1439" s="9"/>
      <c r="S1439" s="9"/>
      <c r="T1439" s="9"/>
      <c r="U1439" s="9"/>
      <c r="V1439" s="9"/>
      <c r="W1439" s="9"/>
      <c r="X1439" s="9"/>
      <c r="Y1439" s="9"/>
      <c r="Z1439" s="9"/>
    </row>
    <row r="1440" spans="1:26" s="5" customFormat="1">
      <c r="A1440" s="14" t="s">
        <v>0</v>
      </c>
      <c r="B1440" s="14" t="s">
        <v>3972</v>
      </c>
      <c r="C1440" s="14" t="s">
        <v>4319</v>
      </c>
      <c r="D1440" s="14" t="s">
        <v>4320</v>
      </c>
      <c r="E1440" s="14">
        <v>6.0000000000000001E-3</v>
      </c>
      <c r="F1440" s="9"/>
      <c r="G1440" s="9"/>
      <c r="H1440" s="9"/>
      <c r="I1440" s="9"/>
      <c r="J1440" s="9"/>
      <c r="K1440" s="9"/>
      <c r="L1440" s="9"/>
      <c r="M1440" s="9"/>
      <c r="N1440" s="9"/>
      <c r="O1440" s="9"/>
      <c r="P1440" s="9"/>
      <c r="Q1440" s="9"/>
      <c r="R1440" s="9"/>
      <c r="S1440" s="9"/>
      <c r="T1440" s="9"/>
      <c r="U1440" s="9"/>
      <c r="V1440" s="9"/>
      <c r="W1440" s="9"/>
      <c r="X1440" s="9"/>
      <c r="Y1440" s="9"/>
      <c r="Z1440" s="9"/>
    </row>
    <row r="1441" spans="1:26" s="5" customFormat="1">
      <c r="A1441" s="14" t="s">
        <v>0</v>
      </c>
      <c r="B1441" s="14" t="s">
        <v>3972</v>
      </c>
      <c r="C1441" s="14" t="s">
        <v>4321</v>
      </c>
      <c r="D1441" s="14" t="s">
        <v>4322</v>
      </c>
      <c r="E1441" s="14">
        <v>6.0000000000000001E-3</v>
      </c>
      <c r="F1441" s="9"/>
      <c r="G1441" s="9"/>
      <c r="H1441" s="9"/>
      <c r="I1441" s="9"/>
      <c r="J1441" s="9"/>
      <c r="K1441" s="9"/>
      <c r="L1441" s="9"/>
      <c r="M1441" s="9"/>
      <c r="N1441" s="9"/>
      <c r="O1441" s="9"/>
      <c r="P1441" s="9"/>
      <c r="Q1441" s="9"/>
      <c r="R1441" s="9"/>
      <c r="S1441" s="9"/>
      <c r="T1441" s="9"/>
      <c r="U1441" s="9"/>
      <c r="V1441" s="9"/>
      <c r="W1441" s="9"/>
      <c r="X1441" s="9"/>
      <c r="Y1441" s="9"/>
      <c r="Z1441" s="9"/>
    </row>
    <row r="1442" spans="1:26" s="5" customFormat="1">
      <c r="A1442" s="14" t="s">
        <v>0</v>
      </c>
      <c r="B1442" s="14" t="s">
        <v>3972</v>
      </c>
      <c r="C1442" s="14" t="s">
        <v>4323</v>
      </c>
      <c r="D1442" s="14" t="s">
        <v>4324</v>
      </c>
      <c r="E1442" s="14">
        <v>6.0000000000000001E-3</v>
      </c>
      <c r="F1442" s="9"/>
      <c r="G1442" s="9"/>
      <c r="H1442" s="9"/>
      <c r="I1442" s="9"/>
      <c r="J1442" s="9"/>
      <c r="K1442" s="9"/>
      <c r="L1442" s="9"/>
      <c r="M1442" s="9"/>
      <c r="N1442" s="9"/>
      <c r="O1442" s="9"/>
      <c r="P1442" s="9"/>
      <c r="Q1442" s="9"/>
      <c r="R1442" s="9"/>
      <c r="S1442" s="9"/>
      <c r="T1442" s="9"/>
      <c r="U1442" s="9"/>
      <c r="V1442" s="9"/>
      <c r="W1442" s="9"/>
      <c r="X1442" s="9"/>
      <c r="Y1442" s="9"/>
      <c r="Z1442" s="9"/>
    </row>
    <row r="1443" spans="1:26" s="5" customFormat="1">
      <c r="A1443" s="14" t="s">
        <v>0</v>
      </c>
      <c r="B1443" s="14" t="s">
        <v>3972</v>
      </c>
      <c r="C1443" s="14" t="s">
        <v>4325</v>
      </c>
      <c r="D1443" s="14" t="s">
        <v>4326</v>
      </c>
      <c r="E1443" s="14">
        <v>6.0000000000000001E-3</v>
      </c>
      <c r="F1443" s="9"/>
      <c r="G1443" s="9"/>
      <c r="H1443" s="9"/>
      <c r="I1443" s="9"/>
      <c r="J1443" s="9"/>
      <c r="K1443" s="9"/>
      <c r="L1443" s="9"/>
      <c r="M1443" s="9"/>
      <c r="N1443" s="9"/>
      <c r="O1443" s="9"/>
      <c r="P1443" s="9"/>
      <c r="Q1443" s="9"/>
      <c r="R1443" s="9"/>
      <c r="S1443" s="9"/>
      <c r="T1443" s="9"/>
      <c r="U1443" s="9"/>
      <c r="V1443" s="9"/>
      <c r="W1443" s="9"/>
      <c r="X1443" s="9"/>
      <c r="Y1443" s="9"/>
      <c r="Z1443" s="9"/>
    </row>
    <row r="1444" spans="1:26" s="5" customFormat="1">
      <c r="A1444" s="14" t="s">
        <v>0</v>
      </c>
      <c r="B1444" s="14" t="s">
        <v>3972</v>
      </c>
      <c r="C1444" s="14" t="s">
        <v>4327</v>
      </c>
      <c r="D1444" s="14" t="s">
        <v>4328</v>
      </c>
      <c r="E1444" s="14">
        <v>6.0000000000000001E-3</v>
      </c>
      <c r="F1444" s="9"/>
      <c r="G1444" s="9"/>
      <c r="H1444" s="9"/>
      <c r="I1444" s="9"/>
      <c r="J1444" s="9"/>
      <c r="K1444" s="9"/>
      <c r="L1444" s="9"/>
      <c r="M1444" s="9"/>
      <c r="N1444" s="9"/>
      <c r="O1444" s="9"/>
      <c r="P1444" s="9"/>
      <c r="Q1444" s="9"/>
      <c r="R1444" s="9"/>
      <c r="S1444" s="9"/>
      <c r="T1444" s="9"/>
      <c r="U1444" s="9"/>
      <c r="V1444" s="9"/>
      <c r="W1444" s="9"/>
      <c r="X1444" s="9"/>
      <c r="Y1444" s="9"/>
      <c r="Z1444" s="9"/>
    </row>
    <row r="1445" spans="1:26" s="5" customFormat="1">
      <c r="A1445" s="14" t="s">
        <v>0</v>
      </c>
      <c r="B1445" s="14" t="s">
        <v>3972</v>
      </c>
      <c r="C1445" s="14" t="s">
        <v>4329</v>
      </c>
      <c r="D1445" s="14" t="s">
        <v>4330</v>
      </c>
      <c r="E1445" s="14">
        <v>6.0000000000000001E-3</v>
      </c>
      <c r="F1445" s="9"/>
      <c r="G1445" s="9"/>
      <c r="H1445" s="9"/>
      <c r="I1445" s="9"/>
      <c r="J1445" s="9"/>
      <c r="K1445" s="9"/>
      <c r="L1445" s="9"/>
      <c r="M1445" s="9"/>
      <c r="N1445" s="9"/>
      <c r="O1445" s="9"/>
      <c r="P1445" s="9"/>
      <c r="Q1445" s="9"/>
      <c r="R1445" s="9"/>
      <c r="S1445" s="9"/>
      <c r="T1445" s="9"/>
      <c r="U1445" s="9"/>
      <c r="V1445" s="9"/>
      <c r="W1445" s="9"/>
      <c r="X1445" s="9"/>
      <c r="Y1445" s="9"/>
      <c r="Z1445" s="9"/>
    </row>
    <row r="1446" spans="1:26" s="5" customFormat="1">
      <c r="A1446" s="14" t="s">
        <v>0</v>
      </c>
      <c r="B1446" s="14" t="s">
        <v>3972</v>
      </c>
      <c r="C1446" s="14" t="s">
        <v>4331</v>
      </c>
      <c r="D1446" s="14" t="s">
        <v>4332</v>
      </c>
      <c r="E1446" s="14">
        <v>6.0000000000000001E-3</v>
      </c>
      <c r="F1446" s="9"/>
      <c r="G1446" s="9"/>
      <c r="H1446" s="9"/>
      <c r="I1446" s="9"/>
      <c r="J1446" s="9"/>
      <c r="K1446" s="9"/>
      <c r="L1446" s="9"/>
      <c r="M1446" s="9"/>
      <c r="N1446" s="9"/>
      <c r="O1446" s="9"/>
      <c r="P1446" s="9"/>
      <c r="Q1446" s="9"/>
      <c r="R1446" s="9"/>
      <c r="S1446" s="9"/>
      <c r="T1446" s="9"/>
      <c r="U1446" s="9"/>
      <c r="V1446" s="9"/>
      <c r="W1446" s="9"/>
      <c r="X1446" s="9"/>
      <c r="Y1446" s="9"/>
      <c r="Z1446" s="9"/>
    </row>
    <row r="1447" spans="1:26" s="5" customFormat="1">
      <c r="A1447" s="14" t="s">
        <v>0</v>
      </c>
      <c r="B1447" s="14" t="s">
        <v>3972</v>
      </c>
      <c r="C1447" s="14" t="s">
        <v>4333</v>
      </c>
      <c r="D1447" s="14" t="s">
        <v>4334</v>
      </c>
      <c r="E1447" s="14">
        <v>6.0000000000000001E-3</v>
      </c>
      <c r="F1447" s="9"/>
      <c r="G1447" s="9"/>
      <c r="H1447" s="9"/>
      <c r="I1447" s="9"/>
      <c r="J1447" s="9"/>
      <c r="K1447" s="9"/>
      <c r="L1447" s="9"/>
      <c r="M1447" s="9"/>
      <c r="N1447" s="9"/>
      <c r="O1447" s="9"/>
      <c r="P1447" s="9"/>
      <c r="Q1447" s="9"/>
      <c r="R1447" s="9"/>
      <c r="S1447" s="9"/>
      <c r="T1447" s="9"/>
      <c r="U1447" s="9"/>
      <c r="V1447" s="9"/>
      <c r="W1447" s="9"/>
      <c r="X1447" s="9"/>
      <c r="Y1447" s="9"/>
      <c r="Z1447" s="9"/>
    </row>
    <row r="1448" spans="1:26" s="5" customFormat="1">
      <c r="A1448" s="14" t="s">
        <v>0</v>
      </c>
      <c r="B1448" s="14" t="s">
        <v>3972</v>
      </c>
      <c r="C1448" s="14" t="s">
        <v>4335</v>
      </c>
      <c r="D1448" s="14" t="s">
        <v>4336</v>
      </c>
      <c r="E1448" s="14">
        <v>5.0000000000000001E-3</v>
      </c>
      <c r="F1448" s="9"/>
      <c r="G1448" s="9"/>
      <c r="H1448" s="9"/>
      <c r="I1448" s="9"/>
      <c r="J1448" s="9"/>
      <c r="K1448" s="9"/>
      <c r="L1448" s="9"/>
      <c r="M1448" s="9"/>
      <c r="N1448" s="9"/>
      <c r="O1448" s="9"/>
      <c r="P1448" s="9"/>
      <c r="Q1448" s="9"/>
      <c r="R1448" s="9"/>
      <c r="S1448" s="9"/>
      <c r="T1448" s="9"/>
      <c r="U1448" s="9"/>
      <c r="V1448" s="9"/>
      <c r="W1448" s="9"/>
      <c r="X1448" s="9"/>
      <c r="Y1448" s="9"/>
      <c r="Z1448" s="9"/>
    </row>
    <row r="1449" spans="1:26" s="5" customFormat="1">
      <c r="A1449" s="14" t="s">
        <v>0</v>
      </c>
      <c r="B1449" s="14" t="s">
        <v>3972</v>
      </c>
      <c r="C1449" s="14" t="s">
        <v>4337</v>
      </c>
      <c r="D1449" s="14" t="s">
        <v>4338</v>
      </c>
      <c r="E1449" s="14">
        <v>6.0000000000000001E-3</v>
      </c>
      <c r="F1449" s="9"/>
      <c r="G1449" s="9"/>
      <c r="H1449" s="9"/>
      <c r="I1449" s="9"/>
      <c r="J1449" s="9"/>
      <c r="K1449" s="9"/>
      <c r="L1449" s="9"/>
      <c r="M1449" s="9"/>
      <c r="N1449" s="9"/>
      <c r="O1449" s="9"/>
      <c r="P1449" s="9"/>
      <c r="Q1449" s="9"/>
      <c r="R1449" s="9"/>
      <c r="S1449" s="9"/>
      <c r="T1449" s="9"/>
      <c r="U1449" s="9"/>
      <c r="V1449" s="9"/>
      <c r="W1449" s="9"/>
      <c r="X1449" s="9"/>
      <c r="Y1449" s="9"/>
      <c r="Z1449" s="9"/>
    </row>
    <row r="1450" spans="1:26" s="5" customFormat="1">
      <c r="A1450" s="14" t="s">
        <v>0</v>
      </c>
      <c r="B1450" s="14" t="s">
        <v>3972</v>
      </c>
      <c r="C1450" s="14" t="s">
        <v>4339</v>
      </c>
      <c r="D1450" s="14" t="s">
        <v>4340</v>
      </c>
      <c r="E1450" s="14">
        <v>6.0000000000000001E-3</v>
      </c>
      <c r="F1450" s="9"/>
      <c r="G1450" s="9"/>
      <c r="H1450" s="9"/>
      <c r="I1450" s="9"/>
      <c r="J1450" s="9"/>
      <c r="K1450" s="9"/>
      <c r="L1450" s="9"/>
      <c r="M1450" s="9"/>
      <c r="N1450" s="9"/>
      <c r="O1450" s="9"/>
      <c r="P1450" s="9"/>
      <c r="Q1450" s="9"/>
      <c r="R1450" s="9"/>
      <c r="S1450" s="9"/>
      <c r="T1450" s="9"/>
      <c r="U1450" s="9"/>
      <c r="V1450" s="9"/>
      <c r="W1450" s="9"/>
      <c r="X1450" s="9"/>
      <c r="Y1450" s="9"/>
      <c r="Z1450" s="9"/>
    </row>
    <row r="1451" spans="1:26" s="5" customFormat="1">
      <c r="A1451" s="14" t="s">
        <v>15</v>
      </c>
      <c r="B1451" s="14" t="s">
        <v>4341</v>
      </c>
      <c r="C1451" s="14" t="s">
        <v>4342</v>
      </c>
      <c r="D1451" s="14" t="s">
        <v>4343</v>
      </c>
      <c r="E1451" s="14">
        <v>0.04</v>
      </c>
      <c r="F1451" s="9"/>
      <c r="G1451" s="9"/>
      <c r="H1451" s="9"/>
      <c r="I1451" s="9"/>
      <c r="J1451" s="9"/>
      <c r="K1451" s="9"/>
      <c r="L1451" s="9"/>
      <c r="M1451" s="9"/>
      <c r="N1451" s="9"/>
      <c r="O1451" s="9"/>
      <c r="P1451" s="9"/>
      <c r="Q1451" s="9"/>
      <c r="R1451" s="9"/>
      <c r="S1451" s="9"/>
      <c r="T1451" s="9"/>
      <c r="U1451" s="9"/>
      <c r="V1451" s="9"/>
      <c r="W1451" s="9"/>
      <c r="X1451" s="9"/>
      <c r="Y1451" s="9"/>
      <c r="Z1451" s="9"/>
    </row>
    <row r="1452" spans="1:26" s="5" customFormat="1">
      <c r="A1452" s="14" t="s">
        <v>15</v>
      </c>
      <c r="B1452" s="14" t="s">
        <v>4341</v>
      </c>
      <c r="C1452" s="14" t="s">
        <v>4344</v>
      </c>
      <c r="D1452" s="14" t="s">
        <v>4345</v>
      </c>
      <c r="E1452" s="14">
        <v>4.7E-2</v>
      </c>
      <c r="F1452" s="9"/>
      <c r="G1452" s="9"/>
      <c r="H1452" s="9"/>
      <c r="I1452" s="9"/>
      <c r="J1452" s="9"/>
      <c r="K1452" s="9"/>
      <c r="L1452" s="9"/>
      <c r="M1452" s="9"/>
      <c r="N1452" s="9"/>
      <c r="O1452" s="9"/>
      <c r="P1452" s="9"/>
      <c r="Q1452" s="9"/>
      <c r="R1452" s="9"/>
      <c r="S1452" s="9"/>
      <c r="T1452" s="9"/>
      <c r="U1452" s="9"/>
      <c r="V1452" s="9"/>
      <c r="W1452" s="9"/>
      <c r="X1452" s="9"/>
      <c r="Y1452" s="9"/>
      <c r="Z1452" s="9"/>
    </row>
    <row r="1453" spans="1:26" s="5" customFormat="1">
      <c r="A1453" s="14" t="s">
        <v>15</v>
      </c>
      <c r="B1453" s="14" t="s">
        <v>4341</v>
      </c>
      <c r="C1453" s="14" t="s">
        <v>4346</v>
      </c>
      <c r="D1453" s="14" t="s">
        <v>4347</v>
      </c>
      <c r="E1453" s="14">
        <v>0.05</v>
      </c>
      <c r="F1453" s="9"/>
      <c r="G1453" s="9"/>
      <c r="H1453" s="9"/>
      <c r="I1453" s="9"/>
      <c r="J1453" s="9"/>
      <c r="K1453" s="9"/>
      <c r="L1453" s="9"/>
      <c r="M1453" s="9"/>
      <c r="N1453" s="9"/>
      <c r="O1453" s="9"/>
      <c r="P1453" s="9"/>
      <c r="Q1453" s="9"/>
      <c r="R1453" s="9"/>
      <c r="S1453" s="9"/>
      <c r="T1453" s="9"/>
      <c r="U1453" s="9"/>
      <c r="V1453" s="9"/>
      <c r="W1453" s="9"/>
      <c r="X1453" s="9"/>
      <c r="Y1453" s="9"/>
      <c r="Z1453" s="9"/>
    </row>
    <row r="1454" spans="1:26" s="5" customFormat="1">
      <c r="A1454" s="14" t="s">
        <v>15</v>
      </c>
      <c r="B1454" s="14" t="s">
        <v>4341</v>
      </c>
      <c r="C1454" s="14" t="s">
        <v>4348</v>
      </c>
      <c r="D1454" s="14" t="s">
        <v>4349</v>
      </c>
      <c r="E1454" s="14">
        <v>4.2999999999999997E-2</v>
      </c>
      <c r="F1454" s="9"/>
      <c r="G1454" s="9"/>
      <c r="H1454" s="9"/>
      <c r="I1454" s="9"/>
      <c r="J1454" s="9"/>
      <c r="K1454" s="9"/>
      <c r="L1454" s="9"/>
      <c r="M1454" s="9"/>
      <c r="N1454" s="9"/>
      <c r="O1454" s="9"/>
      <c r="P1454" s="9"/>
      <c r="Q1454" s="9"/>
      <c r="R1454" s="9"/>
      <c r="S1454" s="9"/>
      <c r="T1454" s="9"/>
      <c r="U1454" s="9"/>
      <c r="V1454" s="9"/>
      <c r="W1454" s="9"/>
      <c r="X1454" s="9"/>
      <c r="Y1454" s="9"/>
      <c r="Z1454" s="9"/>
    </row>
    <row r="1455" spans="1:26" s="5" customFormat="1">
      <c r="A1455" s="14" t="s">
        <v>15</v>
      </c>
      <c r="B1455" s="14" t="s">
        <v>4341</v>
      </c>
      <c r="C1455" s="14" t="s">
        <v>4350</v>
      </c>
      <c r="D1455" s="14" t="s">
        <v>4351</v>
      </c>
      <c r="E1455" s="14">
        <v>4.8000000000000001E-2</v>
      </c>
      <c r="F1455" s="9"/>
      <c r="G1455" s="9"/>
      <c r="H1455" s="9"/>
      <c r="I1455" s="9"/>
      <c r="J1455" s="9"/>
      <c r="K1455" s="9"/>
      <c r="L1455" s="9"/>
      <c r="M1455" s="9"/>
      <c r="N1455" s="9"/>
      <c r="O1455" s="9"/>
      <c r="P1455" s="9"/>
      <c r="Q1455" s="9"/>
      <c r="R1455" s="9"/>
      <c r="S1455" s="9"/>
      <c r="T1455" s="9"/>
      <c r="U1455" s="9"/>
      <c r="V1455" s="9"/>
      <c r="W1455" s="9"/>
      <c r="X1455" s="9"/>
      <c r="Y1455" s="9"/>
      <c r="Z1455" s="9"/>
    </row>
    <row r="1456" spans="1:26" s="5" customFormat="1">
      <c r="A1456" s="14" t="s">
        <v>15</v>
      </c>
      <c r="B1456" s="14" t="s">
        <v>4341</v>
      </c>
      <c r="C1456" s="14" t="s">
        <v>4352</v>
      </c>
      <c r="D1456" s="14" t="s">
        <v>4353</v>
      </c>
      <c r="E1456" s="14">
        <v>4.2000000000000003E-2</v>
      </c>
      <c r="F1456" s="9"/>
      <c r="G1456" s="9"/>
      <c r="H1456" s="9"/>
      <c r="I1456" s="9"/>
      <c r="J1456" s="9"/>
      <c r="K1456" s="9"/>
      <c r="L1456" s="9"/>
      <c r="M1456" s="9"/>
      <c r="N1456" s="9"/>
      <c r="O1456" s="9"/>
      <c r="P1456" s="9"/>
      <c r="Q1456" s="9"/>
      <c r="R1456" s="9"/>
      <c r="S1456" s="9"/>
      <c r="T1456" s="9"/>
      <c r="U1456" s="9"/>
      <c r="V1456" s="9"/>
      <c r="W1456" s="9"/>
      <c r="X1456" s="9"/>
      <c r="Y1456" s="9"/>
      <c r="Z1456" s="9"/>
    </row>
    <row r="1457" spans="1:26" s="5" customFormat="1">
      <c r="A1457" s="14" t="s">
        <v>15</v>
      </c>
      <c r="B1457" s="14" t="s">
        <v>4341</v>
      </c>
      <c r="C1457" s="14" t="s">
        <v>4142</v>
      </c>
      <c r="D1457" s="14" t="s">
        <v>4354</v>
      </c>
      <c r="E1457" s="14">
        <v>4.1000000000000002E-2</v>
      </c>
      <c r="F1457" s="9"/>
      <c r="G1457" s="9"/>
      <c r="H1457" s="9"/>
      <c r="I1457" s="9"/>
      <c r="J1457" s="9"/>
      <c r="K1457" s="9"/>
      <c r="L1457" s="9"/>
      <c r="M1457" s="9"/>
      <c r="N1457" s="9"/>
      <c r="O1457" s="9"/>
      <c r="P1457" s="9"/>
      <c r="Q1457" s="9"/>
      <c r="R1457" s="9"/>
      <c r="S1457" s="9"/>
      <c r="T1457" s="9"/>
      <c r="U1457" s="9"/>
      <c r="V1457" s="9"/>
      <c r="W1457" s="9"/>
      <c r="X1457" s="9"/>
      <c r="Y1457" s="9"/>
      <c r="Z1457" s="9"/>
    </row>
    <row r="1458" spans="1:26" s="5" customFormat="1">
      <c r="A1458" s="14" t="s">
        <v>15</v>
      </c>
      <c r="B1458" s="14" t="s">
        <v>4341</v>
      </c>
      <c r="C1458" s="14" t="s">
        <v>4355</v>
      </c>
      <c r="D1458" s="14" t="s">
        <v>4356</v>
      </c>
      <c r="E1458" s="14">
        <v>4.2000000000000003E-2</v>
      </c>
      <c r="F1458" s="9"/>
      <c r="G1458" s="9"/>
      <c r="H1458" s="9"/>
      <c r="I1458" s="9"/>
      <c r="J1458" s="9"/>
      <c r="K1458" s="9"/>
      <c r="L1458" s="9"/>
      <c r="M1458" s="9"/>
      <c r="N1458" s="9"/>
      <c r="O1458" s="9"/>
      <c r="P1458" s="9"/>
      <c r="Q1458" s="9"/>
      <c r="R1458" s="9"/>
      <c r="S1458" s="9"/>
      <c r="T1458" s="9"/>
      <c r="U1458" s="9"/>
      <c r="V1458" s="9"/>
      <c r="W1458" s="9"/>
      <c r="X1458" s="9"/>
      <c r="Y1458" s="9"/>
      <c r="Z1458" s="9"/>
    </row>
    <row r="1459" spans="1:26" s="5" customFormat="1">
      <c r="A1459" s="14" t="s">
        <v>15</v>
      </c>
      <c r="B1459" s="14" t="s">
        <v>4341</v>
      </c>
      <c r="C1459" s="14" t="s">
        <v>4357</v>
      </c>
      <c r="D1459" s="14" t="s">
        <v>4358</v>
      </c>
      <c r="E1459" s="14">
        <v>0.05</v>
      </c>
      <c r="F1459" s="9"/>
      <c r="G1459" s="9"/>
      <c r="H1459" s="9"/>
      <c r="I1459" s="9"/>
      <c r="J1459" s="9"/>
      <c r="K1459" s="9"/>
      <c r="L1459" s="9"/>
      <c r="M1459" s="9"/>
      <c r="N1459" s="9"/>
      <c r="O1459" s="9"/>
      <c r="P1459" s="9"/>
      <c r="Q1459" s="9"/>
      <c r="R1459" s="9"/>
      <c r="S1459" s="9"/>
      <c r="T1459" s="9"/>
      <c r="U1459" s="9"/>
      <c r="V1459" s="9"/>
      <c r="W1459" s="9"/>
      <c r="X1459" s="9"/>
      <c r="Y1459" s="9"/>
      <c r="Z1459" s="9"/>
    </row>
    <row r="1460" spans="1:26" s="5" customFormat="1">
      <c r="A1460" s="14" t="s">
        <v>15</v>
      </c>
      <c r="B1460" s="14" t="s">
        <v>4341</v>
      </c>
      <c r="C1460" s="14" t="s">
        <v>4359</v>
      </c>
      <c r="D1460" s="14" t="s">
        <v>4360</v>
      </c>
      <c r="E1460" s="14">
        <v>4.2000000000000003E-2</v>
      </c>
      <c r="F1460" s="9"/>
      <c r="G1460" s="9"/>
      <c r="H1460" s="9"/>
      <c r="I1460" s="9"/>
      <c r="J1460" s="9"/>
      <c r="K1460" s="9"/>
      <c r="L1460" s="9"/>
      <c r="M1460" s="9"/>
      <c r="N1460" s="9"/>
      <c r="O1460" s="9"/>
      <c r="P1460" s="9"/>
      <c r="Q1460" s="9"/>
      <c r="R1460" s="9"/>
      <c r="S1460" s="9"/>
      <c r="T1460" s="9"/>
      <c r="U1460" s="9"/>
      <c r="V1460" s="9"/>
      <c r="W1460" s="9"/>
      <c r="X1460" s="9"/>
      <c r="Y1460" s="9"/>
      <c r="Z1460" s="9"/>
    </row>
    <row r="1461" spans="1:26" s="5" customFormat="1">
      <c r="A1461" s="14" t="s">
        <v>15</v>
      </c>
      <c r="B1461" s="14" t="s">
        <v>4341</v>
      </c>
      <c r="C1461" s="14" t="s">
        <v>4361</v>
      </c>
      <c r="D1461" s="14" t="s">
        <v>4362</v>
      </c>
      <c r="E1461" s="14">
        <v>4.5999999999999999E-2</v>
      </c>
      <c r="F1461" s="9"/>
      <c r="G1461" s="9"/>
      <c r="H1461" s="9"/>
      <c r="I1461" s="9"/>
      <c r="J1461" s="9"/>
      <c r="K1461" s="9"/>
      <c r="L1461" s="9"/>
      <c r="M1461" s="9"/>
      <c r="N1461" s="9"/>
      <c r="O1461" s="9"/>
      <c r="P1461" s="9"/>
      <c r="Q1461" s="9"/>
      <c r="R1461" s="9"/>
      <c r="S1461" s="9"/>
      <c r="T1461" s="9"/>
      <c r="U1461" s="9"/>
      <c r="V1461" s="9"/>
      <c r="W1461" s="9"/>
      <c r="X1461" s="9"/>
      <c r="Y1461" s="9"/>
      <c r="Z1461" s="9"/>
    </row>
    <row r="1462" spans="1:26" s="5" customFormat="1">
      <c r="A1462" s="14" t="s">
        <v>15</v>
      </c>
      <c r="B1462" s="14" t="s">
        <v>4341</v>
      </c>
      <c r="C1462" s="14" t="s">
        <v>4363</v>
      </c>
      <c r="D1462" s="14" t="s">
        <v>4364</v>
      </c>
      <c r="E1462" s="14">
        <v>4.2000000000000003E-2</v>
      </c>
      <c r="F1462" s="9"/>
      <c r="G1462" s="9"/>
      <c r="H1462" s="9"/>
      <c r="I1462" s="9"/>
      <c r="J1462" s="9"/>
      <c r="K1462" s="9"/>
      <c r="L1462" s="9"/>
      <c r="M1462" s="9"/>
      <c r="N1462" s="9"/>
      <c r="O1462" s="9"/>
      <c r="P1462" s="9"/>
      <c r="Q1462" s="9"/>
      <c r="R1462" s="9"/>
      <c r="S1462" s="9"/>
      <c r="T1462" s="9"/>
      <c r="U1462" s="9"/>
      <c r="V1462" s="9"/>
      <c r="W1462" s="9"/>
      <c r="X1462" s="9"/>
      <c r="Y1462" s="9"/>
      <c r="Z1462" s="9"/>
    </row>
    <row r="1463" spans="1:26" s="5" customFormat="1">
      <c r="A1463" s="14" t="s">
        <v>15</v>
      </c>
      <c r="B1463" s="14" t="s">
        <v>4341</v>
      </c>
      <c r="C1463" s="14" t="s">
        <v>4365</v>
      </c>
      <c r="D1463" s="14" t="s">
        <v>4236</v>
      </c>
      <c r="E1463" s="14">
        <v>4.2000000000000003E-2</v>
      </c>
      <c r="F1463" s="9"/>
      <c r="G1463" s="9"/>
      <c r="H1463" s="9"/>
      <c r="I1463" s="9"/>
      <c r="J1463" s="9"/>
      <c r="K1463" s="9"/>
      <c r="L1463" s="9"/>
      <c r="M1463" s="9"/>
      <c r="N1463" s="9"/>
      <c r="O1463" s="9"/>
      <c r="P1463" s="9"/>
      <c r="Q1463" s="9"/>
      <c r="R1463" s="9"/>
      <c r="S1463" s="9"/>
      <c r="T1463" s="9"/>
      <c r="U1463" s="9"/>
      <c r="V1463" s="9"/>
      <c r="W1463" s="9"/>
      <c r="X1463" s="9"/>
      <c r="Y1463" s="9"/>
      <c r="Z1463" s="9"/>
    </row>
    <row r="1464" spans="1:26" s="5" customFormat="1">
      <c r="A1464" s="14" t="s">
        <v>15</v>
      </c>
      <c r="B1464" s="14" t="s">
        <v>4341</v>
      </c>
      <c r="C1464" s="14" t="s">
        <v>4366</v>
      </c>
      <c r="D1464" s="14" t="s">
        <v>4367</v>
      </c>
      <c r="E1464" s="14">
        <v>4.2000000000000003E-2</v>
      </c>
      <c r="F1464" s="9"/>
      <c r="G1464" s="9"/>
      <c r="H1464" s="9"/>
      <c r="I1464" s="9"/>
      <c r="J1464" s="9"/>
      <c r="K1464" s="9"/>
      <c r="L1464" s="9"/>
      <c r="M1464" s="9"/>
      <c r="N1464" s="9"/>
      <c r="O1464" s="9"/>
      <c r="P1464" s="9"/>
      <c r="Q1464" s="9"/>
      <c r="R1464" s="9"/>
      <c r="S1464" s="9"/>
      <c r="T1464" s="9"/>
      <c r="U1464" s="9"/>
      <c r="V1464" s="9"/>
      <c r="W1464" s="9"/>
      <c r="X1464" s="9"/>
      <c r="Y1464" s="9"/>
      <c r="Z1464" s="9"/>
    </row>
    <row r="1465" spans="1:26" s="5" customFormat="1">
      <c r="A1465" s="14" t="s">
        <v>15</v>
      </c>
      <c r="B1465" s="14" t="s">
        <v>4341</v>
      </c>
      <c r="C1465" s="14" t="s">
        <v>4368</v>
      </c>
      <c r="D1465" s="14" t="s">
        <v>4369</v>
      </c>
      <c r="E1465" s="14">
        <v>4.1000000000000002E-2</v>
      </c>
      <c r="F1465" s="9"/>
      <c r="G1465" s="9"/>
      <c r="H1465" s="9"/>
      <c r="I1465" s="9"/>
      <c r="J1465" s="9"/>
      <c r="K1465" s="9"/>
      <c r="L1465" s="9"/>
      <c r="M1465" s="9"/>
      <c r="N1465" s="9"/>
      <c r="O1465" s="9"/>
      <c r="P1465" s="9"/>
      <c r="Q1465" s="9"/>
      <c r="R1465" s="9"/>
      <c r="S1465" s="9"/>
      <c r="T1465" s="9"/>
      <c r="U1465" s="9"/>
      <c r="V1465" s="9"/>
      <c r="W1465" s="9"/>
      <c r="X1465" s="9"/>
      <c r="Y1465" s="9"/>
      <c r="Z1465" s="9"/>
    </row>
    <row r="1466" spans="1:26" s="5" customFormat="1">
      <c r="A1466" s="14" t="s">
        <v>418</v>
      </c>
      <c r="B1466" s="14" t="s">
        <v>4370</v>
      </c>
      <c r="C1466" s="14" t="s">
        <v>2240</v>
      </c>
      <c r="D1466" s="14" t="s">
        <v>2544</v>
      </c>
      <c r="E1466" s="14">
        <v>2.4169999999999998</v>
      </c>
      <c r="F1466" s="9"/>
      <c r="G1466" s="9"/>
      <c r="H1466" s="9"/>
      <c r="I1466" s="9"/>
      <c r="J1466" s="9"/>
      <c r="K1466" s="9"/>
      <c r="L1466" s="9"/>
      <c r="M1466" s="9"/>
      <c r="N1466" s="9"/>
      <c r="O1466" s="9"/>
      <c r="P1466" s="9"/>
      <c r="Q1466" s="9"/>
      <c r="R1466" s="9"/>
      <c r="S1466" s="9"/>
      <c r="T1466" s="9"/>
      <c r="U1466" s="9"/>
      <c r="V1466" s="9"/>
      <c r="W1466" s="9"/>
      <c r="X1466" s="9"/>
      <c r="Y1466" s="9"/>
      <c r="Z1466" s="9"/>
    </row>
    <row r="1467" spans="1:26" s="5" customFormat="1">
      <c r="A1467" s="14" t="s">
        <v>418</v>
      </c>
      <c r="B1467" s="14" t="s">
        <v>4370</v>
      </c>
      <c r="C1467" s="14" t="s">
        <v>3614</v>
      </c>
      <c r="D1467" s="14" t="s">
        <v>4371</v>
      </c>
      <c r="E1467" s="14">
        <v>0.1</v>
      </c>
      <c r="F1467" s="9"/>
      <c r="G1467" s="9"/>
      <c r="H1467" s="9"/>
      <c r="I1467" s="9"/>
      <c r="J1467" s="9"/>
      <c r="K1467" s="9"/>
      <c r="L1467" s="9"/>
      <c r="M1467" s="9"/>
      <c r="N1467" s="9"/>
      <c r="O1467" s="9"/>
      <c r="P1467" s="9"/>
      <c r="Q1467" s="9"/>
      <c r="R1467" s="9"/>
      <c r="S1467" s="9"/>
      <c r="T1467" s="9"/>
      <c r="U1467" s="9"/>
      <c r="V1467" s="9"/>
      <c r="W1467" s="9"/>
      <c r="X1467" s="9"/>
      <c r="Y1467" s="9"/>
      <c r="Z1467" s="9"/>
    </row>
    <row r="1468" spans="1:26" s="5" customFormat="1">
      <c r="A1468" s="14" t="s">
        <v>157</v>
      </c>
      <c r="B1468" s="14" t="s">
        <v>4372</v>
      </c>
      <c r="C1468" s="14" t="s">
        <v>2214</v>
      </c>
      <c r="D1468" s="14" t="s">
        <v>2215</v>
      </c>
      <c r="E1468" s="14">
        <v>0.75</v>
      </c>
      <c r="F1468" s="9"/>
      <c r="G1468" s="9"/>
      <c r="H1468" s="9"/>
      <c r="I1468" s="9"/>
      <c r="J1468" s="9"/>
      <c r="K1468" s="9"/>
      <c r="L1468" s="9"/>
      <c r="M1468" s="9"/>
      <c r="N1468" s="9"/>
      <c r="O1468" s="9"/>
      <c r="P1468" s="9"/>
      <c r="Q1468" s="9"/>
      <c r="R1468" s="9"/>
      <c r="S1468" s="9"/>
      <c r="T1468" s="9"/>
      <c r="U1468" s="9"/>
      <c r="V1468" s="9"/>
      <c r="W1468" s="9"/>
      <c r="X1468" s="9"/>
      <c r="Y1468" s="9"/>
      <c r="Z1468" s="9"/>
    </row>
    <row r="1469" spans="1:26" s="5" customFormat="1">
      <c r="A1469" s="14" t="s">
        <v>157</v>
      </c>
      <c r="B1469" s="14" t="s">
        <v>4372</v>
      </c>
      <c r="C1469" s="14" t="s">
        <v>2872</v>
      </c>
      <c r="D1469" s="14" t="s">
        <v>2577</v>
      </c>
      <c r="E1469" s="14">
        <v>0.25</v>
      </c>
      <c r="F1469" s="9"/>
      <c r="G1469" s="9"/>
      <c r="H1469" s="9"/>
      <c r="I1469" s="9"/>
      <c r="J1469" s="9"/>
      <c r="K1469" s="9"/>
      <c r="L1469" s="9"/>
      <c r="M1469" s="9"/>
      <c r="N1469" s="9"/>
      <c r="O1469" s="9"/>
      <c r="P1469" s="9"/>
      <c r="Q1469" s="9"/>
      <c r="R1469" s="9"/>
      <c r="S1469" s="9"/>
      <c r="T1469" s="9"/>
      <c r="U1469" s="9"/>
      <c r="V1469" s="9"/>
      <c r="W1469" s="9"/>
      <c r="X1469" s="9"/>
      <c r="Y1469" s="9"/>
      <c r="Z1469" s="9"/>
    </row>
    <row r="1470" spans="1:26" s="5" customFormat="1">
      <c r="A1470" s="14" t="s">
        <v>157</v>
      </c>
      <c r="B1470" s="14" t="s">
        <v>4372</v>
      </c>
      <c r="C1470" s="14" t="s">
        <v>3162</v>
      </c>
      <c r="D1470" s="14" t="s">
        <v>2238</v>
      </c>
      <c r="E1470" s="14">
        <v>0.83299999999999996</v>
      </c>
      <c r="F1470" s="9"/>
      <c r="G1470" s="9"/>
      <c r="H1470" s="9"/>
      <c r="I1470" s="9"/>
      <c r="J1470" s="9"/>
      <c r="K1470" s="9"/>
      <c r="L1470" s="9"/>
      <c r="M1470" s="9"/>
      <c r="N1470" s="9"/>
      <c r="O1470" s="9"/>
      <c r="P1470" s="9"/>
      <c r="Q1470" s="9"/>
      <c r="R1470" s="9"/>
      <c r="S1470" s="9"/>
      <c r="T1470" s="9"/>
      <c r="U1470" s="9"/>
      <c r="V1470" s="9"/>
      <c r="W1470" s="9"/>
      <c r="X1470" s="9"/>
      <c r="Y1470" s="9"/>
      <c r="Z1470" s="9"/>
    </row>
    <row r="1471" spans="1:26" s="5" customFormat="1">
      <c r="A1471" s="14" t="s">
        <v>157</v>
      </c>
      <c r="B1471" s="14" t="s">
        <v>4372</v>
      </c>
      <c r="C1471" s="14" t="s">
        <v>3660</v>
      </c>
      <c r="D1471" s="14" t="s">
        <v>2670</v>
      </c>
      <c r="E1471" s="14">
        <v>0.5</v>
      </c>
      <c r="F1471" s="9"/>
      <c r="G1471" s="9"/>
      <c r="H1471" s="9"/>
      <c r="I1471" s="9"/>
      <c r="J1471" s="9"/>
      <c r="K1471" s="9"/>
      <c r="L1471" s="9"/>
      <c r="M1471" s="9"/>
      <c r="N1471" s="9"/>
      <c r="O1471" s="9"/>
      <c r="P1471" s="9"/>
      <c r="Q1471" s="9"/>
      <c r="R1471" s="9"/>
      <c r="S1471" s="9"/>
      <c r="T1471" s="9"/>
      <c r="U1471" s="9"/>
      <c r="V1471" s="9"/>
      <c r="W1471" s="9"/>
      <c r="X1471" s="9"/>
      <c r="Y1471" s="9"/>
      <c r="Z1471" s="9"/>
    </row>
    <row r="1472" spans="1:26" s="5" customFormat="1">
      <c r="A1472" s="14" t="s">
        <v>629</v>
      </c>
      <c r="B1472" s="14" t="s">
        <v>4373</v>
      </c>
      <c r="C1472" s="14" t="s">
        <v>4374</v>
      </c>
      <c r="D1472" s="14" t="s">
        <v>4375</v>
      </c>
      <c r="E1472" s="14">
        <v>3.3000000000000002E-2</v>
      </c>
      <c r="F1472" s="9"/>
      <c r="G1472" s="9"/>
      <c r="H1472" s="9"/>
      <c r="I1472" s="9"/>
      <c r="J1472" s="9"/>
      <c r="K1472" s="9"/>
      <c r="L1472" s="9"/>
      <c r="M1472" s="9"/>
      <c r="N1472" s="9"/>
      <c r="O1472" s="9"/>
      <c r="P1472" s="9"/>
      <c r="Q1472" s="9"/>
      <c r="R1472" s="9"/>
      <c r="S1472" s="9"/>
      <c r="T1472" s="9"/>
      <c r="U1472" s="9"/>
      <c r="V1472" s="9"/>
      <c r="W1472" s="9"/>
      <c r="X1472" s="9"/>
      <c r="Y1472" s="9"/>
      <c r="Z1472" s="9"/>
    </row>
    <row r="1473" spans="1:26" s="5" customFormat="1">
      <c r="A1473" s="14" t="s">
        <v>360</v>
      </c>
      <c r="B1473" s="14" t="s">
        <v>4376</v>
      </c>
      <c r="C1473" s="14" t="s">
        <v>2295</v>
      </c>
      <c r="D1473" s="14" t="s">
        <v>2296</v>
      </c>
      <c r="E1473" s="14">
        <v>0.25</v>
      </c>
      <c r="F1473" s="9"/>
      <c r="G1473" s="9"/>
      <c r="H1473" s="9"/>
      <c r="I1473" s="9"/>
      <c r="J1473" s="9"/>
      <c r="K1473" s="9"/>
      <c r="L1473" s="9"/>
      <c r="M1473" s="9"/>
      <c r="N1473" s="9"/>
      <c r="O1473" s="9"/>
      <c r="P1473" s="9"/>
      <c r="Q1473" s="9"/>
      <c r="R1473" s="9"/>
      <c r="S1473" s="9"/>
      <c r="T1473" s="9"/>
      <c r="U1473" s="9"/>
      <c r="V1473" s="9"/>
      <c r="W1473" s="9"/>
      <c r="X1473" s="9"/>
      <c r="Y1473" s="9"/>
      <c r="Z1473" s="9"/>
    </row>
    <row r="1474" spans="1:26" s="5" customFormat="1">
      <c r="A1474" s="14" t="s">
        <v>360</v>
      </c>
      <c r="B1474" s="14" t="s">
        <v>4376</v>
      </c>
      <c r="C1474" s="14" t="s">
        <v>3248</v>
      </c>
      <c r="D1474" s="14" t="s">
        <v>2608</v>
      </c>
      <c r="E1474" s="14">
        <v>2.3330000000000002</v>
      </c>
      <c r="F1474" s="9"/>
      <c r="G1474" s="9"/>
      <c r="H1474" s="9"/>
      <c r="I1474" s="9"/>
      <c r="J1474" s="9"/>
      <c r="K1474" s="9"/>
      <c r="L1474" s="9"/>
      <c r="M1474" s="9"/>
      <c r="N1474" s="9"/>
      <c r="O1474" s="9"/>
      <c r="P1474" s="9"/>
      <c r="Q1474" s="9"/>
      <c r="R1474" s="9"/>
      <c r="S1474" s="9"/>
      <c r="T1474" s="9"/>
      <c r="U1474" s="9"/>
      <c r="V1474" s="9"/>
      <c r="W1474" s="9"/>
      <c r="X1474" s="9"/>
      <c r="Y1474" s="9"/>
      <c r="Z1474" s="9"/>
    </row>
    <row r="1475" spans="1:26" s="5" customFormat="1">
      <c r="A1475" s="14" t="s">
        <v>24</v>
      </c>
      <c r="B1475" s="14" t="s">
        <v>4377</v>
      </c>
      <c r="C1475" s="14" t="s">
        <v>4378</v>
      </c>
      <c r="D1475" s="14" t="s">
        <v>4379</v>
      </c>
      <c r="E1475" s="14">
        <v>0.05</v>
      </c>
      <c r="F1475" s="9"/>
      <c r="G1475" s="9"/>
      <c r="H1475" s="9"/>
      <c r="I1475" s="9"/>
      <c r="J1475" s="9"/>
      <c r="K1475" s="9"/>
      <c r="L1475" s="9"/>
      <c r="M1475" s="9"/>
      <c r="N1475" s="9"/>
      <c r="O1475" s="9"/>
      <c r="P1475" s="9"/>
      <c r="Q1475" s="9"/>
      <c r="R1475" s="9"/>
      <c r="S1475" s="9"/>
      <c r="T1475" s="9"/>
      <c r="U1475" s="9"/>
      <c r="V1475" s="9"/>
      <c r="W1475" s="9"/>
      <c r="X1475" s="9"/>
      <c r="Y1475" s="9"/>
      <c r="Z1475" s="9"/>
    </row>
    <row r="1476" spans="1:26" s="5" customFormat="1">
      <c r="A1476" s="14" t="s">
        <v>24</v>
      </c>
      <c r="B1476" s="14" t="s">
        <v>4377</v>
      </c>
      <c r="C1476" s="14" t="s">
        <v>2410</v>
      </c>
      <c r="D1476" s="14" t="s">
        <v>4380</v>
      </c>
      <c r="E1476" s="14">
        <v>0.13300000000000001</v>
      </c>
      <c r="F1476" s="9"/>
      <c r="G1476" s="9"/>
      <c r="H1476" s="9"/>
      <c r="I1476" s="9"/>
      <c r="J1476" s="9"/>
      <c r="K1476" s="9"/>
      <c r="L1476" s="9"/>
      <c r="M1476" s="9"/>
      <c r="N1476" s="9"/>
      <c r="O1476" s="9"/>
      <c r="P1476" s="9"/>
      <c r="Q1476" s="9"/>
      <c r="R1476" s="9"/>
      <c r="S1476" s="9"/>
      <c r="T1476" s="9"/>
      <c r="U1476" s="9"/>
      <c r="V1476" s="9"/>
      <c r="W1476" s="9"/>
      <c r="X1476" s="9"/>
      <c r="Y1476" s="9"/>
      <c r="Z1476" s="9"/>
    </row>
    <row r="1477" spans="1:26" s="5" customFormat="1">
      <c r="A1477" s="14" t="s">
        <v>24</v>
      </c>
      <c r="B1477" s="14" t="s">
        <v>4377</v>
      </c>
      <c r="C1477" s="14" t="s">
        <v>4381</v>
      </c>
      <c r="D1477" s="14" t="s">
        <v>4382</v>
      </c>
      <c r="E1477" s="14">
        <v>2.15</v>
      </c>
      <c r="F1477" s="9"/>
      <c r="G1477" s="9"/>
      <c r="H1477" s="9"/>
      <c r="I1477" s="9"/>
      <c r="J1477" s="9"/>
      <c r="K1477" s="9"/>
      <c r="L1477" s="9"/>
      <c r="M1477" s="9"/>
      <c r="N1477" s="9"/>
      <c r="O1477" s="9"/>
      <c r="P1477" s="9"/>
      <c r="Q1477" s="9"/>
      <c r="R1477" s="9"/>
      <c r="S1477" s="9"/>
      <c r="T1477" s="9"/>
      <c r="U1477" s="9"/>
      <c r="V1477" s="9"/>
      <c r="W1477" s="9"/>
      <c r="X1477" s="9"/>
      <c r="Y1477" s="9"/>
      <c r="Z1477" s="9"/>
    </row>
    <row r="1478" spans="1:26" s="5" customFormat="1">
      <c r="A1478" s="14" t="s">
        <v>24</v>
      </c>
      <c r="B1478" s="14" t="s">
        <v>4377</v>
      </c>
      <c r="C1478" s="14" t="s">
        <v>2244</v>
      </c>
      <c r="D1478" s="14" t="s">
        <v>4383</v>
      </c>
      <c r="E1478" s="14">
        <v>0.36699999999999999</v>
      </c>
      <c r="F1478" s="9"/>
      <c r="G1478" s="9"/>
      <c r="H1478" s="9"/>
      <c r="I1478" s="9"/>
      <c r="J1478" s="9"/>
      <c r="K1478" s="9"/>
      <c r="L1478" s="9"/>
      <c r="M1478" s="9"/>
      <c r="N1478" s="9"/>
      <c r="O1478" s="9"/>
      <c r="P1478" s="9"/>
      <c r="Q1478" s="9"/>
      <c r="R1478" s="9"/>
      <c r="S1478" s="9"/>
      <c r="T1478" s="9"/>
      <c r="U1478" s="9"/>
      <c r="V1478" s="9"/>
      <c r="W1478" s="9"/>
      <c r="X1478" s="9"/>
      <c r="Y1478" s="9"/>
      <c r="Z1478" s="9"/>
    </row>
    <row r="1479" spans="1:26" s="5" customFormat="1">
      <c r="A1479" s="14" t="s">
        <v>24</v>
      </c>
      <c r="B1479" s="14" t="s">
        <v>4377</v>
      </c>
      <c r="C1479" s="14" t="s">
        <v>4384</v>
      </c>
      <c r="D1479" s="14" t="s">
        <v>4385</v>
      </c>
      <c r="E1479" s="14">
        <v>0.45</v>
      </c>
      <c r="F1479" s="9"/>
      <c r="G1479" s="9"/>
      <c r="H1479" s="9"/>
      <c r="I1479" s="9"/>
      <c r="J1479" s="9"/>
      <c r="K1479" s="9"/>
      <c r="L1479" s="9"/>
      <c r="M1479" s="9"/>
      <c r="N1479" s="9"/>
      <c r="O1479" s="9"/>
      <c r="P1479" s="9"/>
      <c r="Q1479" s="9"/>
      <c r="R1479" s="9"/>
      <c r="S1479" s="9"/>
      <c r="T1479" s="9"/>
      <c r="U1479" s="9"/>
      <c r="V1479" s="9"/>
      <c r="W1479" s="9"/>
      <c r="X1479" s="9"/>
      <c r="Y1479" s="9"/>
      <c r="Z1479" s="9"/>
    </row>
    <row r="1480" spans="1:26" s="5" customFormat="1">
      <c r="A1480" s="14" t="s">
        <v>24</v>
      </c>
      <c r="B1480" s="14" t="s">
        <v>4377</v>
      </c>
      <c r="C1480" s="14" t="s">
        <v>4386</v>
      </c>
      <c r="D1480" s="14" t="s">
        <v>4387</v>
      </c>
      <c r="E1480" s="14">
        <v>1.7000000000000001E-2</v>
      </c>
      <c r="F1480" s="9"/>
      <c r="G1480" s="9"/>
      <c r="H1480" s="9"/>
      <c r="I1480" s="9"/>
      <c r="J1480" s="9"/>
      <c r="K1480" s="9"/>
      <c r="L1480" s="9"/>
      <c r="M1480" s="9"/>
      <c r="N1480" s="9"/>
      <c r="O1480" s="9"/>
      <c r="P1480" s="9"/>
      <c r="Q1480" s="9"/>
      <c r="R1480" s="9"/>
      <c r="S1480" s="9"/>
      <c r="T1480" s="9"/>
      <c r="U1480" s="9"/>
      <c r="V1480" s="9"/>
      <c r="W1480" s="9"/>
      <c r="X1480" s="9"/>
      <c r="Y1480" s="9"/>
      <c r="Z1480" s="9"/>
    </row>
    <row r="1481" spans="1:26" s="5" customFormat="1">
      <c r="A1481" s="14" t="s">
        <v>24</v>
      </c>
      <c r="B1481" s="14" t="s">
        <v>4377</v>
      </c>
      <c r="C1481" s="14" t="s">
        <v>2732</v>
      </c>
      <c r="D1481" s="14" t="s">
        <v>4388</v>
      </c>
      <c r="E1481" s="14">
        <v>0.36699999999999999</v>
      </c>
      <c r="F1481" s="9"/>
      <c r="G1481" s="9"/>
      <c r="H1481" s="9"/>
      <c r="I1481" s="9"/>
      <c r="J1481" s="9"/>
      <c r="K1481" s="9"/>
      <c r="L1481" s="9"/>
      <c r="M1481" s="9"/>
      <c r="N1481" s="9"/>
      <c r="O1481" s="9"/>
      <c r="P1481" s="9"/>
      <c r="Q1481" s="9"/>
      <c r="R1481" s="9"/>
      <c r="S1481" s="9"/>
      <c r="T1481" s="9"/>
      <c r="U1481" s="9"/>
      <c r="V1481" s="9"/>
      <c r="W1481" s="9"/>
      <c r="X1481" s="9"/>
      <c r="Y1481" s="9"/>
      <c r="Z1481" s="9"/>
    </row>
    <row r="1482" spans="1:26" s="5" customFormat="1">
      <c r="A1482" s="14" t="s">
        <v>24</v>
      </c>
      <c r="B1482" s="14" t="s">
        <v>4377</v>
      </c>
      <c r="C1482" s="14" t="s">
        <v>4389</v>
      </c>
      <c r="D1482" s="14" t="s">
        <v>4390</v>
      </c>
      <c r="E1482" s="14">
        <v>0.61699999999999999</v>
      </c>
      <c r="F1482" s="9"/>
      <c r="G1482" s="9"/>
      <c r="H1482" s="9"/>
      <c r="I1482" s="9"/>
      <c r="J1482" s="9"/>
      <c r="K1482" s="9"/>
      <c r="L1482" s="9"/>
      <c r="M1482" s="9"/>
      <c r="N1482" s="9"/>
      <c r="O1482" s="9"/>
      <c r="P1482" s="9"/>
      <c r="Q1482" s="9"/>
      <c r="R1482" s="9"/>
      <c r="S1482" s="9"/>
      <c r="T1482" s="9"/>
      <c r="U1482" s="9"/>
      <c r="V1482" s="9"/>
      <c r="W1482" s="9"/>
      <c r="X1482" s="9"/>
      <c r="Y1482" s="9"/>
      <c r="Z1482" s="9"/>
    </row>
    <row r="1483" spans="1:26" s="5" customFormat="1">
      <c r="A1483" s="14" t="s">
        <v>24</v>
      </c>
      <c r="B1483" s="14" t="s">
        <v>4377</v>
      </c>
      <c r="C1483" s="14" t="s">
        <v>4391</v>
      </c>
      <c r="D1483" s="14" t="s">
        <v>4392</v>
      </c>
      <c r="E1483" s="14">
        <v>1.2330000000000001</v>
      </c>
      <c r="F1483" s="9"/>
      <c r="G1483" s="9"/>
      <c r="H1483" s="9"/>
      <c r="I1483" s="9"/>
      <c r="J1483" s="9"/>
      <c r="K1483" s="9"/>
      <c r="L1483" s="9"/>
      <c r="M1483" s="9"/>
      <c r="N1483" s="9"/>
      <c r="O1483" s="9"/>
      <c r="P1483" s="9"/>
      <c r="Q1483" s="9"/>
      <c r="R1483" s="9"/>
      <c r="S1483" s="9"/>
      <c r="T1483" s="9"/>
      <c r="U1483" s="9"/>
      <c r="V1483" s="9"/>
      <c r="W1483" s="9"/>
      <c r="X1483" s="9"/>
      <c r="Y1483" s="9"/>
      <c r="Z1483" s="9"/>
    </row>
    <row r="1484" spans="1:26" s="5" customFormat="1">
      <c r="A1484" s="14" t="s">
        <v>24</v>
      </c>
      <c r="B1484" s="14" t="s">
        <v>4377</v>
      </c>
      <c r="C1484" s="14" t="s">
        <v>4393</v>
      </c>
      <c r="D1484" s="14" t="s">
        <v>4394</v>
      </c>
      <c r="E1484" s="14">
        <v>3.3000000000000002E-2</v>
      </c>
      <c r="F1484" s="9"/>
      <c r="G1484" s="9"/>
      <c r="H1484" s="9"/>
      <c r="I1484" s="9"/>
      <c r="J1484" s="9"/>
      <c r="K1484" s="9"/>
      <c r="L1484" s="9"/>
      <c r="M1484" s="9"/>
      <c r="N1484" s="9"/>
      <c r="O1484" s="9"/>
      <c r="P1484" s="9"/>
      <c r="Q1484" s="9"/>
      <c r="R1484" s="9"/>
      <c r="S1484" s="9"/>
      <c r="T1484" s="9"/>
      <c r="U1484" s="9"/>
      <c r="V1484" s="9"/>
      <c r="W1484" s="9"/>
      <c r="X1484" s="9"/>
      <c r="Y1484" s="9"/>
      <c r="Z1484" s="9"/>
    </row>
    <row r="1485" spans="1:26" s="5" customFormat="1">
      <c r="A1485" s="14" t="s">
        <v>24</v>
      </c>
      <c r="B1485" s="14" t="s">
        <v>4377</v>
      </c>
      <c r="C1485" s="14" t="s">
        <v>4395</v>
      </c>
      <c r="D1485" s="14" t="s">
        <v>4396</v>
      </c>
      <c r="E1485" s="14">
        <v>2.2170000000000001</v>
      </c>
      <c r="F1485" s="9"/>
      <c r="G1485" s="9"/>
      <c r="H1485" s="9"/>
      <c r="I1485" s="9"/>
      <c r="J1485" s="9"/>
      <c r="K1485" s="9"/>
      <c r="L1485" s="9"/>
      <c r="M1485" s="9"/>
      <c r="N1485" s="9"/>
      <c r="O1485" s="9"/>
      <c r="P1485" s="9"/>
      <c r="Q1485" s="9"/>
      <c r="R1485" s="9"/>
      <c r="S1485" s="9"/>
      <c r="T1485" s="9"/>
      <c r="U1485" s="9"/>
      <c r="V1485" s="9"/>
      <c r="W1485" s="9"/>
      <c r="X1485" s="9"/>
      <c r="Y1485" s="9"/>
      <c r="Z1485" s="9"/>
    </row>
    <row r="1486" spans="1:26" s="5" customFormat="1">
      <c r="A1486" s="14" t="s">
        <v>24</v>
      </c>
      <c r="B1486" s="14" t="s">
        <v>4377</v>
      </c>
      <c r="C1486" s="14" t="s">
        <v>4397</v>
      </c>
      <c r="D1486" s="14" t="s">
        <v>4398</v>
      </c>
      <c r="E1486" s="14">
        <v>0.25</v>
      </c>
      <c r="F1486" s="9"/>
      <c r="G1486" s="9"/>
      <c r="H1486" s="9"/>
      <c r="I1486" s="9"/>
      <c r="J1486" s="9"/>
      <c r="K1486" s="9"/>
      <c r="L1486" s="9"/>
      <c r="M1486" s="9"/>
      <c r="N1486" s="9"/>
      <c r="O1486" s="9"/>
      <c r="P1486" s="9"/>
      <c r="Q1486" s="9"/>
      <c r="R1486" s="9"/>
      <c r="S1486" s="9"/>
      <c r="T1486" s="9"/>
      <c r="U1486" s="9"/>
      <c r="V1486" s="9"/>
      <c r="W1486" s="9"/>
      <c r="X1486" s="9"/>
      <c r="Y1486" s="9"/>
      <c r="Z1486" s="9"/>
    </row>
    <row r="1487" spans="1:26" s="5" customFormat="1">
      <c r="A1487" s="14" t="s">
        <v>225</v>
      </c>
      <c r="B1487" s="14" t="s">
        <v>4399</v>
      </c>
      <c r="C1487" s="14" t="s">
        <v>2793</v>
      </c>
      <c r="D1487" s="14" t="s">
        <v>2409</v>
      </c>
      <c r="E1487" s="14">
        <v>0.5</v>
      </c>
      <c r="F1487" s="9"/>
      <c r="G1487" s="9"/>
      <c r="H1487" s="9"/>
      <c r="I1487" s="9"/>
      <c r="J1487" s="9"/>
      <c r="K1487" s="9"/>
      <c r="L1487" s="9"/>
      <c r="M1487" s="9"/>
      <c r="N1487" s="9"/>
      <c r="O1487" s="9"/>
      <c r="P1487" s="9"/>
      <c r="Q1487" s="9"/>
      <c r="R1487" s="9"/>
      <c r="S1487" s="9"/>
      <c r="T1487" s="9"/>
      <c r="U1487" s="9"/>
      <c r="V1487" s="9"/>
      <c r="W1487" s="9"/>
      <c r="X1487" s="9"/>
      <c r="Y1487" s="9"/>
      <c r="Z1487" s="9"/>
    </row>
    <row r="1488" spans="1:26" s="5" customFormat="1">
      <c r="A1488" s="14" t="s">
        <v>225</v>
      </c>
      <c r="B1488" s="14" t="s">
        <v>4399</v>
      </c>
      <c r="C1488" s="14" t="s">
        <v>2614</v>
      </c>
      <c r="D1488" s="14" t="s">
        <v>2564</v>
      </c>
      <c r="E1488" s="14">
        <v>0.25</v>
      </c>
      <c r="F1488" s="9"/>
      <c r="G1488" s="9"/>
      <c r="H1488" s="9"/>
      <c r="I1488" s="9"/>
      <c r="J1488" s="9"/>
      <c r="K1488" s="9"/>
      <c r="L1488" s="9"/>
      <c r="M1488" s="9"/>
      <c r="N1488" s="9"/>
      <c r="O1488" s="9"/>
      <c r="P1488" s="9"/>
      <c r="Q1488" s="9"/>
      <c r="R1488" s="9"/>
      <c r="S1488" s="9"/>
      <c r="T1488" s="9"/>
      <c r="U1488" s="9"/>
      <c r="V1488" s="9"/>
      <c r="W1488" s="9"/>
      <c r="X1488" s="9"/>
      <c r="Y1488" s="9"/>
      <c r="Z1488" s="9"/>
    </row>
    <row r="1489" spans="1:26" s="5" customFormat="1">
      <c r="A1489" s="14" t="s">
        <v>225</v>
      </c>
      <c r="B1489" s="14" t="s">
        <v>4399</v>
      </c>
      <c r="C1489" s="14" t="s">
        <v>3910</v>
      </c>
      <c r="D1489" s="14" t="s">
        <v>3911</v>
      </c>
      <c r="E1489" s="14">
        <v>0.75</v>
      </c>
      <c r="F1489" s="9"/>
      <c r="G1489" s="9"/>
      <c r="H1489" s="9"/>
      <c r="I1489" s="9"/>
      <c r="J1489" s="9"/>
      <c r="K1489" s="9"/>
      <c r="L1489" s="9"/>
      <c r="M1489" s="9"/>
      <c r="N1489" s="9"/>
      <c r="O1489" s="9"/>
      <c r="P1489" s="9"/>
      <c r="Q1489" s="9"/>
      <c r="R1489" s="9"/>
      <c r="S1489" s="9"/>
      <c r="T1489" s="9"/>
      <c r="U1489" s="9"/>
      <c r="V1489" s="9"/>
      <c r="W1489" s="9"/>
      <c r="X1489" s="9"/>
      <c r="Y1489" s="9"/>
      <c r="Z1489" s="9"/>
    </row>
    <row r="1490" spans="1:26" s="5" customFormat="1">
      <c r="A1490" s="14" t="s">
        <v>32</v>
      </c>
      <c r="B1490" s="14" t="s">
        <v>4400</v>
      </c>
      <c r="C1490" s="14" t="s">
        <v>4401</v>
      </c>
      <c r="D1490" s="14" t="s">
        <v>4402</v>
      </c>
      <c r="E1490" s="14">
        <v>0.25</v>
      </c>
      <c r="F1490" s="9"/>
      <c r="G1490" s="9"/>
      <c r="H1490" s="9"/>
      <c r="I1490" s="9"/>
      <c r="J1490" s="9"/>
      <c r="K1490" s="9"/>
      <c r="L1490" s="9"/>
      <c r="M1490" s="9"/>
      <c r="N1490" s="9"/>
      <c r="O1490" s="9"/>
      <c r="P1490" s="9"/>
      <c r="Q1490" s="9"/>
      <c r="R1490" s="9"/>
      <c r="S1490" s="9"/>
      <c r="T1490" s="9"/>
      <c r="U1490" s="9"/>
      <c r="V1490" s="9"/>
      <c r="W1490" s="9"/>
      <c r="X1490" s="9"/>
      <c r="Y1490" s="9"/>
      <c r="Z1490" s="9"/>
    </row>
    <row r="1491" spans="1:26" s="5" customFormat="1">
      <c r="A1491" s="14" t="s">
        <v>32</v>
      </c>
      <c r="B1491" s="14" t="s">
        <v>4400</v>
      </c>
      <c r="C1491" s="14" t="s">
        <v>2288</v>
      </c>
      <c r="D1491" s="14" t="s">
        <v>2485</v>
      </c>
      <c r="E1491" s="14">
        <v>2.75</v>
      </c>
      <c r="F1491" s="9"/>
      <c r="G1491" s="9"/>
      <c r="H1491" s="9"/>
      <c r="I1491" s="9"/>
      <c r="J1491" s="9"/>
      <c r="K1491" s="9"/>
      <c r="L1491" s="9"/>
      <c r="M1491" s="9"/>
      <c r="N1491" s="9"/>
      <c r="O1491" s="9"/>
      <c r="P1491" s="9"/>
      <c r="Q1491" s="9"/>
      <c r="R1491" s="9"/>
      <c r="S1491" s="9"/>
      <c r="T1491" s="9"/>
      <c r="U1491" s="9"/>
      <c r="V1491" s="9"/>
      <c r="W1491" s="9"/>
      <c r="X1491" s="9"/>
      <c r="Y1491" s="9"/>
      <c r="Z1491" s="9"/>
    </row>
    <row r="1492" spans="1:26" s="5" customFormat="1">
      <c r="A1492" s="14" t="s">
        <v>32</v>
      </c>
      <c r="B1492" s="14" t="s">
        <v>4400</v>
      </c>
      <c r="C1492" s="14" t="s">
        <v>2614</v>
      </c>
      <c r="D1492" s="14" t="s">
        <v>4403</v>
      </c>
      <c r="E1492" s="14">
        <v>1.25</v>
      </c>
      <c r="F1492" s="9"/>
      <c r="G1492" s="9"/>
      <c r="H1492" s="9"/>
      <c r="I1492" s="9"/>
      <c r="J1492" s="9"/>
      <c r="K1492" s="9"/>
      <c r="L1492" s="9"/>
      <c r="M1492" s="9"/>
      <c r="N1492" s="9"/>
      <c r="O1492" s="9"/>
      <c r="P1492" s="9"/>
      <c r="Q1492" s="9"/>
      <c r="R1492" s="9"/>
      <c r="S1492" s="9"/>
      <c r="T1492" s="9"/>
      <c r="U1492" s="9"/>
      <c r="V1492" s="9"/>
      <c r="W1492" s="9"/>
      <c r="X1492" s="9"/>
      <c r="Y1492" s="9"/>
      <c r="Z1492" s="9"/>
    </row>
    <row r="1493" spans="1:26" s="5" customFormat="1">
      <c r="A1493" s="14" t="s">
        <v>32</v>
      </c>
      <c r="B1493" s="14" t="s">
        <v>4400</v>
      </c>
      <c r="C1493" s="14" t="s">
        <v>3555</v>
      </c>
      <c r="D1493" s="14" t="s">
        <v>4404</v>
      </c>
      <c r="E1493" s="14">
        <v>0.25</v>
      </c>
      <c r="F1493" s="9"/>
      <c r="G1493" s="9"/>
      <c r="H1493" s="9"/>
      <c r="I1493" s="9"/>
      <c r="J1493" s="9"/>
      <c r="K1493" s="9"/>
      <c r="L1493" s="9"/>
      <c r="M1493" s="9"/>
      <c r="N1493" s="9"/>
      <c r="O1493" s="9"/>
      <c r="P1493" s="9"/>
      <c r="Q1493" s="9"/>
      <c r="R1493" s="9"/>
      <c r="S1493" s="9"/>
      <c r="T1493" s="9"/>
      <c r="U1493" s="9"/>
      <c r="V1493" s="9"/>
      <c r="W1493" s="9"/>
      <c r="X1493" s="9"/>
      <c r="Y1493" s="9"/>
      <c r="Z1493" s="9"/>
    </row>
    <row r="1494" spans="1:26" s="5" customFormat="1">
      <c r="A1494" s="14" t="s">
        <v>32</v>
      </c>
      <c r="B1494" s="14" t="s">
        <v>4400</v>
      </c>
      <c r="C1494" s="14" t="s">
        <v>3805</v>
      </c>
      <c r="D1494" s="14" t="s">
        <v>4405</v>
      </c>
      <c r="E1494" s="14">
        <v>0.25</v>
      </c>
      <c r="F1494" s="9"/>
      <c r="G1494" s="9"/>
      <c r="H1494" s="9"/>
      <c r="I1494" s="9"/>
      <c r="J1494" s="9"/>
      <c r="K1494" s="9"/>
      <c r="L1494" s="9"/>
      <c r="M1494" s="9"/>
      <c r="N1494" s="9"/>
      <c r="O1494" s="9"/>
      <c r="P1494" s="9"/>
      <c r="Q1494" s="9"/>
      <c r="R1494" s="9"/>
      <c r="S1494" s="9"/>
      <c r="T1494" s="9"/>
      <c r="U1494" s="9"/>
      <c r="V1494" s="9"/>
      <c r="W1494" s="9"/>
      <c r="X1494" s="9"/>
      <c r="Y1494" s="9"/>
      <c r="Z1494" s="9"/>
    </row>
    <row r="1495" spans="1:26" s="5" customFormat="1">
      <c r="A1495" s="14" t="s">
        <v>32</v>
      </c>
      <c r="B1495" s="14" t="s">
        <v>4400</v>
      </c>
      <c r="C1495" s="14" t="s">
        <v>4406</v>
      </c>
      <c r="D1495" s="14" t="s">
        <v>4407</v>
      </c>
      <c r="E1495" s="14">
        <v>0.25</v>
      </c>
      <c r="F1495" s="9"/>
      <c r="G1495" s="9"/>
      <c r="H1495" s="9"/>
      <c r="I1495" s="9"/>
      <c r="J1495" s="9"/>
      <c r="K1495" s="9"/>
      <c r="L1495" s="9"/>
      <c r="M1495" s="9"/>
      <c r="N1495" s="9"/>
      <c r="O1495" s="9"/>
      <c r="P1495" s="9"/>
      <c r="Q1495" s="9"/>
      <c r="R1495" s="9"/>
      <c r="S1495" s="9"/>
      <c r="T1495" s="9"/>
      <c r="U1495" s="9"/>
      <c r="V1495" s="9"/>
      <c r="W1495" s="9"/>
      <c r="X1495" s="9"/>
      <c r="Y1495" s="9"/>
      <c r="Z1495" s="9"/>
    </row>
    <row r="1496" spans="1:26" s="5" customFormat="1">
      <c r="A1496" s="14" t="s">
        <v>32</v>
      </c>
      <c r="B1496" s="14" t="s">
        <v>4400</v>
      </c>
      <c r="C1496" s="14" t="s">
        <v>4408</v>
      </c>
      <c r="D1496" s="14" t="s">
        <v>4409</v>
      </c>
      <c r="E1496" s="14">
        <v>0.75</v>
      </c>
      <c r="F1496" s="9"/>
      <c r="G1496" s="9"/>
      <c r="H1496" s="9"/>
      <c r="I1496" s="9"/>
      <c r="J1496" s="9"/>
      <c r="K1496" s="9"/>
      <c r="L1496" s="9"/>
      <c r="M1496" s="9"/>
      <c r="N1496" s="9"/>
      <c r="O1496" s="9"/>
      <c r="P1496" s="9"/>
      <c r="Q1496" s="9"/>
      <c r="R1496" s="9"/>
      <c r="S1496" s="9"/>
      <c r="T1496" s="9"/>
      <c r="U1496" s="9"/>
      <c r="V1496" s="9"/>
      <c r="W1496" s="9"/>
      <c r="X1496" s="9"/>
      <c r="Y1496" s="9"/>
      <c r="Z1496" s="9"/>
    </row>
    <row r="1497" spans="1:26" s="5" customFormat="1">
      <c r="A1497" s="14" t="s">
        <v>32</v>
      </c>
      <c r="B1497" s="14" t="s">
        <v>4400</v>
      </c>
      <c r="C1497" s="14" t="s">
        <v>4410</v>
      </c>
      <c r="D1497" s="14" t="s">
        <v>4411</v>
      </c>
      <c r="E1497" s="14">
        <v>0.5</v>
      </c>
      <c r="F1497" s="9"/>
      <c r="G1497" s="9"/>
      <c r="H1497" s="9"/>
      <c r="I1497" s="9"/>
      <c r="J1497" s="9"/>
      <c r="K1497" s="9"/>
      <c r="L1497" s="9"/>
      <c r="M1497" s="9"/>
      <c r="N1497" s="9"/>
      <c r="O1497" s="9"/>
      <c r="P1497" s="9"/>
      <c r="Q1497" s="9"/>
      <c r="R1497" s="9"/>
      <c r="S1497" s="9"/>
      <c r="T1497" s="9"/>
      <c r="U1497" s="9"/>
      <c r="V1497" s="9"/>
      <c r="W1497" s="9"/>
      <c r="X1497" s="9"/>
      <c r="Y1497" s="9"/>
      <c r="Z1497" s="9"/>
    </row>
    <row r="1498" spans="1:26" s="5" customFormat="1">
      <c r="A1498" s="14" t="s">
        <v>32</v>
      </c>
      <c r="B1498" s="14" t="s">
        <v>4400</v>
      </c>
      <c r="C1498" s="14" t="s">
        <v>4412</v>
      </c>
      <c r="D1498" s="14" t="s">
        <v>4413</v>
      </c>
      <c r="E1498" s="14">
        <v>0.25</v>
      </c>
      <c r="F1498" s="9"/>
      <c r="G1498" s="9"/>
      <c r="H1498" s="9"/>
      <c r="I1498" s="9"/>
      <c r="J1498" s="9"/>
      <c r="K1498" s="9"/>
      <c r="L1498" s="9"/>
      <c r="M1498" s="9"/>
      <c r="N1498" s="9"/>
      <c r="O1498" s="9"/>
      <c r="P1498" s="9"/>
      <c r="Q1498" s="9"/>
      <c r="R1498" s="9"/>
      <c r="S1498" s="9"/>
      <c r="T1498" s="9"/>
      <c r="U1498" s="9"/>
      <c r="V1498" s="9"/>
      <c r="W1498" s="9"/>
      <c r="X1498" s="9"/>
      <c r="Y1498" s="9"/>
      <c r="Z1498" s="9"/>
    </row>
    <row r="1499" spans="1:26" s="5" customFormat="1">
      <c r="A1499" s="14" t="s">
        <v>32</v>
      </c>
      <c r="B1499" s="14" t="s">
        <v>4400</v>
      </c>
      <c r="C1499" s="14" t="s">
        <v>4414</v>
      </c>
      <c r="D1499" s="14" t="s">
        <v>4415</v>
      </c>
      <c r="E1499" s="14">
        <v>0.25</v>
      </c>
      <c r="F1499" s="9"/>
      <c r="G1499" s="9"/>
      <c r="H1499" s="9"/>
      <c r="I1499" s="9"/>
      <c r="J1499" s="9"/>
      <c r="K1499" s="9"/>
      <c r="L1499" s="9"/>
      <c r="M1499" s="9"/>
      <c r="N1499" s="9"/>
      <c r="O1499" s="9"/>
      <c r="P1499" s="9"/>
      <c r="Q1499" s="9"/>
      <c r="R1499" s="9"/>
      <c r="S1499" s="9"/>
      <c r="T1499" s="9"/>
      <c r="U1499" s="9"/>
      <c r="V1499" s="9"/>
      <c r="W1499" s="9"/>
      <c r="X1499" s="9"/>
      <c r="Y1499" s="9"/>
      <c r="Z1499" s="9"/>
    </row>
    <row r="1500" spans="1:26" s="5" customFormat="1">
      <c r="A1500" s="14" t="s">
        <v>195</v>
      </c>
      <c r="B1500" s="14" t="s">
        <v>4416</v>
      </c>
      <c r="C1500" s="14" t="s">
        <v>3350</v>
      </c>
      <c r="D1500" s="14" t="s">
        <v>4417</v>
      </c>
      <c r="E1500" s="14">
        <v>0.25</v>
      </c>
      <c r="F1500" s="9"/>
      <c r="G1500" s="9"/>
      <c r="H1500" s="9"/>
      <c r="I1500" s="9"/>
      <c r="J1500" s="9"/>
      <c r="K1500" s="9"/>
      <c r="L1500" s="9"/>
      <c r="M1500" s="9"/>
      <c r="N1500" s="9"/>
      <c r="O1500" s="9"/>
      <c r="P1500" s="9"/>
      <c r="Q1500" s="9"/>
      <c r="R1500" s="9"/>
      <c r="S1500" s="9"/>
      <c r="T1500" s="9"/>
      <c r="U1500" s="9"/>
      <c r="V1500" s="9"/>
      <c r="W1500" s="9"/>
      <c r="X1500" s="9"/>
      <c r="Y1500" s="9"/>
      <c r="Z1500" s="9"/>
    </row>
    <row r="1501" spans="1:26" s="5" customFormat="1">
      <c r="A1501" s="14" t="s">
        <v>195</v>
      </c>
      <c r="B1501" s="14" t="s">
        <v>4416</v>
      </c>
      <c r="C1501" s="14" t="s">
        <v>2847</v>
      </c>
      <c r="D1501" s="14" t="s">
        <v>2851</v>
      </c>
      <c r="E1501" s="14">
        <v>0.25</v>
      </c>
      <c r="F1501" s="9"/>
      <c r="G1501" s="9"/>
      <c r="H1501" s="9"/>
      <c r="I1501" s="9"/>
      <c r="J1501" s="9"/>
      <c r="K1501" s="9"/>
      <c r="L1501" s="9"/>
      <c r="M1501" s="9"/>
      <c r="N1501" s="9"/>
      <c r="O1501" s="9"/>
      <c r="P1501" s="9"/>
      <c r="Q1501" s="9"/>
      <c r="R1501" s="9"/>
      <c r="S1501" s="9"/>
      <c r="T1501" s="9"/>
      <c r="U1501" s="9"/>
      <c r="V1501" s="9"/>
      <c r="W1501" s="9"/>
      <c r="X1501" s="9"/>
      <c r="Y1501" s="9"/>
      <c r="Z1501" s="9"/>
    </row>
    <row r="1502" spans="1:26" s="5" customFormat="1">
      <c r="A1502" s="14" t="s">
        <v>195</v>
      </c>
      <c r="B1502" s="14" t="s">
        <v>4416</v>
      </c>
      <c r="C1502" s="14" t="s">
        <v>2205</v>
      </c>
      <c r="D1502" s="14" t="s">
        <v>2238</v>
      </c>
      <c r="E1502" s="14">
        <v>0.5</v>
      </c>
      <c r="F1502" s="9"/>
      <c r="G1502" s="9"/>
      <c r="H1502" s="9"/>
      <c r="I1502" s="9"/>
      <c r="J1502" s="9"/>
      <c r="K1502" s="9"/>
      <c r="L1502" s="9"/>
      <c r="M1502" s="9"/>
      <c r="N1502" s="9"/>
      <c r="O1502" s="9"/>
      <c r="P1502" s="9"/>
      <c r="Q1502" s="9"/>
      <c r="R1502" s="9"/>
      <c r="S1502" s="9"/>
      <c r="T1502" s="9"/>
      <c r="U1502" s="9"/>
      <c r="V1502" s="9"/>
      <c r="W1502" s="9"/>
      <c r="X1502" s="9"/>
      <c r="Y1502" s="9"/>
      <c r="Z1502" s="9"/>
    </row>
    <row r="1503" spans="1:26" s="5" customFormat="1">
      <c r="A1503" s="14" t="s">
        <v>437</v>
      </c>
      <c r="B1503" s="14" t="s">
        <v>4418</v>
      </c>
      <c r="C1503" s="14" t="s">
        <v>2717</v>
      </c>
      <c r="D1503" s="14" t="s">
        <v>4419</v>
      </c>
      <c r="E1503" s="14">
        <v>1.1830000000000001</v>
      </c>
      <c r="F1503" s="9"/>
      <c r="G1503" s="9"/>
      <c r="H1503" s="9"/>
      <c r="I1503" s="9"/>
      <c r="J1503" s="9"/>
      <c r="K1503" s="9"/>
      <c r="L1503" s="9"/>
      <c r="M1503" s="9"/>
      <c r="N1503" s="9"/>
      <c r="O1503" s="9"/>
      <c r="P1503" s="9"/>
      <c r="Q1503" s="9"/>
      <c r="R1503" s="9"/>
      <c r="S1503" s="9"/>
      <c r="T1503" s="9"/>
      <c r="U1503" s="9"/>
      <c r="V1503" s="9"/>
      <c r="W1503" s="9"/>
      <c r="X1503" s="9"/>
      <c r="Y1503" s="9"/>
      <c r="Z1503" s="9"/>
    </row>
    <row r="1504" spans="1:26" s="5" customFormat="1">
      <c r="A1504" s="14" t="s">
        <v>437</v>
      </c>
      <c r="B1504" s="14" t="s">
        <v>4418</v>
      </c>
      <c r="C1504" s="14" t="s">
        <v>3434</v>
      </c>
      <c r="D1504" s="14" t="s">
        <v>3167</v>
      </c>
      <c r="E1504" s="14">
        <v>5.3170000000000002</v>
      </c>
      <c r="F1504" s="9"/>
      <c r="G1504" s="9"/>
      <c r="H1504" s="9"/>
      <c r="I1504" s="9"/>
      <c r="J1504" s="9"/>
      <c r="K1504" s="9"/>
      <c r="L1504" s="9"/>
      <c r="M1504" s="9"/>
      <c r="N1504" s="9"/>
      <c r="O1504" s="9"/>
      <c r="P1504" s="9"/>
      <c r="Q1504" s="9"/>
      <c r="R1504" s="9"/>
      <c r="S1504" s="9"/>
      <c r="T1504" s="9"/>
      <c r="U1504" s="9"/>
      <c r="V1504" s="9"/>
      <c r="W1504" s="9"/>
      <c r="X1504" s="9"/>
      <c r="Y1504" s="9"/>
      <c r="Z1504" s="9"/>
    </row>
    <row r="1505" spans="1:26" s="5" customFormat="1">
      <c r="A1505" s="14" t="s">
        <v>605</v>
      </c>
      <c r="B1505" s="14" t="s">
        <v>4420</v>
      </c>
      <c r="C1505" s="14" t="s">
        <v>2638</v>
      </c>
      <c r="D1505" s="14" t="s">
        <v>2268</v>
      </c>
      <c r="E1505" s="14">
        <v>1.5</v>
      </c>
      <c r="F1505" s="9"/>
      <c r="G1505" s="9"/>
      <c r="H1505" s="9"/>
      <c r="I1505" s="9"/>
      <c r="J1505" s="9"/>
      <c r="K1505" s="9"/>
      <c r="L1505" s="9"/>
      <c r="M1505" s="9"/>
      <c r="N1505" s="9"/>
      <c r="O1505" s="9"/>
      <c r="P1505" s="9"/>
      <c r="Q1505" s="9"/>
      <c r="R1505" s="9"/>
      <c r="S1505" s="9"/>
      <c r="T1505" s="9"/>
      <c r="U1505" s="9"/>
      <c r="V1505" s="9"/>
      <c r="W1505" s="9"/>
      <c r="X1505" s="9"/>
      <c r="Y1505" s="9"/>
      <c r="Z1505" s="9"/>
    </row>
    <row r="1506" spans="1:26" s="5" customFormat="1">
      <c r="A1506" s="14" t="s">
        <v>406</v>
      </c>
      <c r="B1506" s="14" t="s">
        <v>4421</v>
      </c>
      <c r="C1506" s="14" t="s">
        <v>2216</v>
      </c>
      <c r="D1506" s="14" t="s">
        <v>2238</v>
      </c>
      <c r="E1506" s="14">
        <v>3.0830000000000002</v>
      </c>
      <c r="F1506" s="9"/>
      <c r="G1506" s="9"/>
      <c r="H1506" s="9"/>
      <c r="I1506" s="9"/>
      <c r="J1506" s="9"/>
      <c r="K1506" s="9"/>
      <c r="L1506" s="9"/>
      <c r="M1506" s="9"/>
      <c r="N1506" s="9"/>
      <c r="O1506" s="9"/>
      <c r="P1506" s="9"/>
      <c r="Q1506" s="9"/>
      <c r="R1506" s="9"/>
      <c r="S1506" s="9"/>
      <c r="T1506" s="9"/>
      <c r="U1506" s="9"/>
      <c r="V1506" s="9"/>
      <c r="W1506" s="9"/>
      <c r="X1506" s="9"/>
      <c r="Y1506" s="9"/>
      <c r="Z1506" s="9"/>
    </row>
    <row r="1507" spans="1:26" s="5" customFormat="1">
      <c r="A1507" s="14" t="s">
        <v>406</v>
      </c>
      <c r="B1507" s="14" t="s">
        <v>4421</v>
      </c>
      <c r="C1507" s="14" t="s">
        <v>4422</v>
      </c>
      <c r="D1507" s="14" t="s">
        <v>4423</v>
      </c>
      <c r="E1507" s="14">
        <v>0.33300000000000002</v>
      </c>
      <c r="F1507" s="9"/>
      <c r="G1507" s="9"/>
      <c r="H1507" s="9"/>
      <c r="I1507" s="9"/>
      <c r="J1507" s="9"/>
      <c r="K1507" s="9"/>
      <c r="L1507" s="9"/>
      <c r="M1507" s="9"/>
      <c r="N1507" s="9"/>
      <c r="O1507" s="9"/>
      <c r="P1507" s="9"/>
      <c r="Q1507" s="9"/>
      <c r="R1507" s="9"/>
      <c r="S1507" s="9"/>
      <c r="T1507" s="9"/>
      <c r="U1507" s="9"/>
      <c r="V1507" s="9"/>
      <c r="W1507" s="9"/>
      <c r="X1507" s="9"/>
      <c r="Y1507" s="9"/>
      <c r="Z1507" s="9"/>
    </row>
    <row r="1508" spans="1:26" s="5" customFormat="1">
      <c r="A1508" s="14" t="s">
        <v>579</v>
      </c>
      <c r="B1508" s="14" t="s">
        <v>4424</v>
      </c>
      <c r="C1508" s="14" t="s">
        <v>2217</v>
      </c>
      <c r="D1508" s="14" t="s">
        <v>2238</v>
      </c>
      <c r="E1508" s="14">
        <v>2.75</v>
      </c>
      <c r="F1508" s="9"/>
      <c r="G1508" s="9"/>
      <c r="H1508" s="9"/>
      <c r="I1508" s="9"/>
      <c r="J1508" s="9"/>
      <c r="K1508" s="9"/>
      <c r="L1508" s="9"/>
      <c r="M1508" s="9"/>
      <c r="N1508" s="9"/>
      <c r="O1508" s="9"/>
      <c r="P1508" s="9"/>
      <c r="Q1508" s="9"/>
      <c r="R1508" s="9"/>
      <c r="S1508" s="9"/>
      <c r="T1508" s="9"/>
      <c r="U1508" s="9"/>
      <c r="V1508" s="9"/>
      <c r="W1508" s="9"/>
      <c r="X1508" s="9"/>
      <c r="Y1508" s="9"/>
      <c r="Z1508" s="9"/>
    </row>
    <row r="1509" spans="1:26" s="5" customFormat="1">
      <c r="A1509" s="14" t="s">
        <v>552</v>
      </c>
      <c r="B1509" s="14" t="s">
        <v>4425</v>
      </c>
      <c r="C1509" s="14" t="s">
        <v>2279</v>
      </c>
      <c r="D1509" s="14" t="s">
        <v>2208</v>
      </c>
      <c r="E1509" s="14">
        <v>0.25</v>
      </c>
      <c r="F1509" s="9"/>
      <c r="G1509" s="9"/>
      <c r="H1509" s="9"/>
      <c r="I1509" s="9"/>
      <c r="J1509" s="9"/>
      <c r="K1509" s="9"/>
      <c r="L1509" s="9"/>
      <c r="M1509" s="9"/>
      <c r="N1509" s="9"/>
      <c r="O1509" s="9"/>
      <c r="P1509" s="9"/>
      <c r="Q1509" s="9"/>
      <c r="R1509" s="9"/>
      <c r="S1509" s="9"/>
      <c r="T1509" s="9"/>
      <c r="U1509" s="9"/>
      <c r="V1509" s="9"/>
      <c r="W1509" s="9"/>
      <c r="X1509" s="9"/>
      <c r="Y1509" s="9"/>
      <c r="Z1509" s="9"/>
    </row>
    <row r="1510" spans="1:26" s="5" customFormat="1">
      <c r="A1510" s="14" t="s">
        <v>489</v>
      </c>
      <c r="B1510" s="14" t="s">
        <v>4426</v>
      </c>
      <c r="C1510" s="14" t="s">
        <v>2278</v>
      </c>
      <c r="D1510" s="14" t="s">
        <v>2219</v>
      </c>
      <c r="E1510" s="14">
        <v>1.5</v>
      </c>
      <c r="F1510" s="9"/>
      <c r="G1510" s="9"/>
      <c r="H1510" s="9"/>
      <c r="I1510" s="9"/>
      <c r="J1510" s="9"/>
      <c r="K1510" s="9"/>
      <c r="L1510" s="9"/>
      <c r="M1510" s="9"/>
      <c r="N1510" s="9"/>
      <c r="O1510" s="9"/>
      <c r="P1510" s="9"/>
      <c r="Q1510" s="9"/>
      <c r="R1510" s="9"/>
      <c r="S1510" s="9"/>
      <c r="T1510" s="9"/>
      <c r="U1510" s="9"/>
      <c r="V1510" s="9"/>
      <c r="W1510" s="9"/>
      <c r="X1510" s="9"/>
      <c r="Y1510" s="9"/>
      <c r="Z1510" s="9"/>
    </row>
    <row r="1511" spans="1:26" s="5" customFormat="1">
      <c r="A1511" s="14" t="s">
        <v>368</v>
      </c>
      <c r="B1511" s="14" t="s">
        <v>4427</v>
      </c>
      <c r="C1511" s="14" t="s">
        <v>2671</v>
      </c>
      <c r="D1511" s="14" t="s">
        <v>2581</v>
      </c>
      <c r="E1511" s="14">
        <v>0.75</v>
      </c>
      <c r="F1511" s="9"/>
      <c r="G1511" s="9"/>
      <c r="H1511" s="9"/>
      <c r="I1511" s="9"/>
      <c r="J1511" s="9"/>
      <c r="K1511" s="9"/>
      <c r="L1511" s="9"/>
      <c r="M1511" s="9"/>
      <c r="N1511" s="9"/>
      <c r="O1511" s="9"/>
      <c r="P1511" s="9"/>
      <c r="Q1511" s="9"/>
      <c r="R1511" s="9"/>
      <c r="S1511" s="9"/>
      <c r="T1511" s="9"/>
      <c r="U1511" s="9"/>
      <c r="V1511" s="9"/>
      <c r="W1511" s="9"/>
      <c r="X1511" s="9"/>
      <c r="Y1511" s="9"/>
      <c r="Z1511" s="9"/>
    </row>
    <row r="1512" spans="1:26" s="5" customFormat="1">
      <c r="A1512" s="14" t="s">
        <v>368</v>
      </c>
      <c r="B1512" s="14" t="s">
        <v>4427</v>
      </c>
      <c r="C1512" s="14" t="s">
        <v>2391</v>
      </c>
      <c r="D1512" s="14" t="s">
        <v>3729</v>
      </c>
      <c r="E1512" s="14">
        <v>1.25</v>
      </c>
      <c r="F1512" s="9"/>
      <c r="G1512" s="9"/>
      <c r="H1512" s="9"/>
      <c r="I1512" s="9"/>
      <c r="J1512" s="9"/>
      <c r="K1512" s="9"/>
      <c r="L1512" s="9"/>
      <c r="M1512" s="9"/>
      <c r="N1512" s="9"/>
      <c r="O1512" s="9"/>
      <c r="P1512" s="9"/>
      <c r="Q1512" s="9"/>
      <c r="R1512" s="9"/>
      <c r="S1512" s="9"/>
      <c r="T1512" s="9"/>
      <c r="U1512" s="9"/>
      <c r="V1512" s="9"/>
      <c r="W1512" s="9"/>
      <c r="X1512" s="9"/>
      <c r="Y1512" s="9"/>
      <c r="Z1512" s="9"/>
    </row>
    <row r="1513" spans="1:26" s="5" customFormat="1">
      <c r="A1513" s="14" t="s">
        <v>232</v>
      </c>
      <c r="B1513" s="14" t="s">
        <v>4427</v>
      </c>
      <c r="C1513" s="14" t="s">
        <v>2409</v>
      </c>
      <c r="D1513" s="14" t="s">
        <v>2839</v>
      </c>
      <c r="E1513" s="14">
        <v>0.5</v>
      </c>
      <c r="F1513" s="9"/>
      <c r="G1513" s="9"/>
      <c r="H1513" s="9"/>
      <c r="I1513" s="9"/>
      <c r="J1513" s="9"/>
      <c r="K1513" s="9"/>
      <c r="L1513" s="9"/>
      <c r="M1513" s="9"/>
      <c r="N1513" s="9"/>
      <c r="O1513" s="9"/>
      <c r="P1513" s="9"/>
      <c r="Q1513" s="9"/>
      <c r="R1513" s="9"/>
      <c r="S1513" s="9"/>
      <c r="T1513" s="9"/>
      <c r="U1513" s="9"/>
      <c r="V1513" s="9"/>
      <c r="W1513" s="9"/>
      <c r="X1513" s="9"/>
      <c r="Y1513" s="9"/>
      <c r="Z1513" s="9"/>
    </row>
    <row r="1514" spans="1:26" s="5" customFormat="1">
      <c r="A1514" s="14" t="s">
        <v>232</v>
      </c>
      <c r="B1514" s="14" t="s">
        <v>4427</v>
      </c>
      <c r="C1514" s="14" t="s">
        <v>4428</v>
      </c>
      <c r="D1514" s="14" t="s">
        <v>4429</v>
      </c>
      <c r="E1514" s="14">
        <v>0.25</v>
      </c>
      <c r="F1514" s="9"/>
      <c r="G1514" s="9"/>
      <c r="H1514" s="9"/>
      <c r="I1514" s="9"/>
      <c r="J1514" s="9"/>
      <c r="K1514" s="9"/>
      <c r="L1514" s="9"/>
      <c r="M1514" s="9"/>
      <c r="N1514" s="9"/>
      <c r="O1514" s="9"/>
      <c r="P1514" s="9"/>
      <c r="Q1514" s="9"/>
      <c r="R1514" s="9"/>
      <c r="S1514" s="9"/>
      <c r="T1514" s="9"/>
      <c r="U1514" s="9"/>
      <c r="V1514" s="9"/>
      <c r="W1514" s="9"/>
      <c r="X1514" s="9"/>
      <c r="Y1514" s="9"/>
      <c r="Z1514" s="9"/>
    </row>
    <row r="1515" spans="1:26" s="5" customFormat="1">
      <c r="A1515" s="14" t="s">
        <v>232</v>
      </c>
      <c r="B1515" s="14" t="s">
        <v>4427</v>
      </c>
      <c r="C1515" s="14" t="s">
        <v>4430</v>
      </c>
      <c r="D1515" s="14" t="s">
        <v>4431</v>
      </c>
      <c r="E1515" s="14">
        <v>18.5</v>
      </c>
      <c r="F1515" s="9"/>
      <c r="G1515" s="9"/>
      <c r="H1515" s="9"/>
      <c r="I1515" s="9"/>
      <c r="J1515" s="9"/>
      <c r="K1515" s="9"/>
      <c r="L1515" s="9"/>
      <c r="M1515" s="9"/>
      <c r="N1515" s="9"/>
      <c r="O1515" s="9"/>
      <c r="P1515" s="9"/>
      <c r="Q1515" s="9"/>
      <c r="R1515" s="9"/>
      <c r="S1515" s="9"/>
      <c r="T1515" s="9"/>
      <c r="U1515" s="9"/>
      <c r="V1515" s="9"/>
      <c r="W1515" s="9"/>
      <c r="X1515" s="9"/>
      <c r="Y1515" s="9"/>
      <c r="Z1515" s="9"/>
    </row>
    <row r="1516" spans="1:26" s="5" customFormat="1">
      <c r="A1516" s="14" t="s">
        <v>200</v>
      </c>
      <c r="B1516" s="14" t="s">
        <v>4432</v>
      </c>
      <c r="C1516" s="14" t="s">
        <v>2265</v>
      </c>
      <c r="D1516" s="14" t="s">
        <v>2288</v>
      </c>
      <c r="E1516" s="14">
        <v>0.5</v>
      </c>
      <c r="F1516" s="9"/>
      <c r="G1516" s="9"/>
      <c r="H1516" s="9"/>
      <c r="I1516" s="9"/>
      <c r="J1516" s="9"/>
      <c r="K1516" s="9"/>
      <c r="L1516" s="9"/>
      <c r="M1516" s="9"/>
      <c r="N1516" s="9"/>
      <c r="O1516" s="9"/>
      <c r="P1516" s="9"/>
      <c r="Q1516" s="9"/>
      <c r="R1516" s="9"/>
      <c r="S1516" s="9"/>
      <c r="T1516" s="9"/>
      <c r="U1516" s="9"/>
      <c r="V1516" s="9"/>
      <c r="W1516" s="9"/>
      <c r="X1516" s="9"/>
      <c r="Y1516" s="9"/>
      <c r="Z1516" s="9"/>
    </row>
    <row r="1517" spans="1:26" s="5" customFormat="1">
      <c r="A1517" s="14" t="s">
        <v>200</v>
      </c>
      <c r="B1517" s="14" t="s">
        <v>4432</v>
      </c>
      <c r="C1517" s="14" t="s">
        <v>2275</v>
      </c>
      <c r="D1517" s="14" t="s">
        <v>2262</v>
      </c>
      <c r="E1517" s="14">
        <v>0.5</v>
      </c>
      <c r="F1517" s="9"/>
      <c r="G1517" s="9"/>
      <c r="H1517" s="9"/>
      <c r="I1517" s="9"/>
      <c r="J1517" s="9"/>
      <c r="K1517" s="9"/>
      <c r="L1517" s="9"/>
      <c r="M1517" s="9"/>
      <c r="N1517" s="9"/>
      <c r="O1517" s="9"/>
      <c r="P1517" s="9"/>
      <c r="Q1517" s="9"/>
      <c r="R1517" s="9"/>
      <c r="S1517" s="9"/>
      <c r="T1517" s="9"/>
      <c r="U1517" s="9"/>
      <c r="V1517" s="9"/>
      <c r="W1517" s="9"/>
      <c r="X1517" s="9"/>
      <c r="Y1517" s="9"/>
      <c r="Z1517" s="9"/>
    </row>
    <row r="1518" spans="1:26" s="5" customFormat="1">
      <c r="A1518" s="14" t="s">
        <v>200</v>
      </c>
      <c r="B1518" s="14" t="s">
        <v>4432</v>
      </c>
      <c r="C1518" s="14" t="s">
        <v>3066</v>
      </c>
      <c r="D1518" s="14" t="s">
        <v>2292</v>
      </c>
      <c r="E1518" s="14">
        <v>0.25</v>
      </c>
      <c r="F1518" s="9"/>
      <c r="G1518" s="9"/>
      <c r="H1518" s="9"/>
      <c r="I1518" s="9"/>
      <c r="J1518" s="9"/>
      <c r="K1518" s="9"/>
      <c r="L1518" s="9"/>
      <c r="M1518" s="9"/>
      <c r="N1518" s="9"/>
      <c r="O1518" s="9"/>
      <c r="P1518" s="9"/>
      <c r="Q1518" s="9"/>
      <c r="R1518" s="9"/>
      <c r="S1518" s="9"/>
      <c r="T1518" s="9"/>
      <c r="U1518" s="9"/>
      <c r="V1518" s="9"/>
      <c r="W1518" s="9"/>
      <c r="X1518" s="9"/>
      <c r="Y1518" s="9"/>
      <c r="Z1518" s="9"/>
    </row>
    <row r="1519" spans="1:26" s="5" customFormat="1">
      <c r="A1519" s="14" t="s">
        <v>262</v>
      </c>
      <c r="B1519" s="14" t="s">
        <v>4433</v>
      </c>
      <c r="C1519" s="14" t="s">
        <v>2240</v>
      </c>
      <c r="D1519" s="14" t="s">
        <v>2224</v>
      </c>
      <c r="E1519" s="14">
        <v>2.25</v>
      </c>
      <c r="F1519" s="9"/>
      <c r="G1519" s="9"/>
      <c r="H1519" s="9"/>
      <c r="I1519" s="9"/>
      <c r="J1519" s="9"/>
      <c r="K1519" s="9"/>
      <c r="L1519" s="9"/>
      <c r="M1519" s="9"/>
      <c r="N1519" s="9"/>
      <c r="O1519" s="9"/>
      <c r="P1519" s="9"/>
      <c r="Q1519" s="9"/>
      <c r="R1519" s="9"/>
      <c r="S1519" s="9"/>
      <c r="T1519" s="9"/>
      <c r="U1519" s="9"/>
      <c r="V1519" s="9"/>
      <c r="W1519" s="9"/>
      <c r="X1519" s="9"/>
      <c r="Y1519" s="9"/>
      <c r="Z1519" s="9"/>
    </row>
    <row r="1520" spans="1:26" s="5" customFormat="1">
      <c r="A1520" s="14" t="s">
        <v>262</v>
      </c>
      <c r="B1520" s="14" t="s">
        <v>4433</v>
      </c>
      <c r="C1520" s="14" t="s">
        <v>2543</v>
      </c>
      <c r="D1520" s="14" t="s">
        <v>4434</v>
      </c>
      <c r="E1520" s="14">
        <v>0.8</v>
      </c>
      <c r="F1520" s="9"/>
      <c r="G1520" s="9"/>
      <c r="H1520" s="9"/>
      <c r="I1520" s="9"/>
      <c r="J1520" s="9"/>
      <c r="K1520" s="9"/>
      <c r="L1520" s="9"/>
      <c r="M1520" s="9"/>
      <c r="N1520" s="9"/>
      <c r="O1520" s="9"/>
      <c r="P1520" s="9"/>
      <c r="Q1520" s="9"/>
      <c r="R1520" s="9"/>
      <c r="S1520" s="9"/>
      <c r="T1520" s="9"/>
      <c r="U1520" s="9"/>
      <c r="V1520" s="9"/>
      <c r="W1520" s="9"/>
      <c r="X1520" s="9"/>
      <c r="Y1520" s="9"/>
      <c r="Z1520" s="9"/>
    </row>
    <row r="1521" spans="1:26" s="5" customFormat="1">
      <c r="A1521" s="14" t="s">
        <v>249</v>
      </c>
      <c r="B1521" s="14" t="s">
        <v>4435</v>
      </c>
      <c r="C1521" s="14" t="s">
        <v>2289</v>
      </c>
      <c r="D1521" s="14" t="s">
        <v>2290</v>
      </c>
      <c r="E1521" s="14">
        <v>0.25</v>
      </c>
      <c r="F1521" s="9"/>
      <c r="G1521" s="9"/>
      <c r="H1521" s="9"/>
      <c r="I1521" s="9"/>
      <c r="J1521" s="9"/>
      <c r="K1521" s="9"/>
      <c r="L1521" s="9"/>
      <c r="M1521" s="9"/>
      <c r="N1521" s="9"/>
      <c r="O1521" s="9"/>
      <c r="P1521" s="9"/>
      <c r="Q1521" s="9"/>
      <c r="R1521" s="9"/>
      <c r="S1521" s="9"/>
      <c r="T1521" s="9"/>
      <c r="U1521" s="9"/>
      <c r="V1521" s="9"/>
      <c r="W1521" s="9"/>
      <c r="X1521" s="9"/>
      <c r="Y1521" s="9"/>
      <c r="Z1521" s="9"/>
    </row>
    <row r="1522" spans="1:26" s="5" customFormat="1">
      <c r="A1522" s="14" t="s">
        <v>249</v>
      </c>
      <c r="B1522" s="14" t="s">
        <v>4435</v>
      </c>
      <c r="C1522" s="14" t="s">
        <v>2638</v>
      </c>
      <c r="D1522" s="14" t="s">
        <v>2236</v>
      </c>
      <c r="E1522" s="14">
        <v>0.25</v>
      </c>
      <c r="F1522" s="9"/>
      <c r="G1522" s="9"/>
      <c r="H1522" s="9"/>
      <c r="I1522" s="9"/>
      <c r="J1522" s="9"/>
      <c r="K1522" s="9"/>
      <c r="L1522" s="9"/>
      <c r="M1522" s="9"/>
      <c r="N1522" s="9"/>
      <c r="O1522" s="9"/>
      <c r="P1522" s="9"/>
      <c r="Q1522" s="9"/>
      <c r="R1522" s="9"/>
      <c r="S1522" s="9"/>
      <c r="T1522" s="9"/>
      <c r="U1522" s="9"/>
      <c r="V1522" s="9"/>
      <c r="W1522" s="9"/>
      <c r="X1522" s="9"/>
      <c r="Y1522" s="9"/>
      <c r="Z1522" s="9"/>
    </row>
    <row r="1523" spans="1:26" s="5" customFormat="1">
      <c r="A1523" s="14" t="s">
        <v>249</v>
      </c>
      <c r="B1523" s="14" t="s">
        <v>4435</v>
      </c>
      <c r="C1523" s="14" t="s">
        <v>2237</v>
      </c>
      <c r="D1523" s="14" t="s">
        <v>2206</v>
      </c>
      <c r="E1523" s="14">
        <v>1</v>
      </c>
      <c r="F1523" s="9"/>
      <c r="G1523" s="9"/>
      <c r="H1523" s="9"/>
      <c r="I1523" s="9"/>
      <c r="J1523" s="9"/>
      <c r="K1523" s="9"/>
      <c r="L1523" s="9"/>
      <c r="M1523" s="9"/>
      <c r="N1523" s="9"/>
      <c r="O1523" s="9"/>
      <c r="P1523" s="9"/>
      <c r="Q1523" s="9"/>
      <c r="R1523" s="9"/>
      <c r="S1523" s="9"/>
      <c r="T1523" s="9"/>
      <c r="U1523" s="9"/>
      <c r="V1523" s="9"/>
      <c r="W1523" s="9"/>
      <c r="X1523" s="9"/>
      <c r="Y1523" s="9"/>
      <c r="Z1523" s="9"/>
    </row>
    <row r="1524" spans="1:26" s="5" customFormat="1">
      <c r="A1524" s="14" t="s">
        <v>668</v>
      </c>
      <c r="B1524" s="14" t="s">
        <v>4436</v>
      </c>
      <c r="C1524" s="14" t="s">
        <v>2564</v>
      </c>
      <c r="D1524" s="14" t="s">
        <v>2565</v>
      </c>
      <c r="E1524" s="14">
        <v>0.25</v>
      </c>
      <c r="F1524" s="9"/>
      <c r="G1524" s="9"/>
      <c r="H1524" s="9"/>
      <c r="I1524" s="9"/>
      <c r="J1524" s="9"/>
      <c r="K1524" s="9"/>
      <c r="L1524" s="9"/>
      <c r="M1524" s="9"/>
      <c r="N1524" s="9"/>
      <c r="O1524" s="9"/>
      <c r="P1524" s="9"/>
      <c r="Q1524" s="9"/>
      <c r="R1524" s="9"/>
      <c r="S1524" s="9"/>
      <c r="T1524" s="9"/>
      <c r="U1524" s="9"/>
      <c r="V1524" s="9"/>
      <c r="W1524" s="9"/>
      <c r="X1524" s="9"/>
      <c r="Y1524" s="9"/>
      <c r="Z1524" s="9"/>
    </row>
    <row r="1525" spans="1:26" s="5" customFormat="1">
      <c r="A1525" s="14" t="s">
        <v>436</v>
      </c>
      <c r="B1525" s="14" t="s">
        <v>4437</v>
      </c>
      <c r="C1525" s="14" t="s">
        <v>2287</v>
      </c>
      <c r="D1525" s="14" t="s">
        <v>2288</v>
      </c>
      <c r="E1525" s="14">
        <v>0.25</v>
      </c>
      <c r="F1525" s="9"/>
      <c r="G1525" s="9"/>
      <c r="H1525" s="9"/>
      <c r="I1525" s="9"/>
      <c r="J1525" s="9"/>
      <c r="K1525" s="9"/>
      <c r="L1525" s="9"/>
      <c r="M1525" s="9"/>
      <c r="N1525" s="9"/>
      <c r="O1525" s="9"/>
      <c r="P1525" s="9"/>
      <c r="Q1525" s="9"/>
      <c r="R1525" s="9"/>
      <c r="S1525" s="9"/>
      <c r="T1525" s="9"/>
      <c r="U1525" s="9"/>
      <c r="V1525" s="9"/>
      <c r="W1525" s="9"/>
      <c r="X1525" s="9"/>
      <c r="Y1525" s="9"/>
      <c r="Z1525" s="9"/>
    </row>
    <row r="1526" spans="1:26" s="5" customFormat="1">
      <c r="A1526" s="14" t="s">
        <v>436</v>
      </c>
      <c r="B1526" s="14" t="s">
        <v>4437</v>
      </c>
      <c r="C1526" s="14" t="s">
        <v>2208</v>
      </c>
      <c r="D1526" s="14" t="s">
        <v>2209</v>
      </c>
      <c r="E1526" s="14">
        <v>0.25</v>
      </c>
      <c r="F1526" s="9"/>
      <c r="G1526" s="9"/>
      <c r="H1526" s="9"/>
      <c r="I1526" s="9"/>
      <c r="J1526" s="9"/>
      <c r="K1526" s="9"/>
      <c r="L1526" s="9"/>
      <c r="M1526" s="9"/>
      <c r="N1526" s="9"/>
      <c r="O1526" s="9"/>
      <c r="P1526" s="9"/>
      <c r="Q1526" s="9"/>
      <c r="R1526" s="9"/>
      <c r="S1526" s="9"/>
      <c r="T1526" s="9"/>
      <c r="U1526" s="9"/>
      <c r="V1526" s="9"/>
      <c r="W1526" s="9"/>
      <c r="X1526" s="9"/>
      <c r="Y1526" s="9"/>
      <c r="Z1526" s="9"/>
    </row>
    <row r="1527" spans="1:26" s="5" customFormat="1">
      <c r="A1527" s="14" t="s">
        <v>763</v>
      </c>
      <c r="B1527" s="14" t="s">
        <v>4438</v>
      </c>
      <c r="C1527" s="14" t="s">
        <v>2275</v>
      </c>
      <c r="D1527" s="14" t="s">
        <v>2285</v>
      </c>
      <c r="E1527" s="14">
        <v>1</v>
      </c>
      <c r="F1527" s="9"/>
      <c r="G1527" s="9"/>
      <c r="H1527" s="9"/>
      <c r="I1527" s="9"/>
      <c r="J1527" s="9"/>
      <c r="K1527" s="9"/>
      <c r="L1527" s="9"/>
      <c r="M1527" s="9"/>
      <c r="N1527" s="9"/>
      <c r="O1527" s="9"/>
      <c r="P1527" s="9"/>
      <c r="Q1527" s="9"/>
      <c r="R1527" s="9"/>
      <c r="S1527" s="9"/>
      <c r="T1527" s="9"/>
      <c r="U1527" s="9"/>
      <c r="V1527" s="9"/>
      <c r="W1527" s="9"/>
      <c r="X1527" s="9"/>
      <c r="Y1527" s="9"/>
      <c r="Z1527" s="9"/>
    </row>
    <row r="1528" spans="1:26" s="5" customFormat="1">
      <c r="A1528" s="14" t="s">
        <v>432</v>
      </c>
      <c r="B1528" s="14" t="s">
        <v>4439</v>
      </c>
      <c r="C1528" s="14" t="s">
        <v>2287</v>
      </c>
      <c r="D1528" s="14" t="s">
        <v>2288</v>
      </c>
      <c r="E1528" s="14">
        <v>0.25</v>
      </c>
      <c r="F1528" s="9"/>
      <c r="G1528" s="9"/>
      <c r="H1528" s="9"/>
      <c r="I1528" s="9"/>
      <c r="J1528" s="9"/>
      <c r="K1528" s="9"/>
      <c r="L1528" s="9"/>
      <c r="M1528" s="9"/>
      <c r="N1528" s="9"/>
      <c r="O1528" s="9"/>
      <c r="P1528" s="9"/>
      <c r="Q1528" s="9"/>
      <c r="R1528" s="9"/>
      <c r="S1528" s="9"/>
      <c r="T1528" s="9"/>
      <c r="U1528" s="9"/>
      <c r="V1528" s="9"/>
      <c r="W1528" s="9"/>
      <c r="X1528" s="9"/>
      <c r="Y1528" s="9"/>
      <c r="Z1528" s="9"/>
    </row>
    <row r="1529" spans="1:26" s="5" customFormat="1">
      <c r="A1529" s="14" t="s">
        <v>432</v>
      </c>
      <c r="B1529" s="14" t="s">
        <v>4439</v>
      </c>
      <c r="C1529" s="14" t="s">
        <v>2285</v>
      </c>
      <c r="D1529" s="14" t="s">
        <v>2217</v>
      </c>
      <c r="E1529" s="14">
        <v>0.5</v>
      </c>
      <c r="F1529" s="9"/>
      <c r="G1529" s="9"/>
      <c r="H1529" s="9"/>
      <c r="I1529" s="9"/>
      <c r="J1529" s="9"/>
      <c r="K1529" s="9"/>
      <c r="L1529" s="9"/>
      <c r="M1529" s="9"/>
      <c r="N1529" s="9"/>
      <c r="O1529" s="9"/>
      <c r="P1529" s="9"/>
      <c r="Q1529" s="9"/>
      <c r="R1529" s="9"/>
      <c r="S1529" s="9"/>
      <c r="T1529" s="9"/>
      <c r="U1529" s="9"/>
      <c r="V1529" s="9"/>
      <c r="W1529" s="9"/>
      <c r="X1529" s="9"/>
      <c r="Y1529" s="9"/>
      <c r="Z1529" s="9"/>
    </row>
    <row r="1530" spans="1:26" s="5" customFormat="1">
      <c r="A1530" s="14" t="s">
        <v>309</v>
      </c>
      <c r="B1530" s="14" t="s">
        <v>4440</v>
      </c>
      <c r="C1530" s="14" t="s">
        <v>2217</v>
      </c>
      <c r="D1530" s="14" t="s">
        <v>4441</v>
      </c>
      <c r="E1530" s="14">
        <v>4.5</v>
      </c>
      <c r="F1530" s="9"/>
      <c r="G1530" s="9"/>
      <c r="H1530" s="9"/>
      <c r="I1530" s="9"/>
      <c r="J1530" s="9"/>
      <c r="K1530" s="9"/>
      <c r="L1530" s="9"/>
      <c r="M1530" s="9"/>
      <c r="N1530" s="9"/>
      <c r="O1530" s="9"/>
      <c r="P1530" s="9"/>
      <c r="Q1530" s="9"/>
      <c r="R1530" s="9"/>
      <c r="S1530" s="9"/>
      <c r="T1530" s="9"/>
      <c r="U1530" s="9"/>
      <c r="V1530" s="9"/>
      <c r="W1530" s="9"/>
      <c r="X1530" s="9"/>
      <c r="Y1530" s="9"/>
      <c r="Z1530" s="9"/>
    </row>
    <row r="1531" spans="1:26" s="5" customFormat="1">
      <c r="A1531" s="14" t="s">
        <v>309</v>
      </c>
      <c r="B1531" s="14" t="s">
        <v>4440</v>
      </c>
      <c r="C1531" s="14" t="s">
        <v>2784</v>
      </c>
      <c r="D1531" s="14" t="s">
        <v>3688</v>
      </c>
      <c r="E1531" s="14">
        <v>9.25</v>
      </c>
      <c r="F1531" s="9"/>
      <c r="G1531" s="9"/>
      <c r="H1531" s="9"/>
      <c r="I1531" s="9"/>
      <c r="J1531" s="9"/>
      <c r="K1531" s="9"/>
      <c r="L1531" s="9"/>
      <c r="M1531" s="9"/>
      <c r="N1531" s="9"/>
      <c r="O1531" s="9"/>
      <c r="P1531" s="9"/>
      <c r="Q1531" s="9"/>
      <c r="R1531" s="9"/>
      <c r="S1531" s="9"/>
      <c r="T1531" s="9"/>
      <c r="U1531" s="9"/>
      <c r="V1531" s="9"/>
      <c r="W1531" s="9"/>
      <c r="X1531" s="9"/>
      <c r="Y1531" s="9"/>
      <c r="Z1531" s="9"/>
    </row>
    <row r="1532" spans="1:26" s="5" customFormat="1">
      <c r="A1532" s="14" t="s">
        <v>209</v>
      </c>
      <c r="B1532" s="14" t="s">
        <v>4442</v>
      </c>
      <c r="C1532" s="14" t="s">
        <v>4443</v>
      </c>
      <c r="D1532" s="14" t="s">
        <v>2594</v>
      </c>
      <c r="E1532" s="14">
        <v>1.617</v>
      </c>
      <c r="F1532" s="9"/>
      <c r="G1532" s="9"/>
      <c r="H1532" s="9"/>
      <c r="I1532" s="9"/>
      <c r="J1532" s="9"/>
      <c r="K1532" s="9"/>
      <c r="L1532" s="9"/>
      <c r="M1532" s="9"/>
      <c r="N1532" s="9"/>
      <c r="O1532" s="9"/>
      <c r="P1532" s="9"/>
      <c r="Q1532" s="9"/>
      <c r="R1532" s="9"/>
      <c r="S1532" s="9"/>
      <c r="T1532" s="9"/>
      <c r="U1532" s="9"/>
      <c r="V1532" s="9"/>
      <c r="W1532" s="9"/>
      <c r="X1532" s="9"/>
      <c r="Y1532" s="9"/>
      <c r="Z1532" s="9"/>
    </row>
    <row r="1533" spans="1:26" s="5" customFormat="1">
      <c r="A1533" s="14" t="s">
        <v>209</v>
      </c>
      <c r="B1533" s="14" t="s">
        <v>4442</v>
      </c>
      <c r="C1533" s="14" t="s">
        <v>2205</v>
      </c>
      <c r="D1533" s="14" t="s">
        <v>4444</v>
      </c>
      <c r="E1533" s="14">
        <v>1.7000000000000001E-2</v>
      </c>
      <c r="F1533" s="9"/>
      <c r="G1533" s="9"/>
      <c r="H1533" s="9"/>
      <c r="I1533" s="9"/>
      <c r="J1533" s="9"/>
      <c r="K1533" s="9"/>
      <c r="L1533" s="9"/>
      <c r="M1533" s="9"/>
      <c r="N1533" s="9"/>
      <c r="O1533" s="9"/>
      <c r="P1533" s="9"/>
      <c r="Q1533" s="9"/>
      <c r="R1533" s="9"/>
      <c r="S1533" s="9"/>
      <c r="T1533" s="9"/>
      <c r="U1533" s="9"/>
      <c r="V1533" s="9"/>
      <c r="W1533" s="9"/>
      <c r="X1533" s="9"/>
      <c r="Y1533" s="9"/>
      <c r="Z1533" s="9"/>
    </row>
    <row r="1534" spans="1:26" s="5" customFormat="1">
      <c r="A1534" s="14" t="s">
        <v>209</v>
      </c>
      <c r="B1534" s="14" t="s">
        <v>4442</v>
      </c>
      <c r="C1534" s="14" t="s">
        <v>2725</v>
      </c>
      <c r="D1534" s="14" t="s">
        <v>4445</v>
      </c>
      <c r="E1534" s="14">
        <v>0.183</v>
      </c>
      <c r="F1534" s="9"/>
      <c r="G1534" s="9"/>
      <c r="H1534" s="9"/>
      <c r="I1534" s="9"/>
      <c r="J1534" s="9"/>
      <c r="K1534" s="9"/>
      <c r="L1534" s="9"/>
      <c r="M1534" s="9"/>
      <c r="N1534" s="9"/>
      <c r="O1534" s="9"/>
      <c r="P1534" s="9"/>
      <c r="Q1534" s="9"/>
      <c r="R1534" s="9"/>
      <c r="S1534" s="9"/>
      <c r="T1534" s="9"/>
      <c r="U1534" s="9"/>
      <c r="V1534" s="9"/>
      <c r="W1534" s="9"/>
      <c r="X1534" s="9"/>
      <c r="Y1534" s="9"/>
      <c r="Z1534" s="9"/>
    </row>
    <row r="1535" spans="1:26" s="5" customFormat="1">
      <c r="A1535" s="14" t="s">
        <v>115</v>
      </c>
      <c r="B1535" s="14" t="s">
        <v>4446</v>
      </c>
      <c r="C1535" s="14" t="s">
        <v>2287</v>
      </c>
      <c r="D1535" s="14" t="s">
        <v>2290</v>
      </c>
      <c r="E1535" s="14">
        <v>0.75</v>
      </c>
      <c r="F1535" s="9"/>
      <c r="G1535" s="9"/>
      <c r="H1535" s="9"/>
      <c r="I1535" s="9"/>
      <c r="J1535" s="9"/>
      <c r="K1535" s="9"/>
      <c r="L1535" s="9"/>
      <c r="M1535" s="9"/>
      <c r="N1535" s="9"/>
      <c r="O1535" s="9"/>
      <c r="P1535" s="9"/>
      <c r="Q1535" s="9"/>
      <c r="R1535" s="9"/>
      <c r="S1535" s="9"/>
      <c r="T1535" s="9"/>
      <c r="U1535" s="9"/>
      <c r="V1535" s="9"/>
      <c r="W1535" s="9"/>
      <c r="X1535" s="9"/>
      <c r="Y1535" s="9"/>
      <c r="Z1535" s="9"/>
    </row>
    <row r="1536" spans="1:26" s="5" customFormat="1">
      <c r="A1536" s="14" t="s">
        <v>115</v>
      </c>
      <c r="B1536" s="14" t="s">
        <v>4446</v>
      </c>
      <c r="C1536" s="14" t="s">
        <v>2793</v>
      </c>
      <c r="D1536" s="14" t="s">
        <v>2409</v>
      </c>
      <c r="E1536" s="14">
        <v>0.5</v>
      </c>
      <c r="F1536" s="9"/>
      <c r="G1536" s="9"/>
      <c r="H1536" s="9"/>
      <c r="I1536" s="9"/>
      <c r="J1536" s="9"/>
      <c r="K1536" s="9"/>
      <c r="L1536" s="9"/>
      <c r="M1536" s="9"/>
      <c r="N1536" s="9"/>
      <c r="O1536" s="9"/>
      <c r="P1536" s="9"/>
      <c r="Q1536" s="9"/>
      <c r="R1536" s="9"/>
      <c r="S1536" s="9"/>
      <c r="T1536" s="9"/>
      <c r="U1536" s="9"/>
      <c r="V1536" s="9"/>
      <c r="W1536" s="9"/>
      <c r="X1536" s="9"/>
      <c r="Y1536" s="9"/>
      <c r="Z1536" s="9"/>
    </row>
    <row r="1537" spans="1:26" s="5" customFormat="1">
      <c r="A1537" s="14" t="s">
        <v>115</v>
      </c>
      <c r="B1537" s="14" t="s">
        <v>4446</v>
      </c>
      <c r="C1537" s="14" t="s">
        <v>2278</v>
      </c>
      <c r="D1537" s="14" t="s">
        <v>2209</v>
      </c>
      <c r="E1537" s="14">
        <v>1</v>
      </c>
      <c r="F1537" s="9"/>
      <c r="G1537" s="9"/>
      <c r="H1537" s="9"/>
      <c r="I1537" s="9"/>
      <c r="J1537" s="9"/>
      <c r="K1537" s="9"/>
      <c r="L1537" s="9"/>
      <c r="M1537" s="9"/>
      <c r="N1537" s="9"/>
      <c r="O1537" s="9"/>
      <c r="P1537" s="9"/>
      <c r="Q1537" s="9"/>
      <c r="R1537" s="9"/>
      <c r="S1537" s="9"/>
      <c r="T1537" s="9"/>
      <c r="U1537" s="9"/>
      <c r="V1537" s="9"/>
      <c r="W1537" s="9"/>
      <c r="X1537" s="9"/>
      <c r="Y1537" s="9"/>
      <c r="Z1537" s="9"/>
    </row>
    <row r="1538" spans="1:26" s="5" customFormat="1">
      <c r="A1538" s="14" t="s">
        <v>115</v>
      </c>
      <c r="B1538" s="14" t="s">
        <v>4446</v>
      </c>
      <c r="C1538" s="14" t="s">
        <v>2307</v>
      </c>
      <c r="D1538" s="14" t="s">
        <v>3416</v>
      </c>
      <c r="E1538" s="14">
        <v>0.75</v>
      </c>
      <c r="F1538" s="9"/>
      <c r="G1538" s="9"/>
      <c r="H1538" s="9"/>
      <c r="I1538" s="9"/>
      <c r="J1538" s="9"/>
      <c r="K1538" s="9"/>
      <c r="L1538" s="9"/>
      <c r="M1538" s="9"/>
      <c r="N1538" s="9"/>
      <c r="O1538" s="9"/>
      <c r="P1538" s="9"/>
      <c r="Q1538" s="9"/>
      <c r="R1538" s="9"/>
      <c r="S1538" s="9"/>
      <c r="T1538" s="9"/>
      <c r="U1538" s="9"/>
      <c r="V1538" s="9"/>
      <c r="W1538" s="9"/>
      <c r="X1538" s="9"/>
      <c r="Y1538" s="9"/>
      <c r="Z1538" s="9"/>
    </row>
    <row r="1539" spans="1:26" s="5" customFormat="1">
      <c r="A1539" s="14" t="s">
        <v>634</v>
      </c>
      <c r="B1539" s="14" t="s">
        <v>4447</v>
      </c>
      <c r="C1539" s="14" t="s">
        <v>2206</v>
      </c>
      <c r="D1539" s="14" t="s">
        <v>4441</v>
      </c>
      <c r="E1539" s="14">
        <v>1</v>
      </c>
      <c r="F1539" s="9"/>
      <c r="G1539" s="9"/>
      <c r="H1539" s="9"/>
      <c r="I1539" s="9"/>
      <c r="J1539" s="9"/>
      <c r="K1539" s="9"/>
      <c r="L1539" s="9"/>
      <c r="M1539" s="9"/>
      <c r="N1539" s="9"/>
      <c r="O1539" s="9"/>
      <c r="P1539" s="9"/>
      <c r="Q1539" s="9"/>
      <c r="R1539" s="9"/>
      <c r="S1539" s="9"/>
      <c r="T1539" s="9"/>
      <c r="U1539" s="9"/>
      <c r="V1539" s="9"/>
      <c r="W1539" s="9"/>
      <c r="X1539" s="9"/>
      <c r="Y1539" s="9"/>
      <c r="Z1539" s="9"/>
    </row>
    <row r="1540" spans="1:26" s="5" customFormat="1">
      <c r="A1540" s="14" t="s">
        <v>198</v>
      </c>
      <c r="B1540" s="14" t="s">
        <v>4448</v>
      </c>
      <c r="C1540" s="14" t="s">
        <v>2289</v>
      </c>
      <c r="D1540" s="14" t="s">
        <v>2290</v>
      </c>
      <c r="E1540" s="14">
        <v>0.25</v>
      </c>
      <c r="F1540" s="9"/>
      <c r="G1540" s="9"/>
      <c r="H1540" s="9"/>
      <c r="I1540" s="9"/>
      <c r="J1540" s="9"/>
      <c r="K1540" s="9"/>
      <c r="L1540" s="9"/>
      <c r="M1540" s="9"/>
      <c r="N1540" s="9"/>
      <c r="O1540" s="9"/>
      <c r="P1540" s="9"/>
      <c r="Q1540" s="9"/>
      <c r="R1540" s="9"/>
      <c r="S1540" s="9"/>
      <c r="T1540" s="9"/>
      <c r="U1540" s="9"/>
      <c r="V1540" s="9"/>
      <c r="W1540" s="9"/>
      <c r="X1540" s="9"/>
      <c r="Y1540" s="9"/>
      <c r="Z1540" s="9"/>
    </row>
    <row r="1541" spans="1:26" s="5" customFormat="1">
      <c r="A1541" s="14" t="s">
        <v>198</v>
      </c>
      <c r="B1541" s="14" t="s">
        <v>4448</v>
      </c>
      <c r="C1541" s="14" t="s">
        <v>4449</v>
      </c>
      <c r="D1541" s="14" t="s">
        <v>3063</v>
      </c>
      <c r="E1541" s="14">
        <v>0.5</v>
      </c>
      <c r="F1541" s="9"/>
      <c r="G1541" s="9"/>
      <c r="H1541" s="9"/>
      <c r="I1541" s="9"/>
      <c r="J1541" s="9"/>
      <c r="K1541" s="9"/>
      <c r="L1541" s="9"/>
      <c r="M1541" s="9"/>
      <c r="N1541" s="9"/>
      <c r="O1541" s="9"/>
      <c r="P1541" s="9"/>
      <c r="Q1541" s="9"/>
      <c r="R1541" s="9"/>
      <c r="S1541" s="9"/>
      <c r="T1541" s="9"/>
      <c r="U1541" s="9"/>
      <c r="V1541" s="9"/>
      <c r="W1541" s="9"/>
      <c r="X1541" s="9"/>
      <c r="Y1541" s="9"/>
      <c r="Z1541" s="9"/>
    </row>
    <row r="1542" spans="1:26" s="5" customFormat="1">
      <c r="A1542" s="14" t="s">
        <v>198</v>
      </c>
      <c r="B1542" s="14" t="s">
        <v>4448</v>
      </c>
      <c r="C1542" s="14" t="s">
        <v>2217</v>
      </c>
      <c r="D1542" s="14" t="s">
        <v>2209</v>
      </c>
      <c r="E1542" s="14">
        <v>0.75</v>
      </c>
      <c r="F1542" s="9"/>
      <c r="G1542" s="9"/>
      <c r="H1542" s="9"/>
      <c r="I1542" s="9"/>
      <c r="J1542" s="9"/>
      <c r="K1542" s="9"/>
      <c r="L1542" s="9"/>
      <c r="M1542" s="9"/>
      <c r="N1542" s="9"/>
      <c r="O1542" s="9"/>
      <c r="P1542" s="9"/>
      <c r="Q1542" s="9"/>
      <c r="R1542" s="9"/>
      <c r="S1542" s="9"/>
      <c r="T1542" s="9"/>
      <c r="U1542" s="9"/>
      <c r="V1542" s="9"/>
      <c r="W1542" s="9"/>
      <c r="X1542" s="9"/>
      <c r="Y1542" s="9"/>
      <c r="Z1542" s="9"/>
    </row>
    <row r="1543" spans="1:26" s="5" customFormat="1">
      <c r="A1543" s="14" t="s">
        <v>335</v>
      </c>
      <c r="B1543" s="14" t="s">
        <v>4450</v>
      </c>
      <c r="C1543" s="14" t="s">
        <v>2285</v>
      </c>
      <c r="D1543" s="14" t="s">
        <v>2279</v>
      </c>
      <c r="E1543" s="14">
        <v>0.75</v>
      </c>
      <c r="F1543" s="9"/>
      <c r="G1543" s="9"/>
      <c r="H1543" s="9"/>
      <c r="I1543" s="9"/>
      <c r="J1543" s="9"/>
      <c r="K1543" s="9"/>
      <c r="L1543" s="9"/>
      <c r="M1543" s="9"/>
      <c r="N1543" s="9"/>
      <c r="O1543" s="9"/>
      <c r="P1543" s="9"/>
      <c r="Q1543" s="9"/>
      <c r="R1543" s="9"/>
      <c r="S1543" s="9"/>
      <c r="T1543" s="9"/>
      <c r="U1543" s="9"/>
      <c r="V1543" s="9"/>
      <c r="W1543" s="9"/>
      <c r="X1543" s="9"/>
      <c r="Y1543" s="9"/>
      <c r="Z1543" s="9"/>
    </row>
    <row r="1544" spans="1:26" s="5" customFormat="1">
      <c r="A1544" s="14" t="s">
        <v>335</v>
      </c>
      <c r="B1544" s="14" t="s">
        <v>4450</v>
      </c>
      <c r="C1544" s="14" t="s">
        <v>2208</v>
      </c>
      <c r="D1544" s="14" t="s">
        <v>2313</v>
      </c>
      <c r="E1544" s="14">
        <v>1</v>
      </c>
      <c r="F1544" s="9"/>
      <c r="G1544" s="9"/>
      <c r="H1544" s="9"/>
      <c r="I1544" s="9"/>
      <c r="J1544" s="9"/>
      <c r="K1544" s="9"/>
      <c r="L1544" s="9"/>
      <c r="M1544" s="9"/>
      <c r="N1544" s="9"/>
      <c r="O1544" s="9"/>
      <c r="P1544" s="9"/>
      <c r="Q1544" s="9"/>
      <c r="R1544" s="9"/>
      <c r="S1544" s="9"/>
      <c r="T1544" s="9"/>
      <c r="U1544" s="9"/>
      <c r="V1544" s="9"/>
      <c r="W1544" s="9"/>
      <c r="X1544" s="9"/>
      <c r="Y1544" s="9"/>
      <c r="Z1544" s="9"/>
    </row>
    <row r="1545" spans="1:26" s="5" customFormat="1">
      <c r="A1545" s="14" t="s">
        <v>196</v>
      </c>
      <c r="B1545" s="14" t="s">
        <v>4451</v>
      </c>
      <c r="C1545" s="14" t="s">
        <v>2402</v>
      </c>
      <c r="D1545" s="14" t="s">
        <v>2897</v>
      </c>
      <c r="E1545" s="14">
        <v>0.25</v>
      </c>
      <c r="F1545" s="9"/>
      <c r="G1545" s="9"/>
      <c r="H1545" s="9"/>
      <c r="I1545" s="9"/>
      <c r="J1545" s="9"/>
      <c r="K1545" s="9"/>
      <c r="L1545" s="9"/>
      <c r="M1545" s="9"/>
      <c r="N1545" s="9"/>
      <c r="O1545" s="9"/>
      <c r="P1545" s="9"/>
      <c r="Q1545" s="9"/>
      <c r="R1545" s="9"/>
      <c r="S1545" s="9"/>
      <c r="T1545" s="9"/>
      <c r="U1545" s="9"/>
      <c r="V1545" s="9"/>
      <c r="W1545" s="9"/>
      <c r="X1545" s="9"/>
      <c r="Y1545" s="9"/>
      <c r="Z1545" s="9"/>
    </row>
    <row r="1546" spans="1:26" s="5" customFormat="1">
      <c r="A1546" s="14" t="s">
        <v>196</v>
      </c>
      <c r="B1546" s="14" t="s">
        <v>4451</v>
      </c>
      <c r="C1546" s="14" t="s">
        <v>2523</v>
      </c>
      <c r="D1546" s="14" t="s">
        <v>2871</v>
      </c>
      <c r="E1546" s="14">
        <v>0.25</v>
      </c>
      <c r="F1546" s="9"/>
      <c r="G1546" s="9"/>
      <c r="H1546" s="9"/>
      <c r="I1546" s="9"/>
      <c r="J1546" s="9"/>
      <c r="K1546" s="9"/>
      <c r="L1546" s="9"/>
      <c r="M1546" s="9"/>
      <c r="N1546" s="9"/>
      <c r="O1546" s="9"/>
      <c r="P1546" s="9"/>
      <c r="Q1546" s="9"/>
      <c r="R1546" s="9"/>
      <c r="S1546" s="9"/>
      <c r="T1546" s="9"/>
      <c r="U1546" s="9"/>
      <c r="V1546" s="9"/>
      <c r="W1546" s="9"/>
      <c r="X1546" s="9"/>
      <c r="Y1546" s="9"/>
      <c r="Z1546" s="9"/>
    </row>
    <row r="1547" spans="1:26" s="5" customFormat="1">
      <c r="A1547" s="14" t="s">
        <v>196</v>
      </c>
      <c r="B1547" s="14" t="s">
        <v>4451</v>
      </c>
      <c r="C1547" s="14" t="s">
        <v>4452</v>
      </c>
      <c r="D1547" s="14" t="s">
        <v>2883</v>
      </c>
      <c r="E1547" s="14">
        <v>0.25</v>
      </c>
      <c r="F1547" s="9"/>
      <c r="G1547" s="9"/>
      <c r="H1547" s="9"/>
      <c r="I1547" s="9"/>
      <c r="J1547" s="9"/>
      <c r="K1547" s="9"/>
      <c r="L1547" s="9"/>
      <c r="M1547" s="9"/>
      <c r="N1547" s="9"/>
      <c r="O1547" s="9"/>
      <c r="P1547" s="9"/>
      <c r="Q1547" s="9"/>
      <c r="R1547" s="9"/>
      <c r="S1547" s="9"/>
      <c r="T1547" s="9"/>
      <c r="U1547" s="9"/>
      <c r="V1547" s="9"/>
      <c r="W1547" s="9"/>
      <c r="X1547" s="9"/>
      <c r="Y1547" s="9"/>
      <c r="Z1547" s="9"/>
    </row>
    <row r="1548" spans="1:26" s="5" customFormat="1">
      <c r="A1548" s="14" t="s">
        <v>178</v>
      </c>
      <c r="B1548" s="14" t="s">
        <v>4453</v>
      </c>
      <c r="C1548" s="14" t="s">
        <v>4454</v>
      </c>
      <c r="D1548" s="14" t="s">
        <v>4455</v>
      </c>
      <c r="E1548" s="14">
        <v>0.38400000000000001</v>
      </c>
      <c r="F1548" s="9"/>
      <c r="G1548" s="9"/>
      <c r="H1548" s="9"/>
      <c r="I1548" s="9"/>
      <c r="J1548" s="9"/>
      <c r="K1548" s="9"/>
      <c r="L1548" s="9"/>
      <c r="M1548" s="9"/>
      <c r="N1548" s="9"/>
      <c r="O1548" s="9"/>
      <c r="P1548" s="9"/>
      <c r="Q1548" s="9"/>
      <c r="R1548" s="9"/>
      <c r="S1548" s="9"/>
      <c r="T1548" s="9"/>
      <c r="U1548" s="9"/>
      <c r="V1548" s="9"/>
      <c r="W1548" s="9"/>
      <c r="X1548" s="9"/>
      <c r="Y1548" s="9"/>
      <c r="Z1548" s="9"/>
    </row>
    <row r="1549" spans="1:26" s="5" customFormat="1">
      <c r="A1549" s="14" t="s">
        <v>178</v>
      </c>
      <c r="B1549" s="14" t="s">
        <v>4453</v>
      </c>
      <c r="C1549" s="14" t="s">
        <v>4456</v>
      </c>
      <c r="D1549" s="14" t="s">
        <v>4457</v>
      </c>
      <c r="E1549" s="14">
        <v>0.14899999999999999</v>
      </c>
      <c r="F1549" s="9"/>
      <c r="G1549" s="9"/>
      <c r="H1549" s="9"/>
      <c r="I1549" s="9"/>
      <c r="J1549" s="9"/>
      <c r="K1549" s="9"/>
      <c r="L1549" s="9"/>
      <c r="M1549" s="9"/>
      <c r="N1549" s="9"/>
      <c r="O1549" s="9"/>
      <c r="P1549" s="9"/>
      <c r="Q1549" s="9"/>
      <c r="R1549" s="9"/>
      <c r="S1549" s="9"/>
      <c r="T1549" s="9"/>
      <c r="U1549" s="9"/>
      <c r="V1549" s="9"/>
      <c r="W1549" s="9"/>
      <c r="X1549" s="9"/>
      <c r="Y1549" s="9"/>
      <c r="Z1549" s="9"/>
    </row>
    <row r="1550" spans="1:26" s="5" customFormat="1">
      <c r="A1550" s="14" t="s">
        <v>178</v>
      </c>
      <c r="B1550" s="14" t="s">
        <v>4453</v>
      </c>
      <c r="C1550" s="14" t="s">
        <v>4458</v>
      </c>
      <c r="D1550" s="14" t="s">
        <v>4459</v>
      </c>
      <c r="E1550" s="14">
        <v>7.2999999999999995E-2</v>
      </c>
      <c r="F1550" s="9"/>
      <c r="G1550" s="9"/>
      <c r="H1550" s="9"/>
      <c r="I1550" s="9"/>
      <c r="J1550" s="9"/>
      <c r="K1550" s="9"/>
      <c r="L1550" s="9"/>
      <c r="M1550" s="9"/>
      <c r="N1550" s="9"/>
      <c r="O1550" s="9"/>
      <c r="P1550" s="9"/>
      <c r="Q1550" s="9"/>
      <c r="R1550" s="9"/>
      <c r="S1550" s="9"/>
      <c r="T1550" s="9"/>
      <c r="U1550" s="9"/>
      <c r="V1550" s="9"/>
      <c r="W1550" s="9"/>
      <c r="X1550" s="9"/>
      <c r="Y1550" s="9"/>
      <c r="Z1550" s="9"/>
    </row>
    <row r="1551" spans="1:26" s="5" customFormat="1">
      <c r="A1551" s="14" t="s">
        <v>254</v>
      </c>
      <c r="B1551" s="14" t="s">
        <v>4460</v>
      </c>
      <c r="C1551" s="14" t="s">
        <v>2214</v>
      </c>
      <c r="D1551" s="14" t="s">
        <v>4461</v>
      </c>
      <c r="E1551" s="14">
        <v>1.417</v>
      </c>
      <c r="F1551" s="9"/>
      <c r="G1551" s="9"/>
      <c r="H1551" s="9"/>
      <c r="I1551" s="9"/>
      <c r="J1551" s="9"/>
      <c r="K1551" s="9"/>
      <c r="L1551" s="9"/>
      <c r="M1551" s="9"/>
      <c r="N1551" s="9"/>
      <c r="O1551" s="9"/>
      <c r="P1551" s="9"/>
      <c r="Q1551" s="9"/>
      <c r="R1551" s="9"/>
      <c r="S1551" s="9"/>
      <c r="T1551" s="9"/>
      <c r="U1551" s="9"/>
      <c r="V1551" s="9"/>
      <c r="W1551" s="9"/>
      <c r="X1551" s="9"/>
      <c r="Y1551" s="9"/>
      <c r="Z1551" s="9"/>
    </row>
    <row r="1552" spans="1:26" s="5" customFormat="1">
      <c r="A1552" s="14" t="s">
        <v>254</v>
      </c>
      <c r="B1552" s="14" t="s">
        <v>4460</v>
      </c>
      <c r="C1552" s="14" t="s">
        <v>2532</v>
      </c>
      <c r="D1552" s="14" t="s">
        <v>2271</v>
      </c>
      <c r="E1552" s="14">
        <v>0.25</v>
      </c>
      <c r="F1552" s="9"/>
      <c r="G1552" s="9"/>
      <c r="H1552" s="9"/>
      <c r="I1552" s="9"/>
      <c r="J1552" s="9"/>
      <c r="K1552" s="9"/>
      <c r="L1552" s="9"/>
      <c r="M1552" s="9"/>
      <c r="N1552" s="9"/>
      <c r="O1552" s="9"/>
      <c r="P1552" s="9"/>
      <c r="Q1552" s="9"/>
      <c r="R1552" s="9"/>
      <c r="S1552" s="9"/>
      <c r="T1552" s="9"/>
      <c r="U1552" s="9"/>
      <c r="V1552" s="9"/>
      <c r="W1552" s="9"/>
      <c r="X1552" s="9"/>
      <c r="Y1552" s="9"/>
      <c r="Z1552" s="9"/>
    </row>
    <row r="1553" spans="1:26" s="5" customFormat="1">
      <c r="A1553" s="14" t="s">
        <v>254</v>
      </c>
      <c r="B1553" s="14" t="s">
        <v>4460</v>
      </c>
      <c r="C1553" s="14" t="s">
        <v>2279</v>
      </c>
      <c r="D1553" s="14" t="s">
        <v>2561</v>
      </c>
      <c r="E1553" s="14">
        <v>0.75</v>
      </c>
      <c r="F1553" s="9"/>
      <c r="G1553" s="9"/>
      <c r="H1553" s="9"/>
      <c r="I1553" s="9"/>
      <c r="J1553" s="9"/>
      <c r="K1553" s="9"/>
      <c r="L1553" s="9"/>
      <c r="M1553" s="9"/>
      <c r="N1553" s="9"/>
      <c r="O1553" s="9"/>
      <c r="P1553" s="9"/>
      <c r="Q1553" s="9"/>
      <c r="R1553" s="9"/>
      <c r="S1553" s="9"/>
      <c r="T1553" s="9"/>
      <c r="U1553" s="9"/>
      <c r="V1553" s="9"/>
      <c r="W1553" s="9"/>
      <c r="X1553" s="9"/>
      <c r="Y1553" s="9"/>
      <c r="Z1553" s="9"/>
    </row>
    <row r="1554" spans="1:26" s="5" customFormat="1">
      <c r="A1554" s="14" t="s">
        <v>110</v>
      </c>
      <c r="B1554" s="14" t="s">
        <v>4462</v>
      </c>
      <c r="C1554" s="14" t="s">
        <v>2265</v>
      </c>
      <c r="D1554" s="14" t="s">
        <v>2410</v>
      </c>
      <c r="E1554" s="14">
        <v>2</v>
      </c>
      <c r="F1554" s="9"/>
      <c r="G1554" s="9"/>
      <c r="H1554" s="9"/>
      <c r="I1554" s="9"/>
      <c r="J1554" s="9"/>
      <c r="K1554" s="9"/>
      <c r="L1554" s="9"/>
      <c r="M1554" s="9"/>
      <c r="N1554" s="9"/>
      <c r="O1554" s="9"/>
      <c r="P1554" s="9"/>
      <c r="Q1554" s="9"/>
      <c r="R1554" s="9"/>
      <c r="S1554" s="9"/>
      <c r="T1554" s="9"/>
      <c r="U1554" s="9"/>
      <c r="V1554" s="9"/>
      <c r="W1554" s="9"/>
      <c r="X1554" s="9"/>
      <c r="Y1554" s="9"/>
      <c r="Z1554" s="9"/>
    </row>
    <row r="1555" spans="1:26" s="5" customFormat="1">
      <c r="A1555" s="14" t="s">
        <v>110</v>
      </c>
      <c r="B1555" s="14" t="s">
        <v>4462</v>
      </c>
      <c r="C1555" s="14" t="s">
        <v>2285</v>
      </c>
      <c r="D1555" s="14" t="s">
        <v>2279</v>
      </c>
      <c r="E1555" s="14">
        <v>0.75</v>
      </c>
      <c r="F1555" s="9"/>
      <c r="G1555" s="9"/>
      <c r="H1555" s="9"/>
      <c r="I1555" s="9"/>
      <c r="J1555" s="9"/>
      <c r="K1555" s="9"/>
      <c r="L1555" s="9"/>
      <c r="M1555" s="9"/>
      <c r="N1555" s="9"/>
      <c r="O1555" s="9"/>
      <c r="P1555" s="9"/>
      <c r="Q1555" s="9"/>
      <c r="R1555" s="9"/>
      <c r="S1555" s="9"/>
      <c r="T1555" s="9"/>
      <c r="U1555" s="9"/>
      <c r="V1555" s="9"/>
      <c r="W1555" s="9"/>
      <c r="X1555" s="9"/>
      <c r="Y1555" s="9"/>
      <c r="Z1555" s="9"/>
    </row>
    <row r="1556" spans="1:26" s="5" customFormat="1">
      <c r="A1556" s="14" t="s">
        <v>110</v>
      </c>
      <c r="B1556" s="14" t="s">
        <v>4462</v>
      </c>
      <c r="C1556" s="14" t="s">
        <v>2614</v>
      </c>
      <c r="D1556" s="14" t="s">
        <v>3554</v>
      </c>
      <c r="E1556" s="14">
        <v>0.75</v>
      </c>
      <c r="F1556" s="9"/>
      <c r="G1556" s="9"/>
      <c r="H1556" s="9"/>
      <c r="I1556" s="9"/>
      <c r="J1556" s="9"/>
      <c r="K1556" s="9"/>
      <c r="L1556" s="9"/>
      <c r="M1556" s="9"/>
      <c r="N1556" s="9"/>
      <c r="O1556" s="9"/>
      <c r="P1556" s="9"/>
      <c r="Q1556" s="9"/>
      <c r="R1556" s="9"/>
      <c r="S1556" s="9"/>
      <c r="T1556" s="9"/>
      <c r="U1556" s="9"/>
      <c r="V1556" s="9"/>
      <c r="W1556" s="9"/>
      <c r="X1556" s="9"/>
      <c r="Y1556" s="9"/>
      <c r="Z1556" s="9"/>
    </row>
    <row r="1557" spans="1:26" s="5" customFormat="1">
      <c r="A1557" s="14" t="s">
        <v>110</v>
      </c>
      <c r="B1557" s="14" t="s">
        <v>4462</v>
      </c>
      <c r="C1557" s="14" t="s">
        <v>4463</v>
      </c>
      <c r="D1557" s="14" t="s">
        <v>4464</v>
      </c>
      <c r="E1557" s="14">
        <v>0.25</v>
      </c>
      <c r="F1557" s="9"/>
      <c r="G1557" s="9"/>
      <c r="H1557" s="9"/>
      <c r="I1557" s="9"/>
      <c r="J1557" s="9"/>
      <c r="K1557" s="9"/>
      <c r="L1557" s="9"/>
      <c r="M1557" s="9"/>
      <c r="N1557" s="9"/>
      <c r="O1557" s="9"/>
      <c r="P1557" s="9"/>
      <c r="Q1557" s="9"/>
      <c r="R1557" s="9"/>
      <c r="S1557" s="9"/>
      <c r="T1557" s="9"/>
      <c r="U1557" s="9"/>
      <c r="V1557" s="9"/>
      <c r="W1557" s="9"/>
      <c r="X1557" s="9"/>
      <c r="Y1557" s="9"/>
      <c r="Z1557" s="9"/>
    </row>
    <row r="1558" spans="1:26" s="5" customFormat="1">
      <c r="A1558" s="14" t="s">
        <v>110</v>
      </c>
      <c r="B1558" s="14" t="s">
        <v>4462</v>
      </c>
      <c r="C1558" s="14" t="s">
        <v>2785</v>
      </c>
      <c r="D1558" s="14" t="s">
        <v>2786</v>
      </c>
      <c r="E1558" s="14">
        <v>0.25</v>
      </c>
      <c r="F1558" s="9"/>
      <c r="G1558" s="9"/>
      <c r="H1558" s="9"/>
      <c r="I1558" s="9"/>
      <c r="J1558" s="9"/>
      <c r="K1558" s="9"/>
      <c r="L1558" s="9"/>
      <c r="M1558" s="9"/>
      <c r="N1558" s="9"/>
      <c r="O1558" s="9"/>
      <c r="P1558" s="9"/>
      <c r="Q1558" s="9"/>
      <c r="R1558" s="9"/>
      <c r="S1558" s="9"/>
      <c r="T1558" s="9"/>
      <c r="U1558" s="9"/>
      <c r="V1558" s="9"/>
      <c r="W1558" s="9"/>
      <c r="X1558" s="9"/>
      <c r="Y1558" s="9"/>
      <c r="Z1558" s="9"/>
    </row>
    <row r="1559" spans="1:26" s="5" customFormat="1">
      <c r="A1559" s="14" t="s">
        <v>152</v>
      </c>
      <c r="B1559" s="14" t="s">
        <v>4465</v>
      </c>
      <c r="C1559" s="14" t="s">
        <v>2265</v>
      </c>
      <c r="D1559" s="14" t="s">
        <v>2214</v>
      </c>
      <c r="E1559" s="14">
        <v>0.16700000000000001</v>
      </c>
      <c r="F1559" s="9"/>
      <c r="G1559" s="9"/>
      <c r="H1559" s="9"/>
      <c r="I1559" s="9"/>
      <c r="J1559" s="9"/>
      <c r="K1559" s="9"/>
      <c r="L1559" s="9"/>
      <c r="M1559" s="9"/>
      <c r="N1559" s="9"/>
      <c r="O1559" s="9"/>
      <c r="P1559" s="9"/>
      <c r="Q1559" s="9"/>
      <c r="R1559" s="9"/>
      <c r="S1559" s="9"/>
      <c r="T1559" s="9"/>
      <c r="U1559" s="9"/>
      <c r="V1559" s="9"/>
      <c r="W1559" s="9"/>
      <c r="X1559" s="9"/>
      <c r="Y1559" s="9"/>
      <c r="Z1559" s="9"/>
    </row>
    <row r="1560" spans="1:26" s="5" customFormat="1">
      <c r="A1560" s="14" t="s">
        <v>152</v>
      </c>
      <c r="B1560" s="14" t="s">
        <v>4465</v>
      </c>
      <c r="C1560" s="14" t="s">
        <v>2897</v>
      </c>
      <c r="D1560" s="14" t="s">
        <v>2295</v>
      </c>
      <c r="E1560" s="14">
        <v>0.25</v>
      </c>
      <c r="F1560" s="9"/>
      <c r="G1560" s="9"/>
      <c r="H1560" s="9"/>
      <c r="I1560" s="9"/>
      <c r="J1560" s="9"/>
      <c r="K1560" s="9"/>
      <c r="L1560" s="9"/>
      <c r="M1560" s="9"/>
      <c r="N1560" s="9"/>
      <c r="O1560" s="9"/>
      <c r="P1560" s="9"/>
      <c r="Q1560" s="9"/>
      <c r="R1560" s="9"/>
      <c r="S1560" s="9"/>
      <c r="T1560" s="9"/>
      <c r="U1560" s="9"/>
      <c r="V1560" s="9"/>
      <c r="W1560" s="9"/>
      <c r="X1560" s="9"/>
      <c r="Y1560" s="9"/>
      <c r="Z1560" s="9"/>
    </row>
    <row r="1561" spans="1:26" s="5" customFormat="1">
      <c r="A1561" s="14" t="s">
        <v>152</v>
      </c>
      <c r="B1561" s="14" t="s">
        <v>4465</v>
      </c>
      <c r="C1561" s="14" t="s">
        <v>2603</v>
      </c>
      <c r="D1561" s="14" t="s">
        <v>4466</v>
      </c>
      <c r="E1561" s="14">
        <v>0.41699999999999998</v>
      </c>
      <c r="F1561" s="9"/>
      <c r="G1561" s="9"/>
      <c r="H1561" s="9"/>
      <c r="I1561" s="9"/>
      <c r="J1561" s="9"/>
      <c r="K1561" s="9"/>
      <c r="L1561" s="9"/>
      <c r="M1561" s="9"/>
      <c r="N1561" s="9"/>
      <c r="O1561" s="9"/>
      <c r="P1561" s="9"/>
      <c r="Q1561" s="9"/>
      <c r="R1561" s="9"/>
      <c r="S1561" s="9"/>
      <c r="T1561" s="9"/>
      <c r="U1561" s="9"/>
      <c r="V1561" s="9"/>
      <c r="W1561" s="9"/>
      <c r="X1561" s="9"/>
      <c r="Y1561" s="9"/>
      <c r="Z1561" s="9"/>
    </row>
    <row r="1562" spans="1:26" s="5" customFormat="1">
      <c r="A1562" s="14" t="s">
        <v>152</v>
      </c>
      <c r="B1562" s="14" t="s">
        <v>4465</v>
      </c>
      <c r="C1562" s="14" t="s">
        <v>3887</v>
      </c>
      <c r="D1562" s="14" t="s">
        <v>4467</v>
      </c>
      <c r="E1562" s="14">
        <v>8.3000000000000004E-2</v>
      </c>
      <c r="F1562" s="9"/>
      <c r="G1562" s="9"/>
      <c r="H1562" s="9"/>
      <c r="I1562" s="9"/>
      <c r="J1562" s="9"/>
      <c r="K1562" s="9"/>
      <c r="L1562" s="9"/>
      <c r="M1562" s="9"/>
      <c r="N1562" s="9"/>
      <c r="O1562" s="9"/>
      <c r="P1562" s="9"/>
      <c r="Q1562" s="9"/>
      <c r="R1562" s="9"/>
      <c r="S1562" s="9"/>
      <c r="T1562" s="9"/>
      <c r="U1562" s="9"/>
      <c r="V1562" s="9"/>
      <c r="W1562" s="9"/>
      <c r="X1562" s="9"/>
      <c r="Y1562" s="9"/>
      <c r="Z1562" s="9"/>
    </row>
    <row r="1563" spans="1:26" s="5" customFormat="1">
      <c r="A1563" s="14" t="s">
        <v>692</v>
      </c>
      <c r="B1563" s="14" t="s">
        <v>4468</v>
      </c>
      <c r="C1563" s="14" t="s">
        <v>2198</v>
      </c>
      <c r="D1563" s="14" t="s">
        <v>2285</v>
      </c>
      <c r="E1563" s="14">
        <v>0.25</v>
      </c>
      <c r="F1563" s="9"/>
      <c r="G1563" s="9"/>
      <c r="H1563" s="9"/>
      <c r="I1563" s="9"/>
      <c r="J1563" s="9"/>
      <c r="K1563" s="9"/>
      <c r="L1563" s="9"/>
      <c r="M1563" s="9"/>
      <c r="N1563" s="9"/>
      <c r="O1563" s="9"/>
      <c r="P1563" s="9"/>
      <c r="Q1563" s="9"/>
      <c r="R1563" s="9"/>
      <c r="S1563" s="9"/>
      <c r="T1563" s="9"/>
      <c r="U1563" s="9"/>
      <c r="V1563" s="9"/>
      <c r="W1563" s="9"/>
      <c r="X1563" s="9"/>
      <c r="Y1563" s="9"/>
      <c r="Z1563" s="9"/>
    </row>
    <row r="1564" spans="1:26" s="5" customFormat="1">
      <c r="A1564" s="14" t="s">
        <v>154</v>
      </c>
      <c r="B1564" s="14" t="s">
        <v>4469</v>
      </c>
      <c r="C1564" s="14" t="s">
        <v>2265</v>
      </c>
      <c r="D1564" s="14" t="s">
        <v>2287</v>
      </c>
      <c r="E1564" s="14">
        <v>0.25</v>
      </c>
      <c r="F1564" s="9"/>
      <c r="G1564" s="9"/>
      <c r="H1564" s="9"/>
      <c r="I1564" s="9"/>
      <c r="J1564" s="9"/>
      <c r="K1564" s="9"/>
      <c r="L1564" s="9"/>
      <c r="M1564" s="9"/>
      <c r="N1564" s="9"/>
      <c r="O1564" s="9"/>
      <c r="P1564" s="9"/>
      <c r="Q1564" s="9"/>
      <c r="R1564" s="9"/>
      <c r="S1564" s="9"/>
      <c r="T1564" s="9"/>
      <c r="U1564" s="9"/>
      <c r="V1564" s="9"/>
      <c r="W1564" s="9"/>
      <c r="X1564" s="9"/>
      <c r="Y1564" s="9"/>
      <c r="Z1564" s="9"/>
    </row>
    <row r="1565" spans="1:26" s="5" customFormat="1">
      <c r="A1565" s="14" t="s">
        <v>154</v>
      </c>
      <c r="B1565" s="14" t="s">
        <v>4469</v>
      </c>
      <c r="C1565" s="14" t="s">
        <v>2288</v>
      </c>
      <c r="D1565" s="14" t="s">
        <v>2289</v>
      </c>
      <c r="E1565" s="14">
        <v>0.25</v>
      </c>
      <c r="F1565" s="9"/>
      <c r="G1565" s="9"/>
      <c r="H1565" s="9"/>
      <c r="I1565" s="9"/>
      <c r="J1565" s="9"/>
      <c r="K1565" s="9"/>
      <c r="L1565" s="9"/>
      <c r="M1565" s="9"/>
      <c r="N1565" s="9"/>
      <c r="O1565" s="9"/>
      <c r="P1565" s="9"/>
      <c r="Q1565" s="9"/>
      <c r="R1565" s="9"/>
      <c r="S1565" s="9"/>
      <c r="T1565" s="9"/>
      <c r="U1565" s="9"/>
      <c r="V1565" s="9"/>
      <c r="W1565" s="9"/>
      <c r="X1565" s="9"/>
      <c r="Y1565" s="9"/>
      <c r="Z1565" s="9"/>
    </row>
    <row r="1566" spans="1:26" s="5" customFormat="1">
      <c r="A1566" s="14" t="s">
        <v>154</v>
      </c>
      <c r="B1566" s="14" t="s">
        <v>4469</v>
      </c>
      <c r="C1566" s="14" t="s">
        <v>2262</v>
      </c>
      <c r="D1566" s="14" t="s">
        <v>2285</v>
      </c>
      <c r="E1566" s="14">
        <v>0.5</v>
      </c>
      <c r="F1566" s="9"/>
      <c r="G1566" s="9"/>
      <c r="H1566" s="9"/>
      <c r="I1566" s="9"/>
      <c r="J1566" s="9"/>
      <c r="K1566" s="9"/>
      <c r="L1566" s="9"/>
      <c r="M1566" s="9"/>
      <c r="N1566" s="9"/>
      <c r="O1566" s="9"/>
      <c r="P1566" s="9"/>
      <c r="Q1566" s="9"/>
      <c r="R1566" s="9"/>
      <c r="S1566" s="9"/>
      <c r="T1566" s="9"/>
      <c r="U1566" s="9"/>
      <c r="V1566" s="9"/>
      <c r="W1566" s="9"/>
      <c r="X1566" s="9"/>
      <c r="Y1566" s="9"/>
      <c r="Z1566" s="9"/>
    </row>
    <row r="1567" spans="1:26" s="5" customFormat="1">
      <c r="A1567" s="14" t="s">
        <v>154</v>
      </c>
      <c r="B1567" s="14" t="s">
        <v>4469</v>
      </c>
      <c r="C1567" s="14" t="s">
        <v>2586</v>
      </c>
      <c r="D1567" s="14" t="s">
        <v>3683</v>
      </c>
      <c r="E1567" s="14">
        <v>0.25</v>
      </c>
      <c r="F1567" s="9"/>
      <c r="G1567" s="9"/>
      <c r="H1567" s="9"/>
      <c r="I1567" s="9"/>
      <c r="J1567" s="9"/>
      <c r="K1567" s="9"/>
      <c r="L1567" s="9"/>
      <c r="M1567" s="9"/>
      <c r="N1567" s="9"/>
      <c r="O1567" s="9"/>
      <c r="P1567" s="9"/>
      <c r="Q1567" s="9"/>
      <c r="R1567" s="9"/>
      <c r="S1567" s="9"/>
      <c r="T1567" s="9"/>
      <c r="U1567" s="9"/>
      <c r="V1567" s="9"/>
      <c r="W1567" s="9"/>
      <c r="X1567" s="9"/>
      <c r="Y1567" s="9"/>
      <c r="Z1567" s="9"/>
    </row>
    <row r="1568" spans="1:26" s="5" customFormat="1">
      <c r="A1568" s="14" t="s">
        <v>657</v>
      </c>
      <c r="B1568" s="14" t="s">
        <v>4470</v>
      </c>
      <c r="C1568" s="14" t="s">
        <v>2279</v>
      </c>
      <c r="D1568" s="14" t="s">
        <v>2561</v>
      </c>
      <c r="E1568" s="14">
        <v>0.75</v>
      </c>
      <c r="F1568" s="9"/>
      <c r="G1568" s="9"/>
      <c r="H1568" s="9"/>
      <c r="I1568" s="9"/>
      <c r="J1568" s="9"/>
      <c r="K1568" s="9"/>
      <c r="L1568" s="9"/>
      <c r="M1568" s="9"/>
      <c r="N1568" s="9"/>
      <c r="O1568" s="9"/>
      <c r="P1568" s="9"/>
      <c r="Q1568" s="9"/>
      <c r="R1568" s="9"/>
      <c r="S1568" s="9"/>
      <c r="T1568" s="9"/>
      <c r="U1568" s="9"/>
      <c r="V1568" s="9"/>
      <c r="W1568" s="9"/>
      <c r="X1568" s="9"/>
      <c r="Y1568" s="9"/>
      <c r="Z1568" s="9"/>
    </row>
    <row r="1569" spans="1:26" s="5" customFormat="1">
      <c r="A1569" s="14" t="s">
        <v>759</v>
      </c>
      <c r="B1569" s="14" t="s">
        <v>4471</v>
      </c>
      <c r="C1569" s="14" t="s">
        <v>4472</v>
      </c>
      <c r="D1569" s="14" t="s">
        <v>4473</v>
      </c>
      <c r="E1569" s="14">
        <v>2.4500000000000002</v>
      </c>
      <c r="F1569" s="9"/>
      <c r="G1569" s="9"/>
      <c r="H1569" s="9"/>
      <c r="I1569" s="9"/>
      <c r="J1569" s="9"/>
      <c r="K1569" s="9"/>
      <c r="L1569" s="9"/>
      <c r="M1569" s="9"/>
      <c r="N1569" s="9"/>
      <c r="O1569" s="9"/>
      <c r="P1569" s="9"/>
      <c r="Q1569" s="9"/>
      <c r="R1569" s="9"/>
      <c r="S1569" s="9"/>
      <c r="T1569" s="9"/>
      <c r="U1569" s="9"/>
      <c r="V1569" s="9"/>
      <c r="W1569" s="9"/>
      <c r="X1569" s="9"/>
      <c r="Y1569" s="9"/>
      <c r="Z1569" s="9"/>
    </row>
    <row r="1570" spans="1:26" s="5" customFormat="1">
      <c r="A1570" s="14" t="s">
        <v>155</v>
      </c>
      <c r="B1570" s="14" t="s">
        <v>4474</v>
      </c>
      <c r="C1570" s="14" t="s">
        <v>2272</v>
      </c>
      <c r="D1570" s="14" t="s">
        <v>2732</v>
      </c>
      <c r="E1570" s="14">
        <v>4.75</v>
      </c>
      <c r="F1570" s="9"/>
      <c r="G1570" s="9"/>
      <c r="H1570" s="9"/>
      <c r="I1570" s="9"/>
      <c r="J1570" s="9"/>
      <c r="K1570" s="9"/>
      <c r="L1570" s="9"/>
      <c r="M1570" s="9"/>
      <c r="N1570" s="9"/>
      <c r="O1570" s="9"/>
      <c r="P1570" s="9"/>
      <c r="Q1570" s="9"/>
      <c r="R1570" s="9"/>
      <c r="S1570" s="9"/>
      <c r="T1570" s="9"/>
      <c r="U1570" s="9"/>
      <c r="V1570" s="9"/>
      <c r="W1570" s="9"/>
      <c r="X1570" s="9"/>
      <c r="Y1570" s="9"/>
      <c r="Z1570" s="9"/>
    </row>
    <row r="1571" spans="1:26" s="5" customFormat="1">
      <c r="A1571" s="14" t="s">
        <v>155</v>
      </c>
      <c r="B1571" s="14" t="s">
        <v>4474</v>
      </c>
      <c r="C1571" s="14" t="s">
        <v>4475</v>
      </c>
      <c r="D1571" s="14" t="s">
        <v>4476</v>
      </c>
      <c r="E1571" s="14">
        <v>0.1</v>
      </c>
      <c r="F1571" s="9"/>
      <c r="G1571" s="9"/>
      <c r="H1571" s="9"/>
      <c r="I1571" s="9"/>
      <c r="J1571" s="9"/>
      <c r="K1571" s="9"/>
      <c r="L1571" s="9"/>
      <c r="M1571" s="9"/>
      <c r="N1571" s="9"/>
      <c r="O1571" s="9"/>
      <c r="P1571" s="9"/>
      <c r="Q1571" s="9"/>
      <c r="R1571" s="9"/>
      <c r="S1571" s="9"/>
      <c r="T1571" s="9"/>
      <c r="U1571" s="9"/>
      <c r="V1571" s="9"/>
      <c r="W1571" s="9"/>
      <c r="X1571" s="9"/>
      <c r="Y1571" s="9"/>
      <c r="Z1571" s="9"/>
    </row>
    <row r="1572" spans="1:26" s="5" customFormat="1">
      <c r="A1572" s="14" t="s">
        <v>155</v>
      </c>
      <c r="B1572" s="14" t="s">
        <v>4474</v>
      </c>
      <c r="C1572" s="14" t="s">
        <v>4477</v>
      </c>
      <c r="D1572" s="14" t="s">
        <v>4478</v>
      </c>
      <c r="E1572" s="14">
        <v>0.48299999999999998</v>
      </c>
      <c r="F1572" s="9"/>
      <c r="G1572" s="9"/>
      <c r="H1572" s="9"/>
      <c r="I1572" s="9"/>
      <c r="J1572" s="9"/>
      <c r="K1572" s="9"/>
      <c r="L1572" s="9"/>
      <c r="M1572" s="9"/>
      <c r="N1572" s="9"/>
      <c r="O1572" s="9"/>
      <c r="P1572" s="9"/>
      <c r="Q1572" s="9"/>
      <c r="R1572" s="9"/>
      <c r="S1572" s="9"/>
      <c r="T1572" s="9"/>
      <c r="U1572" s="9"/>
      <c r="V1572" s="9"/>
      <c r="W1572" s="9"/>
      <c r="X1572" s="9"/>
      <c r="Y1572" s="9"/>
      <c r="Z1572" s="9"/>
    </row>
    <row r="1573" spans="1:26" s="5" customFormat="1">
      <c r="A1573" s="14" t="s">
        <v>155</v>
      </c>
      <c r="B1573" s="14" t="s">
        <v>4474</v>
      </c>
      <c r="C1573" s="14" t="s">
        <v>4479</v>
      </c>
      <c r="D1573" s="14" t="s">
        <v>4480</v>
      </c>
      <c r="E1573" s="14">
        <v>0.15</v>
      </c>
      <c r="F1573" s="9"/>
      <c r="G1573" s="9"/>
      <c r="H1573" s="9"/>
      <c r="I1573" s="9"/>
      <c r="J1573" s="9"/>
      <c r="K1573" s="9"/>
      <c r="L1573" s="9"/>
      <c r="M1573" s="9"/>
      <c r="N1573" s="9"/>
      <c r="O1573" s="9"/>
      <c r="P1573" s="9"/>
      <c r="Q1573" s="9"/>
      <c r="R1573" s="9"/>
      <c r="S1573" s="9"/>
      <c r="T1573" s="9"/>
      <c r="U1573" s="9"/>
      <c r="V1573" s="9"/>
      <c r="W1573" s="9"/>
      <c r="X1573" s="9"/>
      <c r="Y1573" s="9"/>
      <c r="Z1573" s="9"/>
    </row>
    <row r="1574" spans="1:26" s="5" customFormat="1">
      <c r="A1574" s="14" t="s">
        <v>47</v>
      </c>
      <c r="B1574" s="14" t="s">
        <v>4481</v>
      </c>
      <c r="C1574" s="14" t="s">
        <v>4482</v>
      </c>
      <c r="D1574" s="14" t="s">
        <v>4483</v>
      </c>
      <c r="E1574" s="14">
        <v>0.25</v>
      </c>
      <c r="F1574" s="9"/>
      <c r="G1574" s="9"/>
      <c r="H1574" s="9"/>
      <c r="I1574" s="9"/>
      <c r="J1574" s="9"/>
      <c r="K1574" s="9"/>
      <c r="L1574" s="9"/>
      <c r="M1574" s="9"/>
      <c r="N1574" s="9"/>
      <c r="O1574" s="9"/>
      <c r="P1574" s="9"/>
      <c r="Q1574" s="9"/>
      <c r="R1574" s="9"/>
      <c r="S1574" s="9"/>
      <c r="T1574" s="9"/>
      <c r="U1574" s="9"/>
      <c r="V1574" s="9"/>
      <c r="W1574" s="9"/>
      <c r="X1574" s="9"/>
      <c r="Y1574" s="9"/>
      <c r="Z1574" s="9"/>
    </row>
    <row r="1575" spans="1:26" s="5" customFormat="1">
      <c r="A1575" s="14" t="s">
        <v>47</v>
      </c>
      <c r="B1575" s="14" t="s">
        <v>4481</v>
      </c>
      <c r="C1575" s="14" t="s">
        <v>4484</v>
      </c>
      <c r="D1575" s="14" t="s">
        <v>4485</v>
      </c>
      <c r="E1575" s="14">
        <v>0.25</v>
      </c>
      <c r="F1575" s="9"/>
      <c r="G1575" s="9"/>
      <c r="H1575" s="9"/>
      <c r="I1575" s="9"/>
      <c r="J1575" s="9"/>
      <c r="K1575" s="9"/>
      <c r="L1575" s="9"/>
      <c r="M1575" s="9"/>
      <c r="N1575" s="9"/>
      <c r="O1575" s="9"/>
      <c r="P1575" s="9"/>
      <c r="Q1575" s="9"/>
      <c r="R1575" s="9"/>
      <c r="S1575" s="9"/>
      <c r="T1575" s="9"/>
      <c r="U1575" s="9"/>
      <c r="V1575" s="9"/>
      <c r="W1575" s="9"/>
      <c r="X1575" s="9"/>
      <c r="Y1575" s="9"/>
      <c r="Z1575" s="9"/>
    </row>
    <row r="1576" spans="1:26" s="5" customFormat="1">
      <c r="A1576" s="14" t="s">
        <v>47</v>
      </c>
      <c r="B1576" s="14" t="s">
        <v>4481</v>
      </c>
      <c r="C1576" s="14" t="s">
        <v>4486</v>
      </c>
      <c r="D1576" s="14" t="s">
        <v>4487</v>
      </c>
      <c r="E1576" s="14">
        <v>0.5</v>
      </c>
      <c r="F1576" s="9"/>
      <c r="G1576" s="9"/>
      <c r="H1576" s="9"/>
      <c r="I1576" s="9"/>
      <c r="J1576" s="9"/>
      <c r="K1576" s="9"/>
      <c r="L1576" s="9"/>
      <c r="M1576" s="9"/>
      <c r="N1576" s="9"/>
      <c r="O1576" s="9"/>
      <c r="P1576" s="9"/>
      <c r="Q1576" s="9"/>
      <c r="R1576" s="9"/>
      <c r="S1576" s="9"/>
      <c r="T1576" s="9"/>
      <c r="U1576" s="9"/>
      <c r="V1576" s="9"/>
      <c r="W1576" s="9"/>
      <c r="X1576" s="9"/>
      <c r="Y1576" s="9"/>
      <c r="Z1576" s="9"/>
    </row>
    <row r="1577" spans="1:26" s="5" customFormat="1">
      <c r="A1577" s="14" t="s">
        <v>47</v>
      </c>
      <c r="B1577" s="14" t="s">
        <v>4481</v>
      </c>
      <c r="C1577" s="14" t="s">
        <v>4488</v>
      </c>
      <c r="D1577" s="14" t="s">
        <v>3968</v>
      </c>
      <c r="E1577" s="14">
        <v>0.75</v>
      </c>
      <c r="F1577" s="9"/>
      <c r="G1577" s="9"/>
      <c r="H1577" s="9"/>
      <c r="I1577" s="9"/>
      <c r="J1577" s="9"/>
      <c r="K1577" s="9"/>
      <c r="L1577" s="9"/>
      <c r="M1577" s="9"/>
      <c r="N1577" s="9"/>
      <c r="O1577" s="9"/>
      <c r="P1577" s="9"/>
      <c r="Q1577" s="9"/>
      <c r="R1577" s="9"/>
      <c r="S1577" s="9"/>
      <c r="T1577" s="9"/>
      <c r="U1577" s="9"/>
      <c r="V1577" s="9"/>
      <c r="W1577" s="9"/>
      <c r="X1577" s="9"/>
      <c r="Y1577" s="9"/>
      <c r="Z1577" s="9"/>
    </row>
    <row r="1578" spans="1:26" s="5" customFormat="1">
      <c r="A1578" s="14" t="s">
        <v>47</v>
      </c>
      <c r="B1578" s="14" t="s">
        <v>4481</v>
      </c>
      <c r="C1578" s="14" t="s">
        <v>4489</v>
      </c>
      <c r="D1578" s="14" t="s">
        <v>4490</v>
      </c>
      <c r="E1578" s="14">
        <v>0.25</v>
      </c>
      <c r="F1578" s="9"/>
      <c r="G1578" s="9"/>
      <c r="H1578" s="9"/>
      <c r="I1578" s="9"/>
      <c r="J1578" s="9"/>
      <c r="K1578" s="9"/>
      <c r="L1578" s="9"/>
      <c r="M1578" s="9"/>
      <c r="N1578" s="9"/>
      <c r="O1578" s="9"/>
      <c r="P1578" s="9"/>
      <c r="Q1578" s="9"/>
      <c r="R1578" s="9"/>
      <c r="S1578" s="9"/>
      <c r="T1578" s="9"/>
      <c r="U1578" s="9"/>
      <c r="V1578" s="9"/>
      <c r="W1578" s="9"/>
      <c r="X1578" s="9"/>
      <c r="Y1578" s="9"/>
      <c r="Z1578" s="9"/>
    </row>
    <row r="1579" spans="1:26" s="5" customFormat="1">
      <c r="A1579" s="14" t="s">
        <v>47</v>
      </c>
      <c r="B1579" s="14" t="s">
        <v>4481</v>
      </c>
      <c r="C1579" s="14" t="s">
        <v>4491</v>
      </c>
      <c r="D1579" s="14" t="s">
        <v>2922</v>
      </c>
      <c r="E1579" s="14">
        <v>0.75</v>
      </c>
      <c r="F1579" s="9"/>
      <c r="G1579" s="9"/>
      <c r="H1579" s="9"/>
      <c r="I1579" s="9"/>
      <c r="J1579" s="9"/>
      <c r="K1579" s="9"/>
      <c r="L1579" s="9"/>
      <c r="M1579" s="9"/>
      <c r="N1579" s="9"/>
      <c r="O1579" s="9"/>
      <c r="P1579" s="9"/>
      <c r="Q1579" s="9"/>
      <c r="R1579" s="9"/>
      <c r="S1579" s="9"/>
      <c r="T1579" s="9"/>
      <c r="U1579" s="9"/>
      <c r="V1579" s="9"/>
      <c r="W1579" s="9"/>
      <c r="X1579" s="9"/>
      <c r="Y1579" s="9"/>
      <c r="Z1579" s="9"/>
    </row>
    <row r="1580" spans="1:26" s="5" customFormat="1">
      <c r="A1580" s="14" t="s">
        <v>47</v>
      </c>
      <c r="B1580" s="14" t="s">
        <v>4481</v>
      </c>
      <c r="C1580" s="14" t="s">
        <v>4492</v>
      </c>
      <c r="D1580" s="14" t="s">
        <v>4493</v>
      </c>
      <c r="E1580" s="14">
        <v>0.25</v>
      </c>
      <c r="F1580" s="9"/>
      <c r="G1580" s="9"/>
      <c r="H1580" s="9"/>
      <c r="I1580" s="9"/>
      <c r="J1580" s="9"/>
      <c r="K1580" s="9"/>
      <c r="L1580" s="9"/>
      <c r="M1580" s="9"/>
      <c r="N1580" s="9"/>
      <c r="O1580" s="9"/>
      <c r="P1580" s="9"/>
      <c r="Q1580" s="9"/>
      <c r="R1580" s="9"/>
      <c r="S1580" s="9"/>
      <c r="T1580" s="9"/>
      <c r="U1580" s="9"/>
      <c r="V1580" s="9"/>
      <c r="W1580" s="9"/>
      <c r="X1580" s="9"/>
      <c r="Y1580" s="9"/>
      <c r="Z1580" s="9"/>
    </row>
    <row r="1581" spans="1:26" s="5" customFormat="1">
      <c r="A1581" s="14" t="s">
        <v>47</v>
      </c>
      <c r="B1581" s="14" t="s">
        <v>4481</v>
      </c>
      <c r="C1581" s="14" t="s">
        <v>4494</v>
      </c>
      <c r="D1581" s="14" t="s">
        <v>2293</v>
      </c>
      <c r="E1581" s="14">
        <v>5.25</v>
      </c>
      <c r="F1581" s="9"/>
      <c r="G1581" s="9"/>
      <c r="H1581" s="9"/>
      <c r="I1581" s="9"/>
      <c r="J1581" s="9"/>
      <c r="K1581" s="9"/>
      <c r="L1581" s="9"/>
      <c r="M1581" s="9"/>
      <c r="N1581" s="9"/>
      <c r="O1581" s="9"/>
      <c r="P1581" s="9"/>
      <c r="Q1581" s="9"/>
      <c r="R1581" s="9"/>
      <c r="S1581" s="9"/>
      <c r="T1581" s="9"/>
      <c r="U1581" s="9"/>
      <c r="V1581" s="9"/>
      <c r="W1581" s="9"/>
      <c r="X1581" s="9"/>
      <c r="Y1581" s="9"/>
      <c r="Z1581" s="9"/>
    </row>
    <row r="1582" spans="1:26" s="5" customFormat="1">
      <c r="A1582" s="14" t="s">
        <v>475</v>
      </c>
      <c r="B1582" s="14" t="s">
        <v>4495</v>
      </c>
      <c r="C1582" s="14" t="s">
        <v>2779</v>
      </c>
      <c r="D1582" s="14" t="s">
        <v>4496</v>
      </c>
      <c r="E1582" s="14">
        <v>8.3000000000000004E-2</v>
      </c>
      <c r="F1582" s="9"/>
      <c r="G1582" s="9"/>
      <c r="H1582" s="9"/>
      <c r="I1582" s="9"/>
      <c r="J1582" s="9"/>
      <c r="K1582" s="9"/>
      <c r="L1582" s="9"/>
      <c r="M1582" s="9"/>
      <c r="N1582" s="9"/>
      <c r="O1582" s="9"/>
      <c r="P1582" s="9"/>
      <c r="Q1582" s="9"/>
      <c r="R1582" s="9"/>
      <c r="S1582" s="9"/>
      <c r="T1582" s="9"/>
      <c r="U1582" s="9"/>
      <c r="V1582" s="9"/>
      <c r="W1582" s="9"/>
      <c r="X1582" s="9"/>
      <c r="Y1582" s="9"/>
      <c r="Z1582" s="9"/>
    </row>
    <row r="1583" spans="1:26" s="5" customFormat="1">
      <c r="A1583" s="14" t="s">
        <v>359</v>
      </c>
      <c r="B1583" s="14" t="s">
        <v>4497</v>
      </c>
      <c r="C1583" s="14" t="s">
        <v>2391</v>
      </c>
      <c r="D1583" s="14" t="s">
        <v>2410</v>
      </c>
      <c r="E1583" s="14">
        <v>0.5</v>
      </c>
      <c r="F1583" s="9"/>
      <c r="G1583" s="9"/>
      <c r="H1583" s="9"/>
      <c r="I1583" s="9"/>
      <c r="J1583" s="9"/>
      <c r="K1583" s="9"/>
      <c r="L1583" s="9"/>
      <c r="M1583" s="9"/>
      <c r="N1583" s="9"/>
      <c r="O1583" s="9"/>
      <c r="P1583" s="9"/>
      <c r="Q1583" s="9"/>
      <c r="R1583" s="9"/>
      <c r="S1583" s="9"/>
      <c r="T1583" s="9"/>
      <c r="U1583" s="9"/>
      <c r="V1583" s="9"/>
      <c r="W1583" s="9"/>
      <c r="X1583" s="9"/>
      <c r="Y1583" s="9"/>
      <c r="Z1583" s="9"/>
    </row>
    <row r="1584" spans="1:26" s="5" customFormat="1">
      <c r="A1584" s="14" t="s">
        <v>359</v>
      </c>
      <c r="B1584" s="14" t="s">
        <v>4497</v>
      </c>
      <c r="C1584" s="14" t="s">
        <v>2221</v>
      </c>
      <c r="D1584" s="14" t="s">
        <v>2411</v>
      </c>
      <c r="E1584" s="14">
        <v>0.5</v>
      </c>
      <c r="F1584" s="9"/>
      <c r="G1584" s="9"/>
      <c r="H1584" s="9"/>
      <c r="I1584" s="9"/>
      <c r="J1584" s="9"/>
      <c r="K1584" s="9"/>
      <c r="L1584" s="9"/>
      <c r="M1584" s="9"/>
      <c r="N1584" s="9"/>
      <c r="O1584" s="9"/>
      <c r="P1584" s="9"/>
      <c r="Q1584" s="9"/>
      <c r="R1584" s="9"/>
      <c r="S1584" s="9"/>
      <c r="T1584" s="9"/>
      <c r="U1584" s="9"/>
      <c r="V1584" s="9"/>
      <c r="W1584" s="9"/>
      <c r="X1584" s="9"/>
      <c r="Y1584" s="9"/>
      <c r="Z1584" s="9"/>
    </row>
    <row r="1585" spans="1:26" s="5" customFormat="1">
      <c r="A1585" s="14" t="s">
        <v>176</v>
      </c>
      <c r="B1585" s="14" t="s">
        <v>4498</v>
      </c>
      <c r="C1585" s="14" t="s">
        <v>2839</v>
      </c>
      <c r="D1585" s="14" t="s">
        <v>3729</v>
      </c>
      <c r="E1585" s="14">
        <v>0.5</v>
      </c>
      <c r="F1585" s="9"/>
      <c r="G1585" s="9"/>
      <c r="H1585" s="9"/>
      <c r="I1585" s="9"/>
      <c r="J1585" s="9"/>
      <c r="K1585" s="9"/>
      <c r="L1585" s="9"/>
      <c r="M1585" s="9"/>
      <c r="N1585" s="9"/>
      <c r="O1585" s="9"/>
      <c r="P1585" s="9"/>
      <c r="Q1585" s="9"/>
      <c r="R1585" s="9"/>
      <c r="S1585" s="9"/>
      <c r="T1585" s="9"/>
      <c r="U1585" s="9"/>
      <c r="V1585" s="9"/>
      <c r="W1585" s="9"/>
      <c r="X1585" s="9"/>
      <c r="Y1585" s="9"/>
      <c r="Z1585" s="9"/>
    </row>
    <row r="1586" spans="1:26" s="5" customFormat="1">
      <c r="A1586" s="14" t="s">
        <v>176</v>
      </c>
      <c r="B1586" s="14" t="s">
        <v>4498</v>
      </c>
      <c r="C1586" s="14" t="s">
        <v>2745</v>
      </c>
      <c r="D1586" s="14" t="s">
        <v>2747</v>
      </c>
      <c r="E1586" s="14">
        <v>0.5</v>
      </c>
      <c r="F1586" s="9"/>
      <c r="G1586" s="9"/>
      <c r="H1586" s="9"/>
      <c r="I1586" s="9"/>
      <c r="J1586" s="9"/>
      <c r="K1586" s="9"/>
      <c r="L1586" s="9"/>
      <c r="M1586" s="9"/>
      <c r="N1586" s="9"/>
      <c r="O1586" s="9"/>
      <c r="P1586" s="9"/>
      <c r="Q1586" s="9"/>
      <c r="R1586" s="9"/>
      <c r="S1586" s="9"/>
      <c r="T1586" s="9"/>
      <c r="U1586" s="9"/>
      <c r="V1586" s="9"/>
      <c r="W1586" s="9"/>
      <c r="X1586" s="9"/>
      <c r="Y1586" s="9"/>
      <c r="Z1586" s="9"/>
    </row>
    <row r="1587" spans="1:26" s="5" customFormat="1">
      <c r="A1587" s="14" t="s">
        <v>176</v>
      </c>
      <c r="B1587" s="14" t="s">
        <v>4498</v>
      </c>
      <c r="C1587" s="14" t="s">
        <v>4441</v>
      </c>
      <c r="D1587" s="14" t="s">
        <v>4499</v>
      </c>
      <c r="E1587" s="14">
        <v>1.75</v>
      </c>
      <c r="F1587" s="9"/>
      <c r="G1587" s="9"/>
      <c r="H1587" s="9"/>
      <c r="I1587" s="9"/>
      <c r="J1587" s="9"/>
      <c r="K1587" s="9"/>
      <c r="L1587" s="9"/>
      <c r="M1587" s="9"/>
      <c r="N1587" s="9"/>
      <c r="O1587" s="9"/>
      <c r="P1587" s="9"/>
      <c r="Q1587" s="9"/>
      <c r="R1587" s="9"/>
      <c r="S1587" s="9"/>
      <c r="T1587" s="9"/>
      <c r="U1587" s="9"/>
      <c r="V1587" s="9"/>
      <c r="W1587" s="9"/>
      <c r="X1587" s="9"/>
      <c r="Y1587" s="9"/>
      <c r="Z1587" s="9"/>
    </row>
    <row r="1588" spans="1:26" s="5" customFormat="1">
      <c r="A1588" s="14" t="s">
        <v>540</v>
      </c>
      <c r="B1588" s="14" t="s">
        <v>4500</v>
      </c>
      <c r="C1588" s="14" t="s">
        <v>2616</v>
      </c>
      <c r="D1588" s="14" t="s">
        <v>2717</v>
      </c>
      <c r="E1588" s="14">
        <v>0.25</v>
      </c>
      <c r="F1588" s="9"/>
      <c r="G1588" s="9"/>
      <c r="H1588" s="9"/>
      <c r="I1588" s="9"/>
      <c r="J1588" s="9"/>
      <c r="K1588" s="9"/>
      <c r="L1588" s="9"/>
      <c r="M1588" s="9"/>
      <c r="N1588" s="9"/>
      <c r="O1588" s="9"/>
      <c r="P1588" s="9"/>
      <c r="Q1588" s="9"/>
      <c r="R1588" s="9"/>
      <c r="S1588" s="9"/>
      <c r="T1588" s="9"/>
      <c r="U1588" s="9"/>
      <c r="V1588" s="9"/>
      <c r="W1588" s="9"/>
      <c r="X1588" s="9"/>
      <c r="Y1588" s="9"/>
      <c r="Z1588" s="9"/>
    </row>
    <row r="1589" spans="1:26" s="5" customFormat="1">
      <c r="A1589" s="14" t="s">
        <v>513</v>
      </c>
      <c r="B1589" s="14" t="s">
        <v>4501</v>
      </c>
      <c r="C1589" s="14" t="s">
        <v>2275</v>
      </c>
      <c r="D1589" s="14" t="s">
        <v>2197</v>
      </c>
      <c r="E1589" s="14">
        <v>0.25</v>
      </c>
      <c r="F1589" s="9"/>
      <c r="G1589" s="9"/>
      <c r="H1589" s="9"/>
      <c r="I1589" s="9"/>
      <c r="J1589" s="9"/>
      <c r="K1589" s="9"/>
      <c r="L1589" s="9"/>
      <c r="M1589" s="9"/>
      <c r="N1589" s="9"/>
      <c r="O1589" s="9"/>
      <c r="P1589" s="9"/>
      <c r="Q1589" s="9"/>
      <c r="R1589" s="9"/>
      <c r="S1589" s="9"/>
      <c r="T1589" s="9"/>
      <c r="U1589" s="9"/>
      <c r="V1589" s="9"/>
      <c r="W1589" s="9"/>
      <c r="X1589" s="9"/>
      <c r="Y1589" s="9"/>
      <c r="Z1589" s="9"/>
    </row>
    <row r="1590" spans="1:26" s="5" customFormat="1">
      <c r="A1590" s="14" t="s">
        <v>218</v>
      </c>
      <c r="B1590" s="14" t="s">
        <v>4502</v>
      </c>
      <c r="C1590" s="14" t="s">
        <v>2287</v>
      </c>
      <c r="D1590" s="14" t="s">
        <v>2288</v>
      </c>
      <c r="E1590" s="14">
        <v>0.25</v>
      </c>
      <c r="F1590" s="9"/>
      <c r="G1590" s="9"/>
      <c r="H1590" s="9"/>
      <c r="I1590" s="9"/>
      <c r="J1590" s="9"/>
      <c r="K1590" s="9"/>
      <c r="L1590" s="9"/>
      <c r="M1590" s="9"/>
      <c r="N1590" s="9"/>
      <c r="O1590" s="9"/>
      <c r="P1590" s="9"/>
      <c r="Q1590" s="9"/>
      <c r="R1590" s="9"/>
      <c r="S1590" s="9"/>
      <c r="T1590" s="9"/>
      <c r="U1590" s="9"/>
      <c r="V1590" s="9"/>
      <c r="W1590" s="9"/>
      <c r="X1590" s="9"/>
      <c r="Y1590" s="9"/>
      <c r="Z1590" s="9"/>
    </row>
    <row r="1591" spans="1:26" s="5" customFormat="1">
      <c r="A1591" s="14" t="s">
        <v>218</v>
      </c>
      <c r="B1591" s="14" t="s">
        <v>4502</v>
      </c>
      <c r="C1591" s="14" t="s">
        <v>2278</v>
      </c>
      <c r="D1591" s="14" t="s">
        <v>2217</v>
      </c>
      <c r="E1591" s="14">
        <v>0.25</v>
      </c>
      <c r="F1591" s="9"/>
      <c r="G1591" s="9"/>
      <c r="H1591" s="9"/>
      <c r="I1591" s="9"/>
      <c r="J1591" s="9"/>
      <c r="K1591" s="9"/>
      <c r="L1591" s="9"/>
      <c r="M1591" s="9"/>
      <c r="N1591" s="9"/>
      <c r="O1591" s="9"/>
      <c r="P1591" s="9"/>
      <c r="Q1591" s="9"/>
      <c r="R1591" s="9"/>
      <c r="S1591" s="9"/>
      <c r="T1591" s="9"/>
      <c r="U1591" s="9"/>
      <c r="V1591" s="9"/>
      <c r="W1591" s="9"/>
      <c r="X1591" s="9"/>
      <c r="Y1591" s="9"/>
      <c r="Z1591" s="9"/>
    </row>
    <row r="1592" spans="1:26" s="5" customFormat="1">
      <c r="A1592" s="14" t="s">
        <v>218</v>
      </c>
      <c r="B1592" s="14" t="s">
        <v>4502</v>
      </c>
      <c r="C1592" s="14" t="s">
        <v>2404</v>
      </c>
      <c r="D1592" s="14" t="s">
        <v>2298</v>
      </c>
      <c r="E1592" s="14">
        <v>0.25</v>
      </c>
      <c r="F1592" s="9"/>
      <c r="G1592" s="9"/>
      <c r="H1592" s="9"/>
      <c r="I1592" s="9"/>
      <c r="J1592" s="9"/>
      <c r="K1592" s="9"/>
      <c r="L1592" s="9"/>
      <c r="M1592" s="9"/>
      <c r="N1592" s="9"/>
      <c r="O1592" s="9"/>
      <c r="P1592" s="9"/>
      <c r="Q1592" s="9"/>
      <c r="R1592" s="9"/>
      <c r="S1592" s="9"/>
      <c r="T1592" s="9"/>
      <c r="U1592" s="9"/>
      <c r="V1592" s="9"/>
      <c r="W1592" s="9"/>
      <c r="X1592" s="9"/>
      <c r="Y1592" s="9"/>
      <c r="Z1592" s="9"/>
    </row>
    <row r="1593" spans="1:26" s="5" customFormat="1">
      <c r="A1593" s="14" t="s">
        <v>435</v>
      </c>
      <c r="B1593" s="14" t="s">
        <v>4503</v>
      </c>
      <c r="C1593" s="14" t="s">
        <v>2561</v>
      </c>
      <c r="D1593" s="14" t="s">
        <v>2219</v>
      </c>
      <c r="E1593" s="14">
        <v>0.25</v>
      </c>
      <c r="F1593" s="9"/>
      <c r="G1593" s="9"/>
      <c r="H1593" s="9"/>
      <c r="I1593" s="9"/>
      <c r="J1593" s="9"/>
      <c r="K1593" s="9"/>
      <c r="L1593" s="9"/>
      <c r="M1593" s="9"/>
      <c r="N1593" s="9"/>
      <c r="O1593" s="9"/>
      <c r="P1593" s="9"/>
      <c r="Q1593" s="9"/>
      <c r="R1593" s="9"/>
      <c r="S1593" s="9"/>
      <c r="T1593" s="9"/>
      <c r="U1593" s="9"/>
      <c r="V1593" s="9"/>
      <c r="W1593" s="9"/>
      <c r="X1593" s="9"/>
      <c r="Y1593" s="9"/>
      <c r="Z1593" s="9"/>
    </row>
    <row r="1594" spans="1:26" s="5" customFormat="1">
      <c r="A1594" s="14" t="s">
        <v>435</v>
      </c>
      <c r="B1594" s="14" t="s">
        <v>4503</v>
      </c>
      <c r="C1594" s="14" t="s">
        <v>2268</v>
      </c>
      <c r="D1594" s="14" t="s">
        <v>2206</v>
      </c>
      <c r="E1594" s="14">
        <v>0.25</v>
      </c>
      <c r="F1594" s="9"/>
      <c r="G1594" s="9"/>
      <c r="H1594" s="9"/>
      <c r="I1594" s="9"/>
      <c r="J1594" s="9"/>
      <c r="K1594" s="9"/>
      <c r="L1594" s="9"/>
      <c r="M1594" s="9"/>
      <c r="N1594" s="9"/>
      <c r="O1594" s="9"/>
      <c r="P1594" s="9"/>
      <c r="Q1594" s="9"/>
      <c r="R1594" s="9"/>
      <c r="S1594" s="9"/>
      <c r="T1594" s="9"/>
      <c r="U1594" s="9"/>
      <c r="V1594" s="9"/>
      <c r="W1594" s="9"/>
      <c r="X1594" s="9"/>
      <c r="Y1594" s="9"/>
      <c r="Z1594" s="9"/>
    </row>
    <row r="1595" spans="1:26" s="5" customFormat="1">
      <c r="A1595" s="14" t="s">
        <v>40</v>
      </c>
      <c r="B1595" s="14" t="s">
        <v>4504</v>
      </c>
      <c r="C1595" s="14" t="s">
        <v>2313</v>
      </c>
      <c r="D1595" s="14" t="s">
        <v>2243</v>
      </c>
      <c r="E1595" s="14">
        <v>2.5169999999999999</v>
      </c>
      <c r="F1595" s="9"/>
      <c r="G1595" s="9"/>
      <c r="H1595" s="9"/>
      <c r="I1595" s="9"/>
      <c r="J1595" s="9"/>
      <c r="K1595" s="9"/>
      <c r="L1595" s="9"/>
      <c r="M1595" s="9"/>
      <c r="N1595" s="9"/>
      <c r="O1595" s="9"/>
      <c r="P1595" s="9"/>
      <c r="Q1595" s="9"/>
      <c r="R1595" s="9"/>
      <c r="S1595" s="9"/>
      <c r="T1595" s="9"/>
      <c r="U1595" s="9"/>
      <c r="V1595" s="9"/>
      <c r="W1595" s="9"/>
      <c r="X1595" s="9"/>
      <c r="Y1595" s="9"/>
      <c r="Z1595" s="9"/>
    </row>
    <row r="1596" spans="1:26" s="5" customFormat="1">
      <c r="A1596" s="14" t="s">
        <v>40</v>
      </c>
      <c r="B1596" s="14" t="s">
        <v>4504</v>
      </c>
      <c r="C1596" s="14" t="s">
        <v>4505</v>
      </c>
      <c r="D1596" s="14" t="s">
        <v>2952</v>
      </c>
      <c r="E1596" s="14">
        <v>0.5</v>
      </c>
      <c r="F1596" s="9"/>
      <c r="G1596" s="9"/>
      <c r="H1596" s="9"/>
      <c r="I1596" s="9"/>
      <c r="J1596" s="9"/>
      <c r="K1596" s="9"/>
      <c r="L1596" s="9"/>
      <c r="M1596" s="9"/>
      <c r="N1596" s="9"/>
      <c r="O1596" s="9"/>
      <c r="P1596" s="9"/>
      <c r="Q1596" s="9"/>
      <c r="R1596" s="9"/>
      <c r="S1596" s="9"/>
      <c r="T1596" s="9"/>
      <c r="U1596" s="9"/>
      <c r="V1596" s="9"/>
      <c r="W1596" s="9"/>
      <c r="X1596" s="9"/>
      <c r="Y1596" s="9"/>
      <c r="Z1596" s="9"/>
    </row>
    <row r="1597" spans="1:26" s="5" customFormat="1">
      <c r="A1597" s="14" t="s">
        <v>40</v>
      </c>
      <c r="B1597" s="14" t="s">
        <v>4504</v>
      </c>
      <c r="C1597" s="14" t="s">
        <v>2411</v>
      </c>
      <c r="D1597" s="14" t="s">
        <v>4506</v>
      </c>
      <c r="E1597" s="14">
        <v>0.2</v>
      </c>
      <c r="F1597" s="9"/>
      <c r="G1597" s="9"/>
      <c r="H1597" s="9"/>
      <c r="I1597" s="9"/>
      <c r="J1597" s="9"/>
      <c r="K1597" s="9"/>
      <c r="L1597" s="9"/>
      <c r="M1597" s="9"/>
      <c r="N1597" s="9"/>
      <c r="O1597" s="9"/>
      <c r="P1597" s="9"/>
      <c r="Q1597" s="9"/>
      <c r="R1597" s="9"/>
      <c r="S1597" s="9"/>
      <c r="T1597" s="9"/>
      <c r="U1597" s="9"/>
      <c r="V1597" s="9"/>
      <c r="W1597" s="9"/>
      <c r="X1597" s="9"/>
      <c r="Y1597" s="9"/>
      <c r="Z1597" s="9"/>
    </row>
    <row r="1598" spans="1:26" s="5" customFormat="1">
      <c r="A1598" s="14" t="s">
        <v>40</v>
      </c>
      <c r="B1598" s="14" t="s">
        <v>4504</v>
      </c>
      <c r="C1598" s="14" t="s">
        <v>4507</v>
      </c>
      <c r="D1598" s="14" t="s">
        <v>4508</v>
      </c>
      <c r="E1598" s="14">
        <v>3.3000000000000002E-2</v>
      </c>
      <c r="F1598" s="9"/>
      <c r="G1598" s="9"/>
      <c r="H1598" s="9"/>
      <c r="I1598" s="9"/>
      <c r="J1598" s="9"/>
      <c r="K1598" s="9"/>
      <c r="L1598" s="9"/>
      <c r="M1598" s="9"/>
      <c r="N1598" s="9"/>
      <c r="O1598" s="9"/>
      <c r="P1598" s="9"/>
      <c r="Q1598" s="9"/>
      <c r="R1598" s="9"/>
      <c r="S1598" s="9"/>
      <c r="T1598" s="9"/>
      <c r="U1598" s="9"/>
      <c r="V1598" s="9"/>
      <c r="W1598" s="9"/>
      <c r="X1598" s="9"/>
      <c r="Y1598" s="9"/>
      <c r="Z1598" s="9"/>
    </row>
    <row r="1599" spans="1:26" s="5" customFormat="1">
      <c r="A1599" s="14" t="s">
        <v>40</v>
      </c>
      <c r="B1599" s="14" t="s">
        <v>4504</v>
      </c>
      <c r="C1599" s="14" t="s">
        <v>4509</v>
      </c>
      <c r="D1599" s="14" t="s">
        <v>2543</v>
      </c>
      <c r="E1599" s="14">
        <v>0.2</v>
      </c>
      <c r="F1599" s="9"/>
      <c r="G1599" s="9"/>
      <c r="H1599" s="9"/>
      <c r="I1599" s="9"/>
      <c r="J1599" s="9"/>
      <c r="K1599" s="9"/>
      <c r="L1599" s="9"/>
      <c r="M1599" s="9"/>
      <c r="N1599" s="9"/>
      <c r="O1599" s="9"/>
      <c r="P1599" s="9"/>
      <c r="Q1599" s="9"/>
      <c r="R1599" s="9"/>
      <c r="S1599" s="9"/>
      <c r="T1599" s="9"/>
      <c r="U1599" s="9"/>
      <c r="V1599" s="9"/>
      <c r="W1599" s="9"/>
      <c r="X1599" s="9"/>
      <c r="Y1599" s="9"/>
      <c r="Z1599" s="9"/>
    </row>
    <row r="1600" spans="1:26" s="5" customFormat="1">
      <c r="A1600" s="14" t="s">
        <v>40</v>
      </c>
      <c r="B1600" s="14" t="s">
        <v>4504</v>
      </c>
      <c r="C1600" s="14" t="s">
        <v>4510</v>
      </c>
      <c r="D1600" s="14" t="s">
        <v>4371</v>
      </c>
      <c r="E1600" s="14">
        <v>0.2</v>
      </c>
      <c r="F1600" s="9"/>
      <c r="G1600" s="9"/>
      <c r="H1600" s="9"/>
      <c r="I1600" s="9"/>
      <c r="J1600" s="9"/>
      <c r="K1600" s="9"/>
      <c r="L1600" s="9"/>
      <c r="M1600" s="9"/>
      <c r="N1600" s="9"/>
      <c r="O1600" s="9"/>
      <c r="P1600" s="9"/>
      <c r="Q1600" s="9"/>
      <c r="R1600" s="9"/>
      <c r="S1600" s="9"/>
      <c r="T1600" s="9"/>
      <c r="U1600" s="9"/>
      <c r="V1600" s="9"/>
      <c r="W1600" s="9"/>
      <c r="X1600" s="9"/>
      <c r="Y1600" s="9"/>
      <c r="Z1600" s="9"/>
    </row>
    <row r="1601" spans="1:26" s="5" customFormat="1">
      <c r="A1601" s="14" t="s">
        <v>40</v>
      </c>
      <c r="B1601" s="14" t="s">
        <v>4504</v>
      </c>
      <c r="C1601" s="14" t="s">
        <v>2836</v>
      </c>
      <c r="D1601" s="14" t="s">
        <v>4511</v>
      </c>
      <c r="E1601" s="14">
        <v>0.23300000000000001</v>
      </c>
      <c r="F1601" s="9"/>
      <c r="G1601" s="9"/>
      <c r="H1601" s="9"/>
      <c r="I1601" s="9"/>
      <c r="J1601" s="9"/>
      <c r="K1601" s="9"/>
      <c r="L1601" s="9"/>
      <c r="M1601" s="9"/>
      <c r="N1601" s="9"/>
      <c r="O1601" s="9"/>
      <c r="P1601" s="9"/>
      <c r="Q1601" s="9"/>
      <c r="R1601" s="9"/>
      <c r="S1601" s="9"/>
      <c r="T1601" s="9"/>
      <c r="U1601" s="9"/>
      <c r="V1601" s="9"/>
      <c r="W1601" s="9"/>
      <c r="X1601" s="9"/>
      <c r="Y1601" s="9"/>
      <c r="Z1601" s="9"/>
    </row>
    <row r="1602" spans="1:26" s="5" customFormat="1">
      <c r="A1602" s="14" t="s">
        <v>40</v>
      </c>
      <c r="B1602" s="14" t="s">
        <v>4504</v>
      </c>
      <c r="C1602" s="14" t="s">
        <v>4512</v>
      </c>
      <c r="D1602" s="14" t="s">
        <v>4499</v>
      </c>
      <c r="E1602" s="14">
        <v>6.7000000000000004E-2</v>
      </c>
      <c r="F1602" s="9"/>
      <c r="G1602" s="9"/>
      <c r="H1602" s="9"/>
      <c r="I1602" s="9"/>
      <c r="J1602" s="9"/>
      <c r="K1602" s="9"/>
      <c r="L1602" s="9"/>
      <c r="M1602" s="9"/>
      <c r="N1602" s="9"/>
      <c r="O1602" s="9"/>
      <c r="P1602" s="9"/>
      <c r="Q1602" s="9"/>
      <c r="R1602" s="9"/>
      <c r="S1602" s="9"/>
      <c r="T1602" s="9"/>
      <c r="U1602" s="9"/>
      <c r="V1602" s="9"/>
      <c r="W1602" s="9"/>
      <c r="X1602" s="9"/>
      <c r="Y1602" s="9"/>
      <c r="Z1602" s="9"/>
    </row>
    <row r="1603" spans="1:26" s="5" customFormat="1">
      <c r="A1603" s="14" t="s">
        <v>40</v>
      </c>
      <c r="B1603" s="14" t="s">
        <v>4504</v>
      </c>
      <c r="C1603" s="14" t="s">
        <v>2840</v>
      </c>
      <c r="D1603" s="14" t="s">
        <v>2328</v>
      </c>
      <c r="E1603" s="14">
        <v>0.05</v>
      </c>
      <c r="F1603" s="9"/>
      <c r="G1603" s="9"/>
      <c r="H1603" s="9"/>
      <c r="I1603" s="9"/>
      <c r="J1603" s="9"/>
      <c r="K1603" s="9"/>
      <c r="L1603" s="9"/>
      <c r="M1603" s="9"/>
      <c r="N1603" s="9"/>
      <c r="O1603" s="9"/>
      <c r="P1603" s="9"/>
      <c r="Q1603" s="9"/>
      <c r="R1603" s="9"/>
      <c r="S1603" s="9"/>
      <c r="T1603" s="9"/>
      <c r="U1603" s="9"/>
      <c r="V1603" s="9"/>
      <c r="W1603" s="9"/>
      <c r="X1603" s="9"/>
      <c r="Y1603" s="9"/>
      <c r="Z1603" s="9"/>
    </row>
    <row r="1604" spans="1:26" s="5" customFormat="1">
      <c r="A1604" s="14" t="s">
        <v>737</v>
      </c>
      <c r="B1604" s="14" t="s">
        <v>4513</v>
      </c>
      <c r="C1604" s="14" t="s">
        <v>3248</v>
      </c>
      <c r="D1604" s="14" t="s">
        <v>3387</v>
      </c>
      <c r="E1604" s="14">
        <v>1.5</v>
      </c>
      <c r="F1604" s="9"/>
      <c r="G1604" s="9"/>
      <c r="H1604" s="9"/>
      <c r="I1604" s="9"/>
      <c r="J1604" s="9"/>
      <c r="K1604" s="9"/>
      <c r="L1604" s="9"/>
      <c r="M1604" s="9"/>
      <c r="N1604" s="9"/>
      <c r="O1604" s="9"/>
      <c r="P1604" s="9"/>
      <c r="Q1604" s="9"/>
      <c r="R1604" s="9"/>
      <c r="S1604" s="9"/>
      <c r="T1604" s="9"/>
      <c r="U1604" s="9"/>
      <c r="V1604" s="9"/>
      <c r="W1604" s="9"/>
      <c r="X1604" s="9"/>
      <c r="Y1604" s="9"/>
      <c r="Z1604" s="9"/>
    </row>
    <row r="1605" spans="1:26" s="5" customFormat="1">
      <c r="A1605" s="14" t="s">
        <v>252</v>
      </c>
      <c r="B1605" s="14" t="s">
        <v>4514</v>
      </c>
      <c r="C1605" s="14" t="s">
        <v>2287</v>
      </c>
      <c r="D1605" s="14" t="s">
        <v>2289</v>
      </c>
      <c r="E1605" s="14">
        <v>0.5</v>
      </c>
      <c r="F1605" s="9"/>
      <c r="G1605" s="9"/>
      <c r="H1605" s="9"/>
      <c r="I1605" s="9"/>
      <c r="J1605" s="9"/>
      <c r="K1605" s="9"/>
      <c r="L1605" s="9"/>
      <c r="M1605" s="9"/>
      <c r="N1605" s="9"/>
      <c r="O1605" s="9"/>
      <c r="P1605" s="9"/>
      <c r="Q1605" s="9"/>
      <c r="R1605" s="9"/>
      <c r="S1605" s="9"/>
      <c r="T1605" s="9"/>
      <c r="U1605" s="9"/>
      <c r="V1605" s="9"/>
      <c r="W1605" s="9"/>
      <c r="X1605" s="9"/>
      <c r="Y1605" s="9"/>
      <c r="Z1605" s="9"/>
    </row>
    <row r="1606" spans="1:26" s="5" customFormat="1">
      <c r="A1606" s="14" t="s">
        <v>252</v>
      </c>
      <c r="B1606" s="14" t="s">
        <v>4514</v>
      </c>
      <c r="C1606" s="14" t="s">
        <v>2275</v>
      </c>
      <c r="D1606" s="14" t="s">
        <v>2197</v>
      </c>
      <c r="E1606" s="14">
        <v>0.25</v>
      </c>
      <c r="F1606" s="9"/>
      <c r="G1606" s="9"/>
      <c r="H1606" s="9"/>
      <c r="I1606" s="9"/>
      <c r="J1606" s="9"/>
      <c r="K1606" s="9"/>
      <c r="L1606" s="9"/>
      <c r="M1606" s="9"/>
      <c r="N1606" s="9"/>
      <c r="O1606" s="9"/>
      <c r="P1606" s="9"/>
      <c r="Q1606" s="9"/>
      <c r="R1606" s="9"/>
      <c r="S1606" s="9"/>
      <c r="T1606" s="9"/>
      <c r="U1606" s="9"/>
      <c r="V1606" s="9"/>
      <c r="W1606" s="9"/>
      <c r="X1606" s="9"/>
      <c r="Y1606" s="9"/>
      <c r="Z1606" s="9"/>
    </row>
    <row r="1607" spans="1:26" s="5" customFormat="1">
      <c r="A1607" s="14" t="s">
        <v>252</v>
      </c>
      <c r="B1607" s="14" t="s">
        <v>4514</v>
      </c>
      <c r="C1607" s="14" t="s">
        <v>2198</v>
      </c>
      <c r="D1607" s="14" t="s">
        <v>2285</v>
      </c>
      <c r="E1607" s="14">
        <v>0.25</v>
      </c>
      <c r="F1607" s="9"/>
      <c r="G1607" s="9"/>
      <c r="H1607" s="9"/>
      <c r="I1607" s="9"/>
      <c r="J1607" s="9"/>
      <c r="K1607" s="9"/>
      <c r="L1607" s="9"/>
      <c r="M1607" s="9"/>
      <c r="N1607" s="9"/>
      <c r="O1607" s="9"/>
      <c r="P1607" s="9"/>
      <c r="Q1607" s="9"/>
      <c r="R1607" s="9"/>
      <c r="S1607" s="9"/>
      <c r="T1607" s="9"/>
      <c r="U1607" s="9"/>
      <c r="V1607" s="9"/>
      <c r="W1607" s="9"/>
      <c r="X1607" s="9"/>
      <c r="Y1607" s="9"/>
      <c r="Z1607" s="9"/>
    </row>
    <row r="1608" spans="1:26" s="5" customFormat="1">
      <c r="A1608" s="14" t="s">
        <v>93</v>
      </c>
      <c r="B1608" s="14" t="s">
        <v>4515</v>
      </c>
      <c r="C1608" s="14" t="s">
        <v>2793</v>
      </c>
      <c r="D1608" s="14" t="s">
        <v>3729</v>
      </c>
      <c r="E1608" s="14">
        <v>1.5</v>
      </c>
      <c r="F1608" s="9"/>
      <c r="G1608" s="9"/>
      <c r="H1608" s="9"/>
      <c r="I1608" s="9"/>
      <c r="J1608" s="9"/>
      <c r="K1608" s="9"/>
      <c r="L1608" s="9"/>
      <c r="M1608" s="9"/>
      <c r="N1608" s="9"/>
      <c r="O1608" s="9"/>
      <c r="P1608" s="9"/>
      <c r="Q1608" s="9"/>
      <c r="R1608" s="9"/>
      <c r="S1608" s="9"/>
      <c r="T1608" s="9"/>
      <c r="U1608" s="9"/>
      <c r="V1608" s="9"/>
      <c r="W1608" s="9"/>
      <c r="X1608" s="9"/>
      <c r="Y1608" s="9"/>
      <c r="Z1608" s="9"/>
    </row>
    <row r="1609" spans="1:26" s="5" customFormat="1">
      <c r="A1609" s="14" t="s">
        <v>93</v>
      </c>
      <c r="B1609" s="14" t="s">
        <v>4515</v>
      </c>
      <c r="C1609" s="14" t="s">
        <v>4516</v>
      </c>
      <c r="D1609" s="14" t="s">
        <v>4517</v>
      </c>
      <c r="E1609" s="14">
        <v>0.75</v>
      </c>
      <c r="F1609" s="9"/>
      <c r="G1609" s="9"/>
      <c r="H1609" s="9"/>
      <c r="I1609" s="9"/>
      <c r="J1609" s="9"/>
      <c r="K1609" s="9"/>
      <c r="L1609" s="9"/>
      <c r="M1609" s="9"/>
      <c r="N1609" s="9"/>
      <c r="O1609" s="9"/>
      <c r="P1609" s="9"/>
      <c r="Q1609" s="9"/>
      <c r="R1609" s="9"/>
      <c r="S1609" s="9"/>
      <c r="T1609" s="9"/>
      <c r="U1609" s="9"/>
      <c r="V1609" s="9"/>
      <c r="W1609" s="9"/>
      <c r="X1609" s="9"/>
      <c r="Y1609" s="9"/>
      <c r="Z1609" s="9"/>
    </row>
    <row r="1610" spans="1:26" s="5" customFormat="1">
      <c r="A1610" s="14" t="s">
        <v>93</v>
      </c>
      <c r="B1610" s="14" t="s">
        <v>4515</v>
      </c>
      <c r="C1610" s="14" t="s">
        <v>2206</v>
      </c>
      <c r="D1610" s="14" t="s">
        <v>2411</v>
      </c>
      <c r="E1610" s="14">
        <v>1.25</v>
      </c>
      <c r="F1610" s="9"/>
      <c r="G1610" s="9"/>
      <c r="H1610" s="9"/>
      <c r="I1610" s="9"/>
      <c r="J1610" s="9"/>
      <c r="K1610" s="9"/>
      <c r="L1610" s="9"/>
      <c r="M1610" s="9"/>
      <c r="N1610" s="9"/>
      <c r="O1610" s="9"/>
      <c r="P1610" s="9"/>
      <c r="Q1610" s="9"/>
      <c r="R1610" s="9"/>
      <c r="S1610" s="9"/>
      <c r="T1610" s="9"/>
      <c r="U1610" s="9"/>
      <c r="V1610" s="9"/>
      <c r="W1610" s="9"/>
      <c r="X1610" s="9"/>
      <c r="Y1610" s="9"/>
      <c r="Z1610" s="9"/>
    </row>
    <row r="1611" spans="1:26" s="5" customFormat="1">
      <c r="A1611" s="14" t="s">
        <v>93</v>
      </c>
      <c r="B1611" s="14" t="s">
        <v>4515</v>
      </c>
      <c r="C1611" s="14" t="s">
        <v>3256</v>
      </c>
      <c r="D1611" s="14" t="s">
        <v>4518</v>
      </c>
      <c r="E1611" s="14">
        <v>0.75</v>
      </c>
      <c r="F1611" s="9"/>
      <c r="G1611" s="9"/>
      <c r="H1611" s="9"/>
      <c r="I1611" s="9"/>
      <c r="J1611" s="9"/>
      <c r="K1611" s="9"/>
      <c r="L1611" s="9"/>
      <c r="M1611" s="9"/>
      <c r="N1611" s="9"/>
      <c r="O1611" s="9"/>
      <c r="P1611" s="9"/>
      <c r="Q1611" s="9"/>
      <c r="R1611" s="9"/>
      <c r="S1611" s="9"/>
      <c r="T1611" s="9"/>
      <c r="U1611" s="9"/>
      <c r="V1611" s="9"/>
      <c r="W1611" s="9"/>
      <c r="X1611" s="9"/>
      <c r="Y1611" s="9"/>
      <c r="Z1611" s="9"/>
    </row>
    <row r="1612" spans="1:26" s="5" customFormat="1">
      <c r="A1612" s="14" t="s">
        <v>93</v>
      </c>
      <c r="B1612" s="14" t="s">
        <v>4515</v>
      </c>
      <c r="C1612" s="14" t="s">
        <v>3660</v>
      </c>
      <c r="D1612" s="14" t="s">
        <v>2581</v>
      </c>
      <c r="E1612" s="14">
        <v>1.5</v>
      </c>
      <c r="F1612" s="9"/>
      <c r="G1612" s="9"/>
      <c r="H1612" s="9"/>
      <c r="I1612" s="9"/>
      <c r="J1612" s="9"/>
      <c r="K1612" s="9"/>
      <c r="L1612" s="9"/>
      <c r="M1612" s="9"/>
      <c r="N1612" s="9"/>
      <c r="O1612" s="9"/>
      <c r="P1612" s="9"/>
      <c r="Q1612" s="9"/>
      <c r="R1612" s="9"/>
      <c r="S1612" s="9"/>
      <c r="T1612" s="9"/>
      <c r="U1612" s="9"/>
      <c r="V1612" s="9"/>
      <c r="W1612" s="9"/>
      <c r="X1612" s="9"/>
      <c r="Y1612" s="9"/>
      <c r="Z1612" s="9"/>
    </row>
    <row r="1613" spans="1:26" s="5" customFormat="1">
      <c r="A1613" s="14" t="s">
        <v>193</v>
      </c>
      <c r="B1613" s="14" t="s">
        <v>4519</v>
      </c>
      <c r="C1613" s="14" t="s">
        <v>2391</v>
      </c>
      <c r="D1613" s="14" t="s">
        <v>2409</v>
      </c>
      <c r="E1613" s="14">
        <v>0.25</v>
      </c>
      <c r="F1613" s="9"/>
      <c r="G1613" s="9"/>
      <c r="H1613" s="9"/>
      <c r="I1613" s="9"/>
      <c r="J1613" s="9"/>
      <c r="K1613" s="9"/>
      <c r="L1613" s="9"/>
      <c r="M1613" s="9"/>
      <c r="N1613" s="9"/>
      <c r="O1613" s="9"/>
      <c r="P1613" s="9"/>
      <c r="Q1613" s="9"/>
      <c r="R1613" s="9"/>
      <c r="S1613" s="9"/>
      <c r="T1613" s="9"/>
      <c r="U1613" s="9"/>
      <c r="V1613" s="9"/>
      <c r="W1613" s="9"/>
      <c r="X1613" s="9"/>
      <c r="Y1613" s="9"/>
      <c r="Z1613" s="9"/>
    </row>
    <row r="1614" spans="1:26" s="5" customFormat="1">
      <c r="A1614" s="14" t="s">
        <v>193</v>
      </c>
      <c r="B1614" s="14" t="s">
        <v>4519</v>
      </c>
      <c r="C1614" s="14" t="s">
        <v>3173</v>
      </c>
      <c r="D1614" s="14" t="s">
        <v>3666</v>
      </c>
      <c r="E1614" s="14">
        <v>3</v>
      </c>
      <c r="F1614" s="9"/>
      <c r="G1614" s="9"/>
      <c r="H1614" s="9"/>
      <c r="I1614" s="9"/>
      <c r="J1614" s="9"/>
      <c r="K1614" s="9"/>
      <c r="L1614" s="9"/>
      <c r="M1614" s="9"/>
      <c r="N1614" s="9"/>
      <c r="O1614" s="9"/>
      <c r="P1614" s="9"/>
      <c r="Q1614" s="9"/>
      <c r="R1614" s="9"/>
      <c r="S1614" s="9"/>
      <c r="T1614" s="9"/>
      <c r="U1614" s="9"/>
      <c r="V1614" s="9"/>
      <c r="W1614" s="9"/>
      <c r="X1614" s="9"/>
      <c r="Y1614" s="9"/>
      <c r="Z1614" s="9"/>
    </row>
    <row r="1615" spans="1:26" s="5" customFormat="1">
      <c r="A1615" s="14" t="s">
        <v>193</v>
      </c>
      <c r="B1615" s="14" t="s">
        <v>4519</v>
      </c>
      <c r="C1615" s="14" t="s">
        <v>2314</v>
      </c>
      <c r="D1615" s="14" t="s">
        <v>2221</v>
      </c>
      <c r="E1615" s="14">
        <v>0.25</v>
      </c>
      <c r="F1615" s="9"/>
      <c r="G1615" s="9"/>
      <c r="H1615" s="9"/>
      <c r="I1615" s="9"/>
      <c r="J1615" s="9"/>
      <c r="K1615" s="9"/>
      <c r="L1615" s="9"/>
      <c r="M1615" s="9"/>
      <c r="N1615" s="9"/>
      <c r="O1615" s="9"/>
      <c r="P1615" s="9"/>
      <c r="Q1615" s="9"/>
      <c r="R1615" s="9"/>
      <c r="S1615" s="9"/>
      <c r="T1615" s="9"/>
      <c r="U1615" s="9"/>
      <c r="V1615" s="9"/>
      <c r="W1615" s="9"/>
      <c r="X1615" s="9"/>
      <c r="Y1615" s="9"/>
      <c r="Z1615" s="9"/>
    </row>
    <row r="1616" spans="1:26" s="5" customFormat="1">
      <c r="A1616" s="14" t="s">
        <v>650</v>
      </c>
      <c r="B1616" s="14" t="s">
        <v>4520</v>
      </c>
      <c r="C1616" s="14" t="s">
        <v>4521</v>
      </c>
      <c r="D1616" s="14" t="s">
        <v>4522</v>
      </c>
      <c r="E1616" s="14">
        <v>0.58299999999999996</v>
      </c>
      <c r="F1616" s="9"/>
      <c r="G1616" s="9"/>
      <c r="H1616" s="9"/>
      <c r="I1616" s="9"/>
      <c r="J1616" s="9"/>
      <c r="K1616" s="9"/>
      <c r="L1616" s="9"/>
      <c r="M1616" s="9"/>
      <c r="N1616" s="9"/>
      <c r="O1616" s="9"/>
      <c r="P1616" s="9"/>
      <c r="Q1616" s="9"/>
      <c r="R1616" s="9"/>
      <c r="S1616" s="9"/>
      <c r="T1616" s="9"/>
      <c r="U1616" s="9"/>
      <c r="V1616" s="9"/>
      <c r="W1616" s="9"/>
      <c r="X1616" s="9"/>
      <c r="Y1616" s="9"/>
      <c r="Z1616" s="9"/>
    </row>
    <row r="1617" spans="1:26" s="5" customFormat="1">
      <c r="A1617" s="14" t="s">
        <v>56</v>
      </c>
      <c r="B1617" s="14" t="s">
        <v>4523</v>
      </c>
      <c r="C1617" s="14" t="s">
        <v>4524</v>
      </c>
      <c r="D1617" s="14" t="s">
        <v>4525</v>
      </c>
      <c r="E1617" s="14">
        <v>0.25</v>
      </c>
      <c r="F1617" s="9"/>
      <c r="G1617" s="9"/>
      <c r="H1617" s="9"/>
      <c r="I1617" s="9"/>
      <c r="J1617" s="9"/>
      <c r="K1617" s="9"/>
      <c r="L1617" s="9"/>
      <c r="M1617" s="9"/>
      <c r="N1617" s="9"/>
      <c r="O1617" s="9"/>
      <c r="P1617" s="9"/>
      <c r="Q1617" s="9"/>
      <c r="R1617" s="9"/>
      <c r="S1617" s="9"/>
      <c r="T1617" s="9"/>
      <c r="U1617" s="9"/>
      <c r="V1617" s="9"/>
      <c r="W1617" s="9"/>
      <c r="X1617" s="9"/>
      <c r="Y1617" s="9"/>
      <c r="Z1617" s="9"/>
    </row>
    <row r="1618" spans="1:26" s="5" customFormat="1">
      <c r="A1618" s="14" t="s">
        <v>56</v>
      </c>
      <c r="B1618" s="14" t="s">
        <v>4523</v>
      </c>
      <c r="C1618" s="14" t="s">
        <v>2565</v>
      </c>
      <c r="D1618" s="14" t="s">
        <v>3554</v>
      </c>
      <c r="E1618" s="14">
        <v>0.25</v>
      </c>
      <c r="F1618" s="9"/>
      <c r="G1618" s="9"/>
      <c r="H1618" s="9"/>
      <c r="I1618" s="9"/>
      <c r="J1618" s="9"/>
      <c r="K1618" s="9"/>
      <c r="L1618" s="9"/>
      <c r="M1618" s="9"/>
      <c r="N1618" s="9"/>
      <c r="O1618" s="9"/>
      <c r="P1618" s="9"/>
      <c r="Q1618" s="9"/>
      <c r="R1618" s="9"/>
      <c r="S1618" s="9"/>
      <c r="T1618" s="9"/>
      <c r="U1618" s="9"/>
      <c r="V1618" s="9"/>
      <c r="W1618" s="9"/>
      <c r="X1618" s="9"/>
      <c r="Y1618" s="9"/>
      <c r="Z1618" s="9"/>
    </row>
    <row r="1619" spans="1:26" s="5" customFormat="1">
      <c r="A1619" s="14" t="s">
        <v>56</v>
      </c>
      <c r="B1619" s="14" t="s">
        <v>4523</v>
      </c>
      <c r="C1619" s="14" t="s">
        <v>4526</v>
      </c>
      <c r="D1619" s="14" t="s">
        <v>4527</v>
      </c>
      <c r="E1619" s="14">
        <v>0.25</v>
      </c>
      <c r="F1619" s="9"/>
      <c r="G1619" s="9"/>
      <c r="H1619" s="9"/>
      <c r="I1619" s="9"/>
      <c r="J1619" s="9"/>
      <c r="K1619" s="9"/>
      <c r="L1619" s="9"/>
      <c r="M1619" s="9"/>
      <c r="N1619" s="9"/>
      <c r="O1619" s="9"/>
      <c r="P1619" s="9"/>
      <c r="Q1619" s="9"/>
      <c r="R1619" s="9"/>
      <c r="S1619" s="9"/>
      <c r="T1619" s="9"/>
      <c r="U1619" s="9"/>
      <c r="V1619" s="9"/>
      <c r="W1619" s="9"/>
      <c r="X1619" s="9"/>
      <c r="Y1619" s="9"/>
      <c r="Z1619" s="9"/>
    </row>
    <row r="1620" spans="1:26" s="5" customFormat="1">
      <c r="A1620" s="14" t="s">
        <v>56</v>
      </c>
      <c r="B1620" s="14" t="s">
        <v>4523</v>
      </c>
      <c r="C1620" s="14" t="s">
        <v>4528</v>
      </c>
      <c r="D1620" s="14" t="s">
        <v>4529</v>
      </c>
      <c r="E1620" s="14">
        <v>0.25</v>
      </c>
      <c r="F1620" s="9"/>
      <c r="G1620" s="9"/>
      <c r="H1620" s="9"/>
      <c r="I1620" s="9"/>
      <c r="J1620" s="9"/>
      <c r="K1620" s="9"/>
      <c r="L1620" s="9"/>
      <c r="M1620" s="9"/>
      <c r="N1620" s="9"/>
      <c r="O1620" s="9"/>
      <c r="P1620" s="9"/>
      <c r="Q1620" s="9"/>
      <c r="R1620" s="9"/>
      <c r="S1620" s="9"/>
      <c r="T1620" s="9"/>
      <c r="U1620" s="9"/>
      <c r="V1620" s="9"/>
      <c r="W1620" s="9"/>
      <c r="X1620" s="9"/>
      <c r="Y1620" s="9"/>
      <c r="Z1620" s="9"/>
    </row>
    <row r="1621" spans="1:26" s="5" customFormat="1">
      <c r="A1621" s="14" t="s">
        <v>56</v>
      </c>
      <c r="B1621" s="14" t="s">
        <v>4523</v>
      </c>
      <c r="C1621" s="14" t="s">
        <v>4530</v>
      </c>
      <c r="D1621" s="14" t="s">
        <v>4531</v>
      </c>
      <c r="E1621" s="14">
        <v>0.25</v>
      </c>
      <c r="F1621" s="9"/>
      <c r="G1621" s="9"/>
      <c r="H1621" s="9"/>
      <c r="I1621" s="9"/>
      <c r="J1621" s="9"/>
      <c r="K1621" s="9"/>
      <c r="L1621" s="9"/>
      <c r="M1621" s="9"/>
      <c r="N1621" s="9"/>
      <c r="O1621" s="9"/>
      <c r="P1621" s="9"/>
      <c r="Q1621" s="9"/>
      <c r="R1621" s="9"/>
      <c r="S1621" s="9"/>
      <c r="T1621" s="9"/>
      <c r="U1621" s="9"/>
      <c r="V1621" s="9"/>
      <c r="W1621" s="9"/>
      <c r="X1621" s="9"/>
      <c r="Y1621" s="9"/>
      <c r="Z1621" s="9"/>
    </row>
    <row r="1622" spans="1:26" s="5" customFormat="1">
      <c r="A1622" s="14" t="s">
        <v>56</v>
      </c>
      <c r="B1622" s="14" t="s">
        <v>4523</v>
      </c>
      <c r="C1622" s="14" t="s">
        <v>4532</v>
      </c>
      <c r="D1622" s="14" t="s">
        <v>4533</v>
      </c>
      <c r="E1622" s="14">
        <v>0.25</v>
      </c>
      <c r="F1622" s="9"/>
      <c r="G1622" s="9"/>
      <c r="H1622" s="9"/>
      <c r="I1622" s="9"/>
      <c r="J1622" s="9"/>
      <c r="K1622" s="9"/>
      <c r="L1622" s="9"/>
      <c r="M1622" s="9"/>
      <c r="N1622" s="9"/>
      <c r="O1622" s="9"/>
      <c r="P1622" s="9"/>
      <c r="Q1622" s="9"/>
      <c r="R1622" s="9"/>
      <c r="S1622" s="9"/>
      <c r="T1622" s="9"/>
      <c r="U1622" s="9"/>
      <c r="V1622" s="9"/>
      <c r="W1622" s="9"/>
      <c r="X1622" s="9"/>
      <c r="Y1622" s="9"/>
      <c r="Z1622" s="9"/>
    </row>
    <row r="1623" spans="1:26" s="5" customFormat="1">
      <c r="A1623" s="14" t="s">
        <v>56</v>
      </c>
      <c r="B1623" s="14" t="s">
        <v>4523</v>
      </c>
      <c r="C1623" s="14" t="s">
        <v>4534</v>
      </c>
      <c r="D1623" s="14" t="s">
        <v>4535</v>
      </c>
      <c r="E1623" s="14">
        <v>0.5</v>
      </c>
      <c r="F1623" s="9"/>
      <c r="G1623" s="9"/>
      <c r="H1623" s="9"/>
      <c r="I1623" s="9"/>
      <c r="J1623" s="9"/>
      <c r="K1623" s="9"/>
      <c r="L1623" s="9"/>
      <c r="M1623" s="9"/>
      <c r="N1623" s="9"/>
      <c r="O1623" s="9"/>
      <c r="P1623" s="9"/>
      <c r="Q1623" s="9"/>
      <c r="R1623" s="9"/>
      <c r="S1623" s="9"/>
      <c r="T1623" s="9"/>
      <c r="U1623" s="9"/>
      <c r="V1623" s="9"/>
      <c r="W1623" s="9"/>
      <c r="X1623" s="9"/>
      <c r="Y1623" s="9"/>
      <c r="Z1623" s="9"/>
    </row>
    <row r="1624" spans="1:26" s="5" customFormat="1">
      <c r="A1624" s="14" t="s">
        <v>305</v>
      </c>
      <c r="B1624" s="14" t="s">
        <v>4536</v>
      </c>
      <c r="C1624" s="14" t="s">
        <v>4537</v>
      </c>
      <c r="D1624" s="14" t="s">
        <v>4538</v>
      </c>
      <c r="E1624" s="14">
        <v>0.75</v>
      </c>
      <c r="F1624" s="9"/>
      <c r="G1624" s="9"/>
      <c r="H1624" s="9"/>
      <c r="I1624" s="9"/>
      <c r="J1624" s="9"/>
      <c r="K1624" s="9"/>
      <c r="L1624" s="9"/>
      <c r="M1624" s="9"/>
      <c r="N1624" s="9"/>
      <c r="O1624" s="9"/>
      <c r="P1624" s="9"/>
      <c r="Q1624" s="9"/>
      <c r="R1624" s="9"/>
      <c r="S1624" s="9"/>
      <c r="T1624" s="9"/>
      <c r="U1624" s="9"/>
      <c r="V1624" s="9"/>
      <c r="W1624" s="9"/>
      <c r="X1624" s="9"/>
      <c r="Y1624" s="9"/>
      <c r="Z1624" s="9"/>
    </row>
    <row r="1625" spans="1:26" s="5" customFormat="1">
      <c r="A1625" s="14" t="s">
        <v>305</v>
      </c>
      <c r="B1625" s="14" t="s">
        <v>4536</v>
      </c>
      <c r="C1625" s="14" t="s">
        <v>4539</v>
      </c>
      <c r="D1625" s="14" t="s">
        <v>4540</v>
      </c>
      <c r="E1625" s="14">
        <v>3</v>
      </c>
      <c r="F1625" s="9"/>
      <c r="G1625" s="9"/>
      <c r="H1625" s="9"/>
      <c r="I1625" s="9"/>
      <c r="J1625" s="9"/>
      <c r="K1625" s="9"/>
      <c r="L1625" s="9"/>
      <c r="M1625" s="9"/>
      <c r="N1625" s="9"/>
      <c r="O1625" s="9"/>
      <c r="P1625" s="9"/>
      <c r="Q1625" s="9"/>
      <c r="R1625" s="9"/>
      <c r="S1625" s="9"/>
      <c r="T1625" s="9"/>
      <c r="U1625" s="9"/>
      <c r="V1625" s="9"/>
      <c r="W1625" s="9"/>
      <c r="X1625" s="9"/>
      <c r="Y1625" s="9"/>
      <c r="Z1625" s="9"/>
    </row>
    <row r="1626" spans="1:26" s="5" customFormat="1">
      <c r="A1626" s="14" t="s">
        <v>495</v>
      </c>
      <c r="B1626" s="14" t="s">
        <v>4541</v>
      </c>
      <c r="C1626" s="14" t="s">
        <v>2205</v>
      </c>
      <c r="D1626" s="14" t="s">
        <v>2268</v>
      </c>
      <c r="E1626" s="14">
        <v>1</v>
      </c>
      <c r="F1626" s="9"/>
      <c r="G1626" s="9"/>
      <c r="H1626" s="9"/>
      <c r="I1626" s="9"/>
      <c r="J1626" s="9"/>
      <c r="K1626" s="9"/>
      <c r="L1626" s="9"/>
      <c r="M1626" s="9"/>
      <c r="N1626" s="9"/>
      <c r="O1626" s="9"/>
      <c r="P1626" s="9"/>
      <c r="Q1626" s="9"/>
      <c r="R1626" s="9"/>
      <c r="S1626" s="9"/>
      <c r="T1626" s="9"/>
      <c r="U1626" s="9"/>
      <c r="V1626" s="9"/>
      <c r="W1626" s="9"/>
      <c r="X1626" s="9"/>
      <c r="Y1626" s="9"/>
      <c r="Z1626" s="9"/>
    </row>
    <row r="1627" spans="1:26" s="5" customFormat="1">
      <c r="A1627" s="14" t="s">
        <v>53</v>
      </c>
      <c r="B1627" s="14" t="s">
        <v>4542</v>
      </c>
      <c r="C1627" s="14" t="s">
        <v>3212</v>
      </c>
      <c r="D1627" s="14" t="s">
        <v>4543</v>
      </c>
      <c r="E1627" s="14">
        <v>0.96699999999999997</v>
      </c>
      <c r="F1627" s="9"/>
      <c r="G1627" s="9"/>
      <c r="H1627" s="9"/>
      <c r="I1627" s="9"/>
      <c r="J1627" s="9"/>
      <c r="K1627" s="9"/>
      <c r="L1627" s="9"/>
      <c r="M1627" s="9"/>
      <c r="N1627" s="9"/>
      <c r="O1627" s="9"/>
      <c r="P1627" s="9"/>
      <c r="Q1627" s="9"/>
      <c r="R1627" s="9"/>
      <c r="S1627" s="9"/>
      <c r="T1627" s="9"/>
      <c r="U1627" s="9"/>
      <c r="V1627" s="9"/>
      <c r="W1627" s="9"/>
      <c r="X1627" s="9"/>
      <c r="Y1627" s="9"/>
      <c r="Z1627" s="9"/>
    </row>
    <row r="1628" spans="1:26" s="5" customFormat="1">
      <c r="A1628" s="14" t="s">
        <v>53</v>
      </c>
      <c r="B1628" s="14" t="s">
        <v>4542</v>
      </c>
      <c r="C1628" s="14" t="s">
        <v>2197</v>
      </c>
      <c r="D1628" s="14" t="s">
        <v>4544</v>
      </c>
      <c r="E1628" s="14">
        <v>0.38300000000000001</v>
      </c>
      <c r="F1628" s="9"/>
      <c r="G1628" s="9"/>
      <c r="H1628" s="9"/>
      <c r="I1628" s="9"/>
      <c r="J1628" s="9"/>
      <c r="K1628" s="9"/>
      <c r="L1628" s="9"/>
      <c r="M1628" s="9"/>
      <c r="N1628" s="9"/>
      <c r="O1628" s="9"/>
      <c r="P1628" s="9"/>
      <c r="Q1628" s="9"/>
      <c r="R1628" s="9"/>
      <c r="S1628" s="9"/>
      <c r="T1628" s="9"/>
      <c r="U1628" s="9"/>
      <c r="V1628" s="9"/>
      <c r="W1628" s="9"/>
      <c r="X1628" s="9"/>
      <c r="Y1628" s="9"/>
      <c r="Z1628" s="9"/>
    </row>
    <row r="1629" spans="1:26" s="5" customFormat="1">
      <c r="A1629" s="14" t="s">
        <v>53</v>
      </c>
      <c r="B1629" s="14" t="s">
        <v>4542</v>
      </c>
      <c r="C1629" s="14" t="s">
        <v>4545</v>
      </c>
      <c r="D1629" s="14" t="s">
        <v>4546</v>
      </c>
      <c r="E1629" s="14">
        <v>2.7170000000000001</v>
      </c>
      <c r="F1629" s="9"/>
      <c r="G1629" s="9"/>
      <c r="H1629" s="9"/>
      <c r="I1629" s="9"/>
      <c r="J1629" s="9"/>
      <c r="K1629" s="9"/>
      <c r="L1629" s="9"/>
      <c r="M1629" s="9"/>
      <c r="N1629" s="9"/>
      <c r="O1629" s="9"/>
      <c r="P1629" s="9"/>
      <c r="Q1629" s="9"/>
      <c r="R1629" s="9"/>
      <c r="S1629" s="9"/>
      <c r="T1629" s="9"/>
      <c r="U1629" s="9"/>
      <c r="V1629" s="9"/>
      <c r="W1629" s="9"/>
      <c r="X1629" s="9"/>
      <c r="Y1629" s="9"/>
      <c r="Z1629" s="9"/>
    </row>
    <row r="1630" spans="1:26" s="5" customFormat="1">
      <c r="A1630" s="14" t="s">
        <v>53</v>
      </c>
      <c r="B1630" s="14" t="s">
        <v>4542</v>
      </c>
      <c r="C1630" s="14" t="s">
        <v>4547</v>
      </c>
      <c r="D1630" s="14" t="s">
        <v>4548</v>
      </c>
      <c r="E1630" s="14">
        <v>0.05</v>
      </c>
      <c r="F1630" s="9"/>
      <c r="G1630" s="9"/>
      <c r="H1630" s="9"/>
      <c r="I1630" s="9"/>
      <c r="J1630" s="9"/>
      <c r="K1630" s="9"/>
      <c r="L1630" s="9"/>
      <c r="M1630" s="9"/>
      <c r="N1630" s="9"/>
      <c r="O1630" s="9"/>
      <c r="P1630" s="9"/>
      <c r="Q1630" s="9"/>
      <c r="R1630" s="9"/>
      <c r="S1630" s="9"/>
      <c r="T1630" s="9"/>
      <c r="U1630" s="9"/>
      <c r="V1630" s="9"/>
      <c r="W1630" s="9"/>
      <c r="X1630" s="9"/>
      <c r="Y1630" s="9"/>
      <c r="Z1630" s="9"/>
    </row>
    <row r="1631" spans="1:26" s="5" customFormat="1">
      <c r="A1631" s="14" t="s">
        <v>53</v>
      </c>
      <c r="B1631" s="14" t="s">
        <v>4542</v>
      </c>
      <c r="C1631" s="14" t="s">
        <v>4549</v>
      </c>
      <c r="D1631" s="14" t="s">
        <v>4550</v>
      </c>
      <c r="E1631" s="14">
        <v>0.23300000000000001</v>
      </c>
      <c r="F1631" s="9"/>
      <c r="G1631" s="9"/>
      <c r="H1631" s="9"/>
      <c r="I1631" s="9"/>
      <c r="J1631" s="9"/>
      <c r="K1631" s="9"/>
      <c r="L1631" s="9"/>
      <c r="M1631" s="9"/>
      <c r="N1631" s="9"/>
      <c r="O1631" s="9"/>
      <c r="P1631" s="9"/>
      <c r="Q1631" s="9"/>
      <c r="R1631" s="9"/>
      <c r="S1631" s="9"/>
      <c r="T1631" s="9"/>
      <c r="U1631" s="9"/>
      <c r="V1631" s="9"/>
      <c r="W1631" s="9"/>
      <c r="X1631" s="9"/>
      <c r="Y1631" s="9"/>
      <c r="Z1631" s="9"/>
    </row>
    <row r="1632" spans="1:26" s="5" customFormat="1">
      <c r="A1632" s="14" t="s">
        <v>53</v>
      </c>
      <c r="B1632" s="14" t="s">
        <v>4542</v>
      </c>
      <c r="C1632" s="14" t="s">
        <v>4551</v>
      </c>
      <c r="D1632" s="14" t="s">
        <v>4552</v>
      </c>
      <c r="E1632" s="14">
        <v>8.3000000000000004E-2</v>
      </c>
      <c r="F1632" s="9"/>
      <c r="G1632" s="9"/>
      <c r="H1632" s="9"/>
      <c r="I1632" s="9"/>
      <c r="J1632" s="9"/>
      <c r="K1632" s="9"/>
      <c r="L1632" s="9"/>
      <c r="M1632" s="9"/>
      <c r="N1632" s="9"/>
      <c r="O1632" s="9"/>
      <c r="P1632" s="9"/>
      <c r="Q1632" s="9"/>
      <c r="R1632" s="9"/>
      <c r="S1632" s="9"/>
      <c r="T1632" s="9"/>
      <c r="U1632" s="9"/>
      <c r="V1632" s="9"/>
      <c r="W1632" s="9"/>
      <c r="X1632" s="9"/>
      <c r="Y1632" s="9"/>
      <c r="Z1632" s="9"/>
    </row>
    <row r="1633" spans="1:26" s="5" customFormat="1">
      <c r="A1633" s="14" t="s">
        <v>53</v>
      </c>
      <c r="B1633" s="14" t="s">
        <v>4542</v>
      </c>
      <c r="C1633" s="14" t="s">
        <v>4553</v>
      </c>
      <c r="D1633" s="14" t="s">
        <v>4554</v>
      </c>
      <c r="E1633" s="14">
        <v>3.3000000000000002E-2</v>
      </c>
      <c r="F1633" s="9"/>
      <c r="G1633" s="9"/>
      <c r="H1633" s="9"/>
      <c r="I1633" s="9"/>
      <c r="J1633" s="9"/>
      <c r="K1633" s="9"/>
      <c r="L1633" s="9"/>
      <c r="M1633" s="9"/>
      <c r="N1633" s="9"/>
      <c r="O1633" s="9"/>
      <c r="P1633" s="9"/>
      <c r="Q1633" s="9"/>
      <c r="R1633" s="9"/>
      <c r="S1633" s="9"/>
      <c r="T1633" s="9"/>
      <c r="U1633" s="9"/>
      <c r="V1633" s="9"/>
      <c r="W1633" s="9"/>
      <c r="X1633" s="9"/>
      <c r="Y1633" s="9"/>
      <c r="Z1633" s="9"/>
    </row>
    <row r="1634" spans="1:26" s="5" customFormat="1">
      <c r="A1634" s="14" t="s">
        <v>53</v>
      </c>
      <c r="B1634" s="14" t="s">
        <v>4542</v>
      </c>
      <c r="C1634" s="14" t="s">
        <v>4555</v>
      </c>
      <c r="D1634" s="14" t="s">
        <v>4556</v>
      </c>
      <c r="E1634" s="14">
        <v>0.3</v>
      </c>
      <c r="F1634" s="9"/>
      <c r="G1634" s="9"/>
      <c r="H1634" s="9"/>
      <c r="I1634" s="9"/>
      <c r="J1634" s="9"/>
      <c r="K1634" s="9"/>
      <c r="L1634" s="9"/>
      <c r="M1634" s="9"/>
      <c r="N1634" s="9"/>
      <c r="O1634" s="9"/>
      <c r="P1634" s="9"/>
      <c r="Q1634" s="9"/>
      <c r="R1634" s="9"/>
      <c r="S1634" s="9"/>
      <c r="T1634" s="9"/>
      <c r="U1634" s="9"/>
      <c r="V1634" s="9"/>
      <c r="W1634" s="9"/>
      <c r="X1634" s="9"/>
      <c r="Y1634" s="9"/>
      <c r="Z1634" s="9"/>
    </row>
    <row r="1635" spans="1:26" s="5" customFormat="1">
      <c r="A1635" s="14" t="s">
        <v>257</v>
      </c>
      <c r="B1635" s="14" t="s">
        <v>4557</v>
      </c>
      <c r="C1635" s="14" t="s">
        <v>2793</v>
      </c>
      <c r="D1635" s="14" t="s">
        <v>2410</v>
      </c>
      <c r="E1635" s="14">
        <v>0.75</v>
      </c>
      <c r="F1635" s="9"/>
      <c r="G1635" s="9"/>
      <c r="H1635" s="9"/>
      <c r="I1635" s="9"/>
      <c r="J1635" s="9"/>
      <c r="K1635" s="9"/>
      <c r="L1635" s="9"/>
      <c r="M1635" s="9"/>
      <c r="N1635" s="9"/>
      <c r="O1635" s="9"/>
      <c r="P1635" s="9"/>
      <c r="Q1635" s="9"/>
      <c r="R1635" s="9"/>
      <c r="S1635" s="9"/>
      <c r="T1635" s="9"/>
      <c r="U1635" s="9"/>
      <c r="V1635" s="9"/>
      <c r="W1635" s="9"/>
      <c r="X1635" s="9"/>
      <c r="Y1635" s="9"/>
      <c r="Z1635" s="9"/>
    </row>
    <row r="1636" spans="1:26" s="5" customFormat="1">
      <c r="A1636" s="14" t="s">
        <v>257</v>
      </c>
      <c r="B1636" s="14" t="s">
        <v>4557</v>
      </c>
      <c r="C1636" s="14" t="s">
        <v>2278</v>
      </c>
      <c r="D1636" s="14" t="s">
        <v>2209</v>
      </c>
      <c r="E1636" s="14">
        <v>1</v>
      </c>
      <c r="F1636" s="9"/>
      <c r="G1636" s="9"/>
      <c r="H1636" s="9"/>
      <c r="I1636" s="9"/>
      <c r="J1636" s="9"/>
      <c r="K1636" s="9"/>
      <c r="L1636" s="9"/>
      <c r="M1636" s="9"/>
      <c r="N1636" s="9"/>
      <c r="O1636" s="9"/>
      <c r="P1636" s="9"/>
      <c r="Q1636" s="9"/>
      <c r="R1636" s="9"/>
      <c r="S1636" s="9"/>
      <c r="T1636" s="9"/>
      <c r="U1636" s="9"/>
      <c r="V1636" s="9"/>
      <c r="W1636" s="9"/>
      <c r="X1636" s="9"/>
      <c r="Y1636" s="9"/>
      <c r="Z1636" s="9"/>
    </row>
    <row r="1637" spans="1:26" s="5" customFormat="1">
      <c r="A1637" s="14" t="s">
        <v>478</v>
      </c>
      <c r="B1637" s="14" t="s">
        <v>4558</v>
      </c>
      <c r="C1637" s="14" t="s">
        <v>2205</v>
      </c>
      <c r="D1637" s="14" t="s">
        <v>2238</v>
      </c>
      <c r="E1637" s="14">
        <v>0.5</v>
      </c>
      <c r="F1637" s="9"/>
      <c r="G1637" s="9"/>
      <c r="H1637" s="9"/>
      <c r="I1637" s="9"/>
      <c r="J1637" s="9"/>
      <c r="K1637" s="9"/>
      <c r="L1637" s="9"/>
      <c r="M1637" s="9"/>
      <c r="N1637" s="9"/>
      <c r="O1637" s="9"/>
      <c r="P1637" s="9"/>
      <c r="Q1637" s="9"/>
      <c r="R1637" s="9"/>
      <c r="S1637" s="9"/>
      <c r="T1637" s="9"/>
      <c r="U1637" s="9"/>
      <c r="V1637" s="9"/>
      <c r="W1637" s="9"/>
      <c r="X1637" s="9"/>
      <c r="Y1637" s="9"/>
      <c r="Z1637" s="9"/>
    </row>
    <row r="1638" spans="1:26" s="5" customFormat="1">
      <c r="A1638" s="14" t="s">
        <v>659</v>
      </c>
      <c r="B1638" s="14" t="s">
        <v>4559</v>
      </c>
      <c r="C1638" s="14" t="s">
        <v>2865</v>
      </c>
      <c r="D1638" s="14" t="s">
        <v>2795</v>
      </c>
      <c r="E1638" s="14">
        <v>0.83299999999999996</v>
      </c>
      <c r="F1638" s="9"/>
      <c r="G1638" s="9"/>
      <c r="H1638" s="9"/>
      <c r="I1638" s="9"/>
      <c r="J1638" s="9"/>
      <c r="K1638" s="9"/>
      <c r="L1638" s="9"/>
      <c r="M1638" s="9"/>
      <c r="N1638" s="9"/>
      <c r="O1638" s="9"/>
      <c r="P1638" s="9"/>
      <c r="Q1638" s="9"/>
      <c r="R1638" s="9"/>
      <c r="S1638" s="9"/>
      <c r="T1638" s="9"/>
      <c r="U1638" s="9"/>
      <c r="V1638" s="9"/>
      <c r="W1638" s="9"/>
      <c r="X1638" s="9"/>
      <c r="Y1638" s="9"/>
      <c r="Z1638" s="9"/>
    </row>
    <row r="1639" spans="1:26" s="5" customFormat="1">
      <c r="A1639" s="14" t="s">
        <v>534</v>
      </c>
      <c r="B1639" s="14" t="s">
        <v>4560</v>
      </c>
      <c r="C1639" s="14" t="s">
        <v>2279</v>
      </c>
      <c r="D1639" s="14" t="s">
        <v>2236</v>
      </c>
      <c r="E1639" s="14">
        <v>1.75</v>
      </c>
      <c r="F1639" s="9"/>
      <c r="G1639" s="9"/>
      <c r="H1639" s="9"/>
      <c r="I1639" s="9"/>
      <c r="J1639" s="9"/>
      <c r="K1639" s="9"/>
      <c r="L1639" s="9"/>
      <c r="M1639" s="9"/>
      <c r="N1639" s="9"/>
      <c r="O1639" s="9"/>
      <c r="P1639" s="9"/>
      <c r="Q1639" s="9"/>
      <c r="R1639" s="9"/>
      <c r="S1639" s="9"/>
      <c r="T1639" s="9"/>
      <c r="U1639" s="9"/>
      <c r="V1639" s="9"/>
      <c r="W1639" s="9"/>
      <c r="X1639" s="9"/>
      <c r="Y1639" s="9"/>
      <c r="Z1639" s="9"/>
    </row>
    <row r="1640" spans="1:26" s="5" customFormat="1">
      <c r="A1640" s="14" t="s">
        <v>227</v>
      </c>
      <c r="B1640" s="14" t="s">
        <v>4561</v>
      </c>
      <c r="C1640" s="14" t="s">
        <v>2264</v>
      </c>
      <c r="D1640" s="14" t="s">
        <v>2265</v>
      </c>
      <c r="E1640" s="14">
        <v>0.25</v>
      </c>
      <c r="F1640" s="9"/>
      <c r="G1640" s="9"/>
      <c r="H1640" s="9"/>
      <c r="I1640" s="9"/>
      <c r="J1640" s="9"/>
      <c r="K1640" s="9"/>
      <c r="L1640" s="9"/>
      <c r="M1640" s="9"/>
      <c r="N1640" s="9"/>
      <c r="O1640" s="9"/>
      <c r="P1640" s="9"/>
      <c r="Q1640" s="9"/>
      <c r="R1640" s="9"/>
      <c r="S1640" s="9"/>
      <c r="T1640" s="9"/>
      <c r="U1640" s="9"/>
      <c r="V1640" s="9"/>
      <c r="W1640" s="9"/>
      <c r="X1640" s="9"/>
      <c r="Y1640" s="9"/>
      <c r="Z1640" s="9"/>
    </row>
    <row r="1641" spans="1:26" s="5" customFormat="1">
      <c r="A1641" s="14" t="s">
        <v>227</v>
      </c>
      <c r="B1641" s="14" t="s">
        <v>4561</v>
      </c>
      <c r="C1641" s="14" t="s">
        <v>2287</v>
      </c>
      <c r="D1641" s="14" t="s">
        <v>2288</v>
      </c>
      <c r="E1641" s="14">
        <v>0.25</v>
      </c>
      <c r="F1641" s="9"/>
      <c r="G1641" s="9"/>
      <c r="H1641" s="9"/>
      <c r="I1641" s="9"/>
      <c r="J1641" s="9"/>
      <c r="K1641" s="9"/>
      <c r="L1641" s="9"/>
      <c r="M1641" s="9"/>
      <c r="N1641" s="9"/>
      <c r="O1641" s="9"/>
      <c r="P1641" s="9"/>
      <c r="Q1641" s="9"/>
      <c r="R1641" s="9"/>
      <c r="S1641" s="9"/>
      <c r="T1641" s="9"/>
      <c r="U1641" s="9"/>
      <c r="V1641" s="9"/>
      <c r="W1641" s="9"/>
      <c r="X1641" s="9"/>
      <c r="Y1641" s="9"/>
      <c r="Z1641" s="9"/>
    </row>
    <row r="1642" spans="1:26" s="5" customFormat="1">
      <c r="A1642" s="14" t="s">
        <v>227</v>
      </c>
      <c r="B1642" s="14" t="s">
        <v>4561</v>
      </c>
      <c r="C1642" s="14" t="s">
        <v>2217</v>
      </c>
      <c r="D1642" s="14" t="s">
        <v>2279</v>
      </c>
      <c r="E1642" s="14">
        <v>0.25</v>
      </c>
      <c r="F1642" s="9"/>
      <c r="G1642" s="9"/>
      <c r="H1642" s="9"/>
      <c r="I1642" s="9"/>
      <c r="J1642" s="9"/>
      <c r="K1642" s="9"/>
      <c r="L1642" s="9"/>
      <c r="M1642" s="9"/>
      <c r="N1642" s="9"/>
      <c r="O1642" s="9"/>
      <c r="P1642" s="9"/>
      <c r="Q1642" s="9"/>
      <c r="R1642" s="9"/>
      <c r="S1642" s="9"/>
      <c r="T1642" s="9"/>
      <c r="U1642" s="9"/>
      <c r="V1642" s="9"/>
      <c r="W1642" s="9"/>
      <c r="X1642" s="9"/>
      <c r="Y1642" s="9"/>
      <c r="Z1642" s="9"/>
    </row>
    <row r="1643" spans="1:26" s="5" customFormat="1">
      <c r="A1643" s="14" t="s">
        <v>403</v>
      </c>
      <c r="B1643" s="14" t="s">
        <v>4562</v>
      </c>
      <c r="C1643" s="14" t="s">
        <v>2209</v>
      </c>
      <c r="D1643" s="14" t="s">
        <v>2561</v>
      </c>
      <c r="E1643" s="14">
        <v>0.25</v>
      </c>
      <c r="F1643" s="9"/>
      <c r="G1643" s="9"/>
      <c r="H1643" s="9"/>
      <c r="I1643" s="9"/>
      <c r="J1643" s="9"/>
      <c r="K1643" s="9"/>
      <c r="L1643" s="9"/>
      <c r="M1643" s="9"/>
      <c r="N1643" s="9"/>
      <c r="O1643" s="9"/>
      <c r="P1643" s="9"/>
      <c r="Q1643" s="9"/>
      <c r="R1643" s="9"/>
      <c r="S1643" s="9"/>
      <c r="T1643" s="9"/>
      <c r="U1643" s="9"/>
      <c r="V1643" s="9"/>
      <c r="W1643" s="9"/>
      <c r="X1643" s="9"/>
      <c r="Y1643" s="9"/>
      <c r="Z1643" s="9"/>
    </row>
    <row r="1644" spans="1:26" s="5" customFormat="1">
      <c r="A1644" s="14" t="s">
        <v>403</v>
      </c>
      <c r="B1644" s="14" t="s">
        <v>4562</v>
      </c>
      <c r="C1644" s="14" t="s">
        <v>2240</v>
      </c>
      <c r="D1644" s="14" t="s">
        <v>2268</v>
      </c>
      <c r="E1644" s="14">
        <v>0.25</v>
      </c>
      <c r="F1644" s="9"/>
      <c r="G1644" s="9"/>
      <c r="H1644" s="9"/>
      <c r="I1644" s="9"/>
      <c r="J1644" s="9"/>
      <c r="K1644" s="9"/>
      <c r="L1644" s="9"/>
      <c r="M1644" s="9"/>
      <c r="N1644" s="9"/>
      <c r="O1644" s="9"/>
      <c r="P1644" s="9"/>
      <c r="Q1644" s="9"/>
      <c r="R1644" s="9"/>
      <c r="S1644" s="9"/>
      <c r="T1644" s="9"/>
      <c r="U1644" s="9"/>
      <c r="V1644" s="9"/>
      <c r="W1644" s="9"/>
      <c r="X1644" s="9"/>
      <c r="Y1644" s="9"/>
      <c r="Z1644" s="9"/>
    </row>
    <row r="1645" spans="1:26" s="5" customFormat="1">
      <c r="A1645" s="14" t="s">
        <v>378</v>
      </c>
      <c r="B1645" s="14" t="s">
        <v>4563</v>
      </c>
      <c r="C1645" s="14" t="s">
        <v>2287</v>
      </c>
      <c r="D1645" s="14" t="s">
        <v>2289</v>
      </c>
      <c r="E1645" s="14">
        <v>0.5</v>
      </c>
      <c r="F1645" s="9"/>
      <c r="G1645" s="9"/>
      <c r="H1645" s="9"/>
      <c r="I1645" s="9"/>
      <c r="J1645" s="9"/>
      <c r="K1645" s="9"/>
      <c r="L1645" s="9"/>
      <c r="M1645" s="9"/>
      <c r="N1645" s="9"/>
      <c r="O1645" s="9"/>
      <c r="P1645" s="9"/>
      <c r="Q1645" s="9"/>
      <c r="R1645" s="9"/>
      <c r="S1645" s="9"/>
      <c r="T1645" s="9"/>
      <c r="U1645" s="9"/>
      <c r="V1645" s="9"/>
      <c r="W1645" s="9"/>
      <c r="X1645" s="9"/>
      <c r="Y1645" s="9"/>
      <c r="Z1645" s="9"/>
    </row>
    <row r="1646" spans="1:26" s="5" customFormat="1">
      <c r="A1646" s="14" t="s">
        <v>378</v>
      </c>
      <c r="B1646" s="14" t="s">
        <v>4563</v>
      </c>
      <c r="C1646" s="14" t="s">
        <v>2197</v>
      </c>
      <c r="D1646" s="14" t="s">
        <v>2217</v>
      </c>
      <c r="E1646" s="14">
        <v>1.25</v>
      </c>
      <c r="F1646" s="9"/>
      <c r="G1646" s="9"/>
      <c r="H1646" s="9"/>
      <c r="I1646" s="9"/>
      <c r="J1646" s="9"/>
      <c r="K1646" s="9"/>
      <c r="L1646" s="9"/>
      <c r="M1646" s="9"/>
      <c r="N1646" s="9"/>
      <c r="O1646" s="9"/>
      <c r="P1646" s="9"/>
      <c r="Q1646" s="9"/>
      <c r="R1646" s="9"/>
      <c r="S1646" s="9"/>
      <c r="T1646" s="9"/>
      <c r="U1646" s="9"/>
      <c r="V1646" s="9"/>
      <c r="W1646" s="9"/>
      <c r="X1646" s="9"/>
      <c r="Y1646" s="9"/>
      <c r="Z1646" s="9"/>
    </row>
    <row r="1647" spans="1:26" s="5" customFormat="1">
      <c r="A1647" s="14" t="s">
        <v>550</v>
      </c>
      <c r="B1647" s="14" t="s">
        <v>4564</v>
      </c>
      <c r="C1647" s="14" t="s">
        <v>4565</v>
      </c>
      <c r="D1647" s="14" t="s">
        <v>4566</v>
      </c>
      <c r="E1647" s="14">
        <v>9.1999999999999998E-2</v>
      </c>
      <c r="F1647" s="9"/>
      <c r="G1647" s="9"/>
      <c r="H1647" s="9"/>
      <c r="I1647" s="9"/>
      <c r="J1647" s="9"/>
      <c r="K1647" s="9"/>
      <c r="L1647" s="9"/>
      <c r="M1647" s="9"/>
      <c r="N1647" s="9"/>
      <c r="O1647" s="9"/>
      <c r="P1647" s="9"/>
      <c r="Q1647" s="9"/>
      <c r="R1647" s="9"/>
      <c r="S1647" s="9"/>
      <c r="T1647" s="9"/>
      <c r="U1647" s="9"/>
      <c r="V1647" s="9"/>
      <c r="W1647" s="9"/>
      <c r="X1647" s="9"/>
      <c r="Y1647" s="9"/>
      <c r="Z1647" s="9"/>
    </row>
    <row r="1648" spans="1:26" s="5" customFormat="1">
      <c r="A1648" s="14" t="s">
        <v>598</v>
      </c>
      <c r="B1648" s="14" t="s">
        <v>4567</v>
      </c>
      <c r="C1648" s="14" t="s">
        <v>2198</v>
      </c>
      <c r="D1648" s="14" t="s">
        <v>2285</v>
      </c>
      <c r="E1648" s="14">
        <v>0.25</v>
      </c>
      <c r="F1648" s="9"/>
      <c r="G1648" s="9"/>
      <c r="H1648" s="9"/>
      <c r="I1648" s="9"/>
      <c r="J1648" s="9"/>
      <c r="K1648" s="9"/>
      <c r="L1648" s="9"/>
      <c r="M1648" s="9"/>
      <c r="N1648" s="9"/>
      <c r="O1648" s="9"/>
      <c r="P1648" s="9"/>
      <c r="Q1648" s="9"/>
      <c r="R1648" s="9"/>
      <c r="S1648" s="9"/>
      <c r="T1648" s="9"/>
      <c r="U1648" s="9"/>
      <c r="V1648" s="9"/>
      <c r="W1648" s="9"/>
      <c r="X1648" s="9"/>
      <c r="Y1648" s="9"/>
      <c r="Z1648" s="9"/>
    </row>
    <row r="1649" spans="1:26" s="5" customFormat="1">
      <c r="A1649" s="14" t="s">
        <v>17</v>
      </c>
      <c r="B1649" s="14" t="s">
        <v>4568</v>
      </c>
      <c r="C1649" s="14" t="s">
        <v>4569</v>
      </c>
      <c r="D1649" s="14" t="s">
        <v>4401</v>
      </c>
      <c r="E1649" s="14">
        <v>0.25</v>
      </c>
      <c r="F1649" s="9"/>
      <c r="G1649" s="9"/>
      <c r="H1649" s="9"/>
      <c r="I1649" s="9"/>
      <c r="J1649" s="9"/>
      <c r="K1649" s="9"/>
      <c r="L1649" s="9"/>
      <c r="M1649" s="9"/>
      <c r="N1649" s="9"/>
      <c r="O1649" s="9"/>
      <c r="P1649" s="9"/>
      <c r="Q1649" s="9"/>
      <c r="R1649" s="9"/>
      <c r="S1649" s="9"/>
      <c r="T1649" s="9"/>
      <c r="U1649" s="9"/>
      <c r="V1649" s="9"/>
      <c r="W1649" s="9"/>
      <c r="X1649" s="9"/>
      <c r="Y1649" s="9"/>
      <c r="Z1649" s="9"/>
    </row>
    <row r="1650" spans="1:26" s="5" customFormat="1">
      <c r="A1650" s="14" t="s">
        <v>17</v>
      </c>
      <c r="B1650" s="14" t="s">
        <v>4568</v>
      </c>
      <c r="C1650" s="14" t="s">
        <v>4570</v>
      </c>
      <c r="D1650" s="14" t="s">
        <v>3715</v>
      </c>
      <c r="E1650" s="14">
        <v>0.25</v>
      </c>
      <c r="F1650" s="9"/>
      <c r="G1650" s="9"/>
      <c r="H1650" s="9"/>
      <c r="I1650" s="9"/>
      <c r="J1650" s="9"/>
      <c r="K1650" s="9"/>
      <c r="L1650" s="9"/>
      <c r="M1650" s="9"/>
      <c r="N1650" s="9"/>
      <c r="O1650" s="9"/>
      <c r="P1650" s="9"/>
      <c r="Q1650" s="9"/>
      <c r="R1650" s="9"/>
      <c r="S1650" s="9"/>
      <c r="T1650" s="9"/>
      <c r="U1650" s="9"/>
      <c r="V1650" s="9"/>
      <c r="W1650" s="9"/>
      <c r="X1650" s="9"/>
      <c r="Y1650" s="9"/>
      <c r="Z1650" s="9"/>
    </row>
    <row r="1651" spans="1:26" s="5" customFormat="1">
      <c r="A1651" s="14" t="s">
        <v>17</v>
      </c>
      <c r="B1651" s="14" t="s">
        <v>4568</v>
      </c>
      <c r="C1651" s="14" t="s">
        <v>4571</v>
      </c>
      <c r="D1651" s="14" t="s">
        <v>4572</v>
      </c>
      <c r="E1651" s="14">
        <v>0.25</v>
      </c>
      <c r="F1651" s="9"/>
      <c r="G1651" s="9"/>
      <c r="H1651" s="9"/>
      <c r="I1651" s="9"/>
      <c r="J1651" s="9"/>
      <c r="K1651" s="9"/>
      <c r="L1651" s="9"/>
      <c r="M1651" s="9"/>
      <c r="N1651" s="9"/>
      <c r="O1651" s="9"/>
      <c r="P1651" s="9"/>
      <c r="Q1651" s="9"/>
      <c r="R1651" s="9"/>
      <c r="S1651" s="9"/>
      <c r="T1651" s="9"/>
      <c r="U1651" s="9"/>
      <c r="V1651" s="9"/>
      <c r="W1651" s="9"/>
      <c r="X1651" s="9"/>
      <c r="Y1651" s="9"/>
      <c r="Z1651" s="9"/>
    </row>
    <row r="1652" spans="1:26" s="5" customFormat="1">
      <c r="A1652" s="14" t="s">
        <v>17</v>
      </c>
      <c r="B1652" s="14" t="s">
        <v>4568</v>
      </c>
      <c r="C1652" s="14" t="s">
        <v>4573</v>
      </c>
      <c r="D1652" s="14" t="s">
        <v>4574</v>
      </c>
      <c r="E1652" s="14">
        <v>0.25</v>
      </c>
      <c r="F1652" s="9"/>
      <c r="G1652" s="9"/>
      <c r="H1652" s="9"/>
      <c r="I1652" s="9"/>
      <c r="J1652" s="9"/>
      <c r="K1652" s="9"/>
      <c r="L1652" s="9"/>
      <c r="M1652" s="9"/>
      <c r="N1652" s="9"/>
      <c r="O1652" s="9"/>
      <c r="P1652" s="9"/>
      <c r="Q1652" s="9"/>
      <c r="R1652" s="9"/>
      <c r="S1652" s="9"/>
      <c r="T1652" s="9"/>
      <c r="U1652" s="9"/>
      <c r="V1652" s="9"/>
      <c r="W1652" s="9"/>
      <c r="X1652" s="9"/>
      <c r="Y1652" s="9"/>
      <c r="Z1652" s="9"/>
    </row>
    <row r="1653" spans="1:26" s="5" customFormat="1">
      <c r="A1653" s="14" t="s">
        <v>17</v>
      </c>
      <c r="B1653" s="14" t="s">
        <v>4568</v>
      </c>
      <c r="C1653" s="14" t="s">
        <v>4575</v>
      </c>
      <c r="D1653" s="14" t="s">
        <v>4576</v>
      </c>
      <c r="E1653" s="14">
        <v>0.5</v>
      </c>
      <c r="F1653" s="9"/>
      <c r="G1653" s="9"/>
      <c r="H1653" s="9"/>
      <c r="I1653" s="9"/>
      <c r="J1653" s="9"/>
      <c r="K1653" s="9"/>
      <c r="L1653" s="9"/>
      <c r="M1653" s="9"/>
      <c r="N1653" s="9"/>
      <c r="O1653" s="9"/>
      <c r="P1653" s="9"/>
      <c r="Q1653" s="9"/>
      <c r="R1653" s="9"/>
      <c r="S1653" s="9"/>
      <c r="T1653" s="9"/>
      <c r="U1653" s="9"/>
      <c r="V1653" s="9"/>
      <c r="W1653" s="9"/>
      <c r="X1653" s="9"/>
      <c r="Y1653" s="9"/>
      <c r="Z1653" s="9"/>
    </row>
    <row r="1654" spans="1:26" s="5" customFormat="1">
      <c r="A1654" s="14" t="s">
        <v>17</v>
      </c>
      <c r="B1654" s="14" t="s">
        <v>4568</v>
      </c>
      <c r="C1654" s="14" t="s">
        <v>4577</v>
      </c>
      <c r="D1654" s="14" t="s">
        <v>4578</v>
      </c>
      <c r="E1654" s="14">
        <v>0.25</v>
      </c>
      <c r="F1654" s="9"/>
      <c r="G1654" s="9"/>
      <c r="H1654" s="9"/>
      <c r="I1654" s="9"/>
      <c r="J1654" s="9"/>
      <c r="K1654" s="9"/>
      <c r="L1654" s="9"/>
      <c r="M1654" s="9"/>
      <c r="N1654" s="9"/>
      <c r="O1654" s="9"/>
      <c r="P1654" s="9"/>
      <c r="Q1654" s="9"/>
      <c r="R1654" s="9"/>
      <c r="S1654" s="9"/>
      <c r="T1654" s="9"/>
      <c r="U1654" s="9"/>
      <c r="V1654" s="9"/>
      <c r="W1654" s="9"/>
      <c r="X1654" s="9"/>
      <c r="Y1654" s="9"/>
      <c r="Z1654" s="9"/>
    </row>
    <row r="1655" spans="1:26" s="5" customFormat="1">
      <c r="A1655" s="14" t="s">
        <v>17</v>
      </c>
      <c r="B1655" s="14" t="s">
        <v>4568</v>
      </c>
      <c r="C1655" s="14" t="s">
        <v>4526</v>
      </c>
      <c r="D1655" s="14" t="s">
        <v>4579</v>
      </c>
      <c r="E1655" s="14">
        <v>0.5</v>
      </c>
      <c r="F1655" s="9"/>
      <c r="G1655" s="9"/>
      <c r="H1655" s="9"/>
      <c r="I1655" s="9"/>
      <c r="J1655" s="9"/>
      <c r="K1655" s="9"/>
      <c r="L1655" s="9"/>
      <c r="M1655" s="9"/>
      <c r="N1655" s="9"/>
      <c r="O1655" s="9"/>
      <c r="P1655" s="9"/>
      <c r="Q1655" s="9"/>
      <c r="R1655" s="9"/>
      <c r="S1655" s="9"/>
      <c r="T1655" s="9"/>
      <c r="U1655" s="9"/>
      <c r="V1655" s="9"/>
      <c r="W1655" s="9"/>
      <c r="X1655" s="9"/>
      <c r="Y1655" s="9"/>
      <c r="Z1655" s="9"/>
    </row>
    <row r="1656" spans="1:26" s="5" customFormat="1">
      <c r="A1656" s="14" t="s">
        <v>17</v>
      </c>
      <c r="B1656" s="14" t="s">
        <v>4568</v>
      </c>
      <c r="C1656" s="14" t="s">
        <v>2812</v>
      </c>
      <c r="D1656" s="14" t="s">
        <v>4580</v>
      </c>
      <c r="E1656" s="14">
        <v>0.5</v>
      </c>
      <c r="F1656" s="9"/>
      <c r="G1656" s="9"/>
      <c r="H1656" s="9"/>
      <c r="I1656" s="9"/>
      <c r="J1656" s="9"/>
      <c r="K1656" s="9"/>
      <c r="L1656" s="9"/>
      <c r="M1656" s="9"/>
      <c r="N1656" s="9"/>
      <c r="O1656" s="9"/>
      <c r="P1656" s="9"/>
      <c r="Q1656" s="9"/>
      <c r="R1656" s="9"/>
      <c r="S1656" s="9"/>
      <c r="T1656" s="9"/>
      <c r="U1656" s="9"/>
      <c r="V1656" s="9"/>
      <c r="W1656" s="9"/>
      <c r="X1656" s="9"/>
      <c r="Y1656" s="9"/>
      <c r="Z1656" s="9"/>
    </row>
    <row r="1657" spans="1:26" s="5" customFormat="1">
      <c r="A1657" s="14" t="s">
        <v>17</v>
      </c>
      <c r="B1657" s="14" t="s">
        <v>4568</v>
      </c>
      <c r="C1657" s="14" t="s">
        <v>4581</v>
      </c>
      <c r="D1657" s="14" t="s">
        <v>4582</v>
      </c>
      <c r="E1657" s="14">
        <v>2</v>
      </c>
      <c r="F1657" s="9"/>
      <c r="G1657" s="9"/>
      <c r="H1657" s="9"/>
      <c r="I1657" s="9"/>
      <c r="J1657" s="9"/>
      <c r="K1657" s="9"/>
      <c r="L1657" s="9"/>
      <c r="M1657" s="9"/>
      <c r="N1657" s="9"/>
      <c r="O1657" s="9"/>
      <c r="P1657" s="9"/>
      <c r="Q1657" s="9"/>
      <c r="R1657" s="9"/>
      <c r="S1657" s="9"/>
      <c r="T1657" s="9"/>
      <c r="U1657" s="9"/>
      <c r="V1657" s="9"/>
      <c r="W1657" s="9"/>
      <c r="X1657" s="9"/>
      <c r="Y1657" s="9"/>
      <c r="Z1657" s="9"/>
    </row>
    <row r="1658" spans="1:26" s="5" customFormat="1">
      <c r="A1658" s="14" t="s">
        <v>17</v>
      </c>
      <c r="B1658" s="14" t="s">
        <v>4568</v>
      </c>
      <c r="C1658" s="14" t="s">
        <v>4583</v>
      </c>
      <c r="D1658" s="14" t="s">
        <v>4584</v>
      </c>
      <c r="E1658" s="14">
        <v>0.25</v>
      </c>
      <c r="F1658" s="9"/>
      <c r="G1658" s="9"/>
      <c r="H1658" s="9"/>
      <c r="I1658" s="9"/>
      <c r="J1658" s="9"/>
      <c r="K1658" s="9"/>
      <c r="L1658" s="9"/>
      <c r="M1658" s="9"/>
      <c r="N1658" s="9"/>
      <c r="O1658" s="9"/>
      <c r="P1658" s="9"/>
      <c r="Q1658" s="9"/>
      <c r="R1658" s="9"/>
      <c r="S1658" s="9"/>
      <c r="T1658" s="9"/>
      <c r="U1658" s="9"/>
      <c r="V1658" s="9"/>
      <c r="W1658" s="9"/>
      <c r="X1658" s="9"/>
      <c r="Y1658" s="9"/>
      <c r="Z1658" s="9"/>
    </row>
    <row r="1659" spans="1:26" s="5" customFormat="1">
      <c r="A1659" s="14" t="s">
        <v>17</v>
      </c>
      <c r="B1659" s="14" t="s">
        <v>4568</v>
      </c>
      <c r="C1659" s="14" t="s">
        <v>4585</v>
      </c>
      <c r="D1659" s="14" t="s">
        <v>4411</v>
      </c>
      <c r="E1659" s="14">
        <v>0.25</v>
      </c>
      <c r="F1659" s="9"/>
      <c r="G1659" s="9"/>
      <c r="H1659" s="9"/>
      <c r="I1659" s="9"/>
      <c r="J1659" s="9"/>
      <c r="K1659" s="9"/>
      <c r="L1659" s="9"/>
      <c r="M1659" s="9"/>
      <c r="N1659" s="9"/>
      <c r="O1659" s="9"/>
      <c r="P1659" s="9"/>
      <c r="Q1659" s="9"/>
      <c r="R1659" s="9"/>
      <c r="S1659" s="9"/>
      <c r="T1659" s="9"/>
      <c r="U1659" s="9"/>
      <c r="V1659" s="9"/>
      <c r="W1659" s="9"/>
      <c r="X1659" s="9"/>
      <c r="Y1659" s="9"/>
      <c r="Z1659" s="9"/>
    </row>
    <row r="1660" spans="1:26" s="5" customFormat="1">
      <c r="A1660" s="14" t="s">
        <v>17</v>
      </c>
      <c r="B1660" s="14" t="s">
        <v>4568</v>
      </c>
      <c r="C1660" s="14" t="s">
        <v>4586</v>
      </c>
      <c r="D1660" s="14" t="s">
        <v>4587</v>
      </c>
      <c r="E1660" s="14">
        <v>0.25</v>
      </c>
      <c r="F1660" s="9"/>
      <c r="G1660" s="9"/>
      <c r="H1660" s="9"/>
      <c r="I1660" s="9"/>
      <c r="J1660" s="9"/>
      <c r="K1660" s="9"/>
      <c r="L1660" s="9"/>
      <c r="M1660" s="9"/>
      <c r="N1660" s="9"/>
      <c r="O1660" s="9"/>
      <c r="P1660" s="9"/>
      <c r="Q1660" s="9"/>
      <c r="R1660" s="9"/>
      <c r="S1660" s="9"/>
      <c r="T1660" s="9"/>
      <c r="U1660" s="9"/>
      <c r="V1660" s="9"/>
      <c r="W1660" s="9"/>
      <c r="X1660" s="9"/>
      <c r="Y1660" s="9"/>
      <c r="Z1660" s="9"/>
    </row>
    <row r="1661" spans="1:26" s="5" customFormat="1">
      <c r="A1661" s="14" t="s">
        <v>17</v>
      </c>
      <c r="B1661" s="14" t="s">
        <v>4568</v>
      </c>
      <c r="C1661" s="14" t="s">
        <v>4588</v>
      </c>
      <c r="D1661" s="14" t="s">
        <v>4589</v>
      </c>
      <c r="E1661" s="14">
        <v>0.25</v>
      </c>
      <c r="F1661" s="9"/>
      <c r="G1661" s="9"/>
      <c r="H1661" s="9"/>
      <c r="I1661" s="9"/>
      <c r="J1661" s="9"/>
      <c r="K1661" s="9"/>
      <c r="L1661" s="9"/>
      <c r="M1661" s="9"/>
      <c r="N1661" s="9"/>
      <c r="O1661" s="9"/>
      <c r="P1661" s="9"/>
      <c r="Q1661" s="9"/>
      <c r="R1661" s="9"/>
      <c r="S1661" s="9"/>
      <c r="T1661" s="9"/>
      <c r="U1661" s="9"/>
      <c r="V1661" s="9"/>
      <c r="W1661" s="9"/>
      <c r="X1661" s="9"/>
      <c r="Y1661" s="9"/>
      <c r="Z1661" s="9"/>
    </row>
    <row r="1662" spans="1:26" s="5" customFormat="1">
      <c r="A1662" s="14" t="s">
        <v>17</v>
      </c>
      <c r="B1662" s="14" t="s">
        <v>4568</v>
      </c>
      <c r="C1662" s="14" t="s">
        <v>4590</v>
      </c>
      <c r="D1662" s="14" t="s">
        <v>4591</v>
      </c>
      <c r="E1662" s="14">
        <v>0.25</v>
      </c>
      <c r="F1662" s="9"/>
      <c r="G1662" s="9"/>
      <c r="H1662" s="9"/>
      <c r="I1662" s="9"/>
      <c r="J1662" s="9"/>
      <c r="K1662" s="9"/>
      <c r="L1662" s="9"/>
      <c r="M1662" s="9"/>
      <c r="N1662" s="9"/>
      <c r="O1662" s="9"/>
      <c r="P1662" s="9"/>
      <c r="Q1662" s="9"/>
      <c r="R1662" s="9"/>
      <c r="S1662" s="9"/>
      <c r="T1662" s="9"/>
      <c r="U1662" s="9"/>
      <c r="V1662" s="9"/>
      <c r="W1662" s="9"/>
      <c r="X1662" s="9"/>
      <c r="Y1662" s="9"/>
      <c r="Z1662" s="9"/>
    </row>
    <row r="1663" spans="1:26" s="5" customFormat="1">
      <c r="A1663" s="14" t="s">
        <v>741</v>
      </c>
      <c r="B1663" s="14" t="s">
        <v>4592</v>
      </c>
      <c r="C1663" s="14" t="s">
        <v>2682</v>
      </c>
      <c r="D1663" s="14" t="s">
        <v>2249</v>
      </c>
      <c r="E1663" s="14">
        <v>0.25</v>
      </c>
      <c r="F1663" s="9"/>
      <c r="G1663" s="9"/>
      <c r="H1663" s="9"/>
      <c r="I1663" s="9"/>
      <c r="J1663" s="9"/>
      <c r="K1663" s="9"/>
      <c r="L1663" s="9"/>
      <c r="M1663" s="9"/>
      <c r="N1663" s="9"/>
      <c r="O1663" s="9"/>
      <c r="P1663" s="9"/>
      <c r="Q1663" s="9"/>
      <c r="R1663" s="9"/>
      <c r="S1663" s="9"/>
      <c r="T1663" s="9"/>
      <c r="U1663" s="9"/>
      <c r="V1663" s="9"/>
      <c r="W1663" s="9"/>
      <c r="X1663" s="9"/>
      <c r="Y1663" s="9"/>
      <c r="Z1663" s="9"/>
    </row>
    <row r="1664" spans="1:26" s="5" customFormat="1">
      <c r="A1664" s="14" t="s">
        <v>682</v>
      </c>
      <c r="B1664" s="14" t="s">
        <v>4593</v>
      </c>
      <c r="C1664" s="14" t="s">
        <v>4594</v>
      </c>
      <c r="D1664" s="14" t="s">
        <v>4595</v>
      </c>
      <c r="E1664" s="14">
        <v>0.16700000000000001</v>
      </c>
      <c r="F1664" s="9"/>
      <c r="G1664" s="9"/>
      <c r="H1664" s="9"/>
      <c r="I1664" s="9"/>
      <c r="J1664" s="9"/>
      <c r="K1664" s="9"/>
      <c r="L1664" s="9"/>
      <c r="M1664" s="9"/>
      <c r="N1664" s="9"/>
      <c r="O1664" s="9"/>
      <c r="P1664" s="9"/>
      <c r="Q1664" s="9"/>
      <c r="R1664" s="9"/>
      <c r="S1664" s="9"/>
      <c r="T1664" s="9"/>
      <c r="U1664" s="9"/>
      <c r="V1664" s="9"/>
      <c r="W1664" s="9"/>
      <c r="X1664" s="9"/>
      <c r="Y1664" s="9"/>
      <c r="Z1664" s="9"/>
    </row>
    <row r="1665" spans="1:26" s="5" customFormat="1">
      <c r="A1665" s="14" t="s">
        <v>159</v>
      </c>
      <c r="B1665" s="14" t="s">
        <v>4596</v>
      </c>
      <c r="C1665" s="14" t="s">
        <v>2288</v>
      </c>
      <c r="D1665" s="14" t="s">
        <v>2289</v>
      </c>
      <c r="E1665" s="14">
        <v>0.25</v>
      </c>
      <c r="F1665" s="9"/>
      <c r="G1665" s="9"/>
      <c r="H1665" s="9"/>
      <c r="I1665" s="9"/>
      <c r="J1665" s="9"/>
      <c r="K1665" s="9"/>
      <c r="L1665" s="9"/>
      <c r="M1665" s="9"/>
      <c r="N1665" s="9"/>
      <c r="O1665" s="9"/>
      <c r="P1665" s="9"/>
      <c r="Q1665" s="9"/>
      <c r="R1665" s="9"/>
      <c r="S1665" s="9"/>
      <c r="T1665" s="9"/>
      <c r="U1665" s="9"/>
      <c r="V1665" s="9"/>
      <c r="W1665" s="9"/>
      <c r="X1665" s="9"/>
      <c r="Y1665" s="9"/>
      <c r="Z1665" s="9"/>
    </row>
    <row r="1666" spans="1:26" s="5" customFormat="1">
      <c r="A1666" s="14" t="s">
        <v>159</v>
      </c>
      <c r="B1666" s="14" t="s">
        <v>4596</v>
      </c>
      <c r="C1666" s="14" t="s">
        <v>2285</v>
      </c>
      <c r="D1666" s="14" t="s">
        <v>2217</v>
      </c>
      <c r="E1666" s="14">
        <v>0.5</v>
      </c>
      <c r="F1666" s="9"/>
      <c r="G1666" s="9"/>
      <c r="H1666" s="9"/>
      <c r="I1666" s="9"/>
      <c r="J1666" s="9"/>
      <c r="K1666" s="9"/>
      <c r="L1666" s="9"/>
      <c r="M1666" s="9"/>
      <c r="N1666" s="9"/>
      <c r="O1666" s="9"/>
      <c r="P1666" s="9"/>
      <c r="Q1666" s="9"/>
      <c r="R1666" s="9"/>
      <c r="S1666" s="9"/>
      <c r="T1666" s="9"/>
      <c r="U1666" s="9"/>
      <c r="V1666" s="9"/>
      <c r="W1666" s="9"/>
      <c r="X1666" s="9"/>
      <c r="Y1666" s="9"/>
      <c r="Z1666" s="9"/>
    </row>
    <row r="1667" spans="1:26" s="5" customFormat="1">
      <c r="A1667" s="14" t="s">
        <v>159</v>
      </c>
      <c r="B1667" s="14" t="s">
        <v>4596</v>
      </c>
      <c r="C1667" s="14" t="s">
        <v>2208</v>
      </c>
      <c r="D1667" s="14" t="s">
        <v>2237</v>
      </c>
      <c r="E1667" s="14">
        <v>2</v>
      </c>
      <c r="F1667" s="9"/>
      <c r="G1667" s="9"/>
      <c r="H1667" s="9"/>
      <c r="I1667" s="9"/>
      <c r="J1667" s="9"/>
      <c r="K1667" s="9"/>
      <c r="L1667" s="9"/>
      <c r="M1667" s="9"/>
      <c r="N1667" s="9"/>
      <c r="O1667" s="9"/>
      <c r="P1667" s="9"/>
      <c r="Q1667" s="9"/>
      <c r="R1667" s="9"/>
      <c r="S1667" s="9"/>
      <c r="T1667" s="9"/>
      <c r="U1667" s="9"/>
      <c r="V1667" s="9"/>
      <c r="W1667" s="9"/>
      <c r="X1667" s="9"/>
      <c r="Y1667" s="9"/>
      <c r="Z1667" s="9"/>
    </row>
    <row r="1668" spans="1:26" s="5" customFormat="1">
      <c r="A1668" s="14" t="s">
        <v>159</v>
      </c>
      <c r="B1668" s="14" t="s">
        <v>4596</v>
      </c>
      <c r="C1668" s="14" t="s">
        <v>2536</v>
      </c>
      <c r="D1668" s="14" t="s">
        <v>2707</v>
      </c>
      <c r="E1668" s="14">
        <v>0.25</v>
      </c>
      <c r="F1668" s="9"/>
      <c r="G1668" s="9"/>
      <c r="H1668" s="9"/>
      <c r="I1668" s="9"/>
      <c r="J1668" s="9"/>
      <c r="K1668" s="9"/>
      <c r="L1668" s="9"/>
      <c r="M1668" s="9"/>
      <c r="N1668" s="9"/>
      <c r="O1668" s="9"/>
      <c r="P1668" s="9"/>
      <c r="Q1668" s="9"/>
      <c r="R1668" s="9"/>
      <c r="S1668" s="9"/>
      <c r="T1668" s="9"/>
      <c r="U1668" s="9"/>
      <c r="V1668" s="9"/>
      <c r="W1668" s="9"/>
      <c r="X1668" s="9"/>
      <c r="Y1668" s="9"/>
      <c r="Z1668" s="9"/>
    </row>
    <row r="1669" spans="1:26" s="5" customFormat="1">
      <c r="A1669" s="14" t="s">
        <v>80</v>
      </c>
      <c r="B1669" s="14" t="s">
        <v>4597</v>
      </c>
      <c r="C1669" s="14" t="s">
        <v>2897</v>
      </c>
      <c r="D1669" s="14" t="s">
        <v>2289</v>
      </c>
      <c r="E1669" s="14">
        <v>0.41699999999999998</v>
      </c>
      <c r="F1669" s="9"/>
      <c r="G1669" s="9"/>
      <c r="H1669" s="9"/>
      <c r="I1669" s="9"/>
      <c r="J1669" s="9"/>
      <c r="K1669" s="9"/>
      <c r="L1669" s="9"/>
      <c r="M1669" s="9"/>
      <c r="N1669" s="9"/>
      <c r="O1669" s="9"/>
      <c r="P1669" s="9"/>
      <c r="Q1669" s="9"/>
      <c r="R1669" s="9"/>
      <c r="S1669" s="9"/>
      <c r="T1669" s="9"/>
      <c r="U1669" s="9"/>
      <c r="V1669" s="9"/>
      <c r="W1669" s="9"/>
      <c r="X1669" s="9"/>
      <c r="Y1669" s="9"/>
      <c r="Z1669" s="9"/>
    </row>
    <row r="1670" spans="1:26" s="5" customFormat="1">
      <c r="A1670" s="14" t="s">
        <v>80</v>
      </c>
      <c r="B1670" s="14" t="s">
        <v>4597</v>
      </c>
      <c r="C1670" s="14" t="s">
        <v>2198</v>
      </c>
      <c r="D1670" s="14" t="s">
        <v>2231</v>
      </c>
      <c r="E1670" s="14">
        <v>0.58299999999999996</v>
      </c>
      <c r="F1670" s="9"/>
      <c r="G1670" s="9"/>
      <c r="H1670" s="9"/>
      <c r="I1670" s="9"/>
      <c r="J1670" s="9"/>
      <c r="K1670" s="9"/>
      <c r="L1670" s="9"/>
      <c r="M1670" s="9"/>
      <c r="N1670" s="9"/>
      <c r="O1670" s="9"/>
      <c r="P1670" s="9"/>
      <c r="Q1670" s="9"/>
      <c r="R1670" s="9"/>
      <c r="S1670" s="9"/>
      <c r="T1670" s="9"/>
      <c r="U1670" s="9"/>
      <c r="V1670" s="9"/>
      <c r="W1670" s="9"/>
      <c r="X1670" s="9"/>
      <c r="Y1670" s="9"/>
      <c r="Z1670" s="9"/>
    </row>
    <row r="1671" spans="1:26" s="5" customFormat="1">
      <c r="A1671" s="14" t="s">
        <v>80</v>
      </c>
      <c r="B1671" s="14" t="s">
        <v>4597</v>
      </c>
      <c r="C1671" s="14" t="s">
        <v>3250</v>
      </c>
      <c r="D1671" s="14" t="s">
        <v>2209</v>
      </c>
      <c r="E1671" s="14">
        <v>0.58299999999999996</v>
      </c>
      <c r="F1671" s="9"/>
      <c r="G1671" s="9"/>
      <c r="H1671" s="9"/>
      <c r="I1671" s="9"/>
      <c r="J1671" s="9"/>
      <c r="K1671" s="9"/>
      <c r="L1671" s="9"/>
      <c r="M1671" s="9"/>
      <c r="N1671" s="9"/>
      <c r="O1671" s="9"/>
      <c r="P1671" s="9"/>
      <c r="Q1671" s="9"/>
      <c r="R1671" s="9"/>
      <c r="S1671" s="9"/>
      <c r="T1671" s="9"/>
      <c r="U1671" s="9"/>
      <c r="V1671" s="9"/>
      <c r="W1671" s="9"/>
      <c r="X1671" s="9"/>
      <c r="Y1671" s="9"/>
      <c r="Z1671" s="9"/>
    </row>
    <row r="1672" spans="1:26" s="5" customFormat="1">
      <c r="A1672" s="14" t="s">
        <v>80</v>
      </c>
      <c r="B1672" s="14" t="s">
        <v>4597</v>
      </c>
      <c r="C1672" s="14" t="s">
        <v>4598</v>
      </c>
      <c r="D1672" s="14" t="s">
        <v>4599</v>
      </c>
      <c r="E1672" s="14">
        <v>0.16700000000000001</v>
      </c>
      <c r="F1672" s="9"/>
      <c r="G1672" s="9"/>
      <c r="H1672" s="9"/>
      <c r="I1672" s="9"/>
      <c r="J1672" s="9"/>
      <c r="K1672" s="9"/>
      <c r="L1672" s="9"/>
      <c r="M1672" s="9"/>
      <c r="N1672" s="9"/>
      <c r="O1672" s="9"/>
      <c r="P1672" s="9"/>
      <c r="Q1672" s="9"/>
      <c r="R1672" s="9"/>
      <c r="S1672" s="9"/>
      <c r="T1672" s="9"/>
      <c r="U1672" s="9"/>
      <c r="V1672" s="9"/>
      <c r="W1672" s="9"/>
      <c r="X1672" s="9"/>
      <c r="Y1672" s="9"/>
      <c r="Z1672" s="9"/>
    </row>
    <row r="1673" spans="1:26" s="5" customFormat="1">
      <c r="A1673" s="14" t="s">
        <v>80</v>
      </c>
      <c r="B1673" s="14" t="s">
        <v>4597</v>
      </c>
      <c r="C1673" s="14" t="s">
        <v>2352</v>
      </c>
      <c r="D1673" s="14" t="s">
        <v>2664</v>
      </c>
      <c r="E1673" s="14">
        <v>0.16700000000000001</v>
      </c>
      <c r="F1673" s="9"/>
      <c r="G1673" s="9"/>
      <c r="H1673" s="9"/>
      <c r="I1673" s="9"/>
      <c r="J1673" s="9"/>
      <c r="K1673" s="9"/>
      <c r="L1673" s="9"/>
      <c r="M1673" s="9"/>
      <c r="N1673" s="9"/>
      <c r="O1673" s="9"/>
      <c r="P1673" s="9"/>
      <c r="Q1673" s="9"/>
      <c r="R1673" s="9"/>
      <c r="S1673" s="9"/>
      <c r="T1673" s="9"/>
      <c r="U1673" s="9"/>
      <c r="V1673" s="9"/>
      <c r="W1673" s="9"/>
      <c r="X1673" s="9"/>
      <c r="Y1673" s="9"/>
      <c r="Z1673" s="9"/>
    </row>
    <row r="1674" spans="1:26" s="5" customFormat="1">
      <c r="A1674" s="14" t="s">
        <v>80</v>
      </c>
      <c r="B1674" s="14" t="s">
        <v>4597</v>
      </c>
      <c r="C1674" s="14" t="s">
        <v>2758</v>
      </c>
      <c r="D1674" s="14" t="s">
        <v>2536</v>
      </c>
      <c r="E1674" s="14">
        <v>0.25</v>
      </c>
      <c r="F1674" s="9"/>
      <c r="G1674" s="9"/>
      <c r="H1674" s="9"/>
      <c r="I1674" s="9"/>
      <c r="J1674" s="9"/>
      <c r="K1674" s="9"/>
      <c r="L1674" s="9"/>
      <c r="M1674" s="9"/>
      <c r="N1674" s="9"/>
      <c r="O1674" s="9"/>
      <c r="P1674" s="9"/>
      <c r="Q1674" s="9"/>
      <c r="R1674" s="9"/>
      <c r="S1674" s="9"/>
      <c r="T1674" s="9"/>
      <c r="U1674" s="9"/>
      <c r="V1674" s="9"/>
      <c r="W1674" s="9"/>
      <c r="X1674" s="9"/>
      <c r="Y1674" s="9"/>
      <c r="Z1674" s="9"/>
    </row>
    <row r="1675" spans="1:26" s="5" customFormat="1">
      <c r="A1675" s="14" t="s">
        <v>270</v>
      </c>
      <c r="B1675" s="14" t="s">
        <v>4600</v>
      </c>
      <c r="C1675" s="14" t="s">
        <v>2561</v>
      </c>
      <c r="D1675" s="14" t="s">
        <v>2219</v>
      </c>
      <c r="E1675" s="14">
        <v>0.25</v>
      </c>
      <c r="F1675" s="9"/>
      <c r="G1675" s="9"/>
      <c r="H1675" s="9"/>
      <c r="I1675" s="9"/>
      <c r="J1675" s="9"/>
      <c r="K1675" s="9"/>
      <c r="L1675" s="9"/>
      <c r="M1675" s="9"/>
      <c r="N1675" s="9"/>
      <c r="O1675" s="9"/>
      <c r="P1675" s="9"/>
      <c r="Q1675" s="9"/>
      <c r="R1675" s="9"/>
      <c r="S1675" s="9"/>
      <c r="T1675" s="9"/>
      <c r="U1675" s="9"/>
      <c r="V1675" s="9"/>
      <c r="W1675" s="9"/>
      <c r="X1675" s="9"/>
      <c r="Y1675" s="9"/>
      <c r="Z1675" s="9"/>
    </row>
    <row r="1676" spans="1:26" s="5" customFormat="1">
      <c r="A1676" s="14" t="s">
        <v>270</v>
      </c>
      <c r="B1676" s="14" t="s">
        <v>4600</v>
      </c>
      <c r="C1676" s="14" t="s">
        <v>2237</v>
      </c>
      <c r="D1676" s="14" t="s">
        <v>2238</v>
      </c>
      <c r="E1676" s="14">
        <v>0.25</v>
      </c>
      <c r="F1676" s="9"/>
      <c r="G1676" s="9"/>
      <c r="H1676" s="9"/>
      <c r="I1676" s="9"/>
      <c r="J1676" s="9"/>
      <c r="K1676" s="9"/>
      <c r="L1676" s="9"/>
      <c r="M1676" s="9"/>
      <c r="N1676" s="9"/>
      <c r="O1676" s="9"/>
      <c r="P1676" s="9"/>
      <c r="Q1676" s="9"/>
      <c r="R1676" s="9"/>
      <c r="S1676" s="9"/>
      <c r="T1676" s="9"/>
      <c r="U1676" s="9"/>
      <c r="V1676" s="9"/>
      <c r="W1676" s="9"/>
      <c r="X1676" s="9"/>
      <c r="Y1676" s="9"/>
      <c r="Z1676" s="9"/>
    </row>
    <row r="1677" spans="1:26" s="5" customFormat="1">
      <c r="A1677" s="14" t="s">
        <v>767</v>
      </c>
      <c r="B1677" s="14" t="s">
        <v>4601</v>
      </c>
      <c r="C1677" s="14" t="s">
        <v>2604</v>
      </c>
      <c r="D1677" s="14" t="s">
        <v>4466</v>
      </c>
      <c r="E1677" s="14">
        <v>0.25</v>
      </c>
      <c r="F1677" s="9"/>
      <c r="G1677" s="9"/>
      <c r="H1677" s="9"/>
      <c r="I1677" s="9"/>
      <c r="J1677" s="9"/>
      <c r="K1677" s="9"/>
      <c r="L1677" s="9"/>
      <c r="M1677" s="9"/>
      <c r="N1677" s="9"/>
      <c r="O1677" s="9"/>
      <c r="P1677" s="9"/>
      <c r="Q1677" s="9"/>
      <c r="R1677" s="9"/>
      <c r="S1677" s="9"/>
      <c r="T1677" s="9"/>
      <c r="U1677" s="9"/>
      <c r="V1677" s="9"/>
      <c r="W1677" s="9"/>
      <c r="X1677" s="9"/>
      <c r="Y1677" s="9"/>
      <c r="Z1677" s="9"/>
    </row>
    <row r="1678" spans="1:26" s="5" customFormat="1">
      <c r="A1678" s="14" t="s">
        <v>151</v>
      </c>
      <c r="B1678" s="14" t="s">
        <v>4602</v>
      </c>
      <c r="C1678" s="14" t="s">
        <v>2289</v>
      </c>
      <c r="D1678" s="14" t="s">
        <v>2215</v>
      </c>
      <c r="E1678" s="14">
        <v>0.16700000000000001</v>
      </c>
      <c r="F1678" s="9"/>
      <c r="G1678" s="9"/>
      <c r="H1678" s="9"/>
      <c r="I1678" s="9"/>
      <c r="J1678" s="9"/>
      <c r="K1678" s="9"/>
      <c r="L1678" s="9"/>
      <c r="M1678" s="9"/>
      <c r="N1678" s="9"/>
      <c r="O1678" s="9"/>
      <c r="P1678" s="9"/>
      <c r="Q1678" s="9"/>
      <c r="R1678" s="9"/>
      <c r="S1678" s="9"/>
      <c r="T1678" s="9"/>
      <c r="U1678" s="9"/>
      <c r="V1678" s="9"/>
      <c r="W1678" s="9"/>
      <c r="X1678" s="9"/>
      <c r="Y1678" s="9"/>
      <c r="Z1678" s="9"/>
    </row>
    <row r="1679" spans="1:26" s="5" customFormat="1">
      <c r="A1679" s="14" t="s">
        <v>151</v>
      </c>
      <c r="B1679" s="14" t="s">
        <v>4602</v>
      </c>
      <c r="C1679" s="14" t="s">
        <v>3350</v>
      </c>
      <c r="D1679" s="14" t="s">
        <v>4603</v>
      </c>
      <c r="E1679" s="14">
        <v>0.16700000000000001</v>
      </c>
      <c r="F1679" s="9"/>
      <c r="G1679" s="9"/>
      <c r="H1679" s="9"/>
      <c r="I1679" s="9"/>
      <c r="J1679" s="9"/>
      <c r="K1679" s="9"/>
      <c r="L1679" s="9"/>
      <c r="M1679" s="9"/>
      <c r="N1679" s="9"/>
      <c r="O1679" s="9"/>
      <c r="P1679" s="9"/>
      <c r="Q1679" s="9"/>
      <c r="R1679" s="9"/>
      <c r="S1679" s="9"/>
      <c r="T1679" s="9"/>
      <c r="U1679" s="9"/>
      <c r="V1679" s="9"/>
      <c r="W1679" s="9"/>
      <c r="X1679" s="9"/>
      <c r="Y1679" s="9"/>
      <c r="Z1679" s="9"/>
    </row>
    <row r="1680" spans="1:26" s="5" customFormat="1">
      <c r="A1680" s="14" t="s">
        <v>151</v>
      </c>
      <c r="B1680" s="14" t="s">
        <v>4602</v>
      </c>
      <c r="C1680" s="14" t="s">
        <v>2352</v>
      </c>
      <c r="D1680" s="14" t="s">
        <v>2236</v>
      </c>
      <c r="E1680" s="14">
        <v>0.33300000000000002</v>
      </c>
      <c r="F1680" s="9"/>
      <c r="G1680" s="9"/>
      <c r="H1680" s="9"/>
      <c r="I1680" s="9"/>
      <c r="J1680" s="9"/>
      <c r="K1680" s="9"/>
      <c r="L1680" s="9"/>
      <c r="M1680" s="9"/>
      <c r="N1680" s="9"/>
      <c r="O1680" s="9"/>
      <c r="P1680" s="9"/>
      <c r="Q1680" s="9"/>
      <c r="R1680" s="9"/>
      <c r="S1680" s="9"/>
      <c r="T1680" s="9"/>
      <c r="U1680" s="9"/>
      <c r="V1680" s="9"/>
      <c r="W1680" s="9"/>
      <c r="X1680" s="9"/>
      <c r="Y1680" s="9"/>
      <c r="Z1680" s="9"/>
    </row>
    <row r="1681" spans="1:26" s="5" customFormat="1">
      <c r="A1681" s="14" t="s">
        <v>151</v>
      </c>
      <c r="B1681" s="14" t="s">
        <v>4602</v>
      </c>
      <c r="C1681" s="14" t="s">
        <v>2682</v>
      </c>
      <c r="D1681" s="14" t="s">
        <v>2629</v>
      </c>
      <c r="E1681" s="14">
        <v>1.167</v>
      </c>
      <c r="F1681" s="9"/>
      <c r="G1681" s="9"/>
      <c r="H1681" s="9"/>
      <c r="I1681" s="9"/>
      <c r="J1681" s="9"/>
      <c r="K1681" s="9"/>
      <c r="L1681" s="9"/>
      <c r="M1681" s="9"/>
      <c r="N1681" s="9"/>
      <c r="O1681" s="9"/>
      <c r="P1681" s="9"/>
      <c r="Q1681" s="9"/>
      <c r="R1681" s="9"/>
      <c r="S1681" s="9"/>
      <c r="T1681" s="9"/>
      <c r="U1681" s="9"/>
      <c r="V1681" s="9"/>
      <c r="W1681" s="9"/>
      <c r="X1681" s="9"/>
      <c r="Y1681" s="9"/>
      <c r="Z1681" s="9"/>
    </row>
    <row r="1682" spans="1:26" s="5" customFormat="1">
      <c r="A1682" s="14" t="s">
        <v>268</v>
      </c>
      <c r="B1682" s="14" t="s">
        <v>4604</v>
      </c>
      <c r="C1682" s="14" t="s">
        <v>2287</v>
      </c>
      <c r="D1682" s="14" t="s">
        <v>2288</v>
      </c>
      <c r="E1682" s="14">
        <v>0.25</v>
      </c>
      <c r="F1682" s="9"/>
      <c r="G1682" s="9"/>
      <c r="H1682" s="9"/>
      <c r="I1682" s="9"/>
      <c r="J1682" s="9"/>
      <c r="K1682" s="9"/>
      <c r="L1682" s="9"/>
      <c r="M1682" s="9"/>
      <c r="N1682" s="9"/>
      <c r="O1682" s="9"/>
      <c r="P1682" s="9"/>
      <c r="Q1682" s="9"/>
      <c r="R1682" s="9"/>
      <c r="S1682" s="9"/>
      <c r="T1682" s="9"/>
      <c r="U1682" s="9"/>
      <c r="V1682" s="9"/>
      <c r="W1682" s="9"/>
      <c r="X1682" s="9"/>
      <c r="Y1682" s="9"/>
      <c r="Z1682" s="9"/>
    </row>
    <row r="1683" spans="1:26" s="5" customFormat="1">
      <c r="A1683" s="14" t="s">
        <v>268</v>
      </c>
      <c r="B1683" s="14" t="s">
        <v>4604</v>
      </c>
      <c r="C1683" s="14" t="s">
        <v>2404</v>
      </c>
      <c r="D1683" s="14" t="s">
        <v>2298</v>
      </c>
      <c r="E1683" s="14">
        <v>0.25</v>
      </c>
      <c r="F1683" s="9"/>
      <c r="G1683" s="9"/>
      <c r="H1683" s="9"/>
      <c r="I1683" s="9"/>
      <c r="J1683" s="9"/>
      <c r="K1683" s="9"/>
      <c r="L1683" s="9"/>
      <c r="M1683" s="9"/>
      <c r="N1683" s="9"/>
      <c r="O1683" s="9"/>
      <c r="P1683" s="9"/>
      <c r="Q1683" s="9"/>
      <c r="R1683" s="9"/>
      <c r="S1683" s="9"/>
      <c r="T1683" s="9"/>
      <c r="U1683" s="9"/>
      <c r="V1683" s="9"/>
      <c r="W1683" s="9"/>
      <c r="X1683" s="9"/>
      <c r="Y1683" s="9"/>
      <c r="Z1683" s="9"/>
    </row>
    <row r="1684" spans="1:26" s="5" customFormat="1">
      <c r="A1684" s="14" t="s">
        <v>184</v>
      </c>
      <c r="B1684" s="14" t="s">
        <v>4605</v>
      </c>
      <c r="C1684" s="14" t="s">
        <v>2275</v>
      </c>
      <c r="D1684" s="14" t="s">
        <v>2230</v>
      </c>
      <c r="E1684" s="14">
        <v>0.58299999999999996</v>
      </c>
      <c r="F1684" s="9"/>
      <c r="G1684" s="9"/>
      <c r="H1684" s="9"/>
      <c r="I1684" s="9"/>
      <c r="J1684" s="9"/>
      <c r="K1684" s="9"/>
      <c r="L1684" s="9"/>
      <c r="M1684" s="9"/>
      <c r="N1684" s="9"/>
      <c r="O1684" s="9"/>
      <c r="P1684" s="9"/>
      <c r="Q1684" s="9"/>
      <c r="R1684" s="9"/>
      <c r="S1684" s="9"/>
      <c r="T1684" s="9"/>
      <c r="U1684" s="9"/>
      <c r="V1684" s="9"/>
      <c r="W1684" s="9"/>
      <c r="X1684" s="9"/>
      <c r="Y1684" s="9"/>
      <c r="Z1684" s="9"/>
    </row>
    <row r="1685" spans="1:26" s="5" customFormat="1">
      <c r="A1685" s="14" t="s">
        <v>184</v>
      </c>
      <c r="B1685" s="14" t="s">
        <v>4605</v>
      </c>
      <c r="C1685" s="14" t="s">
        <v>4606</v>
      </c>
      <c r="D1685" s="14" t="s">
        <v>4607</v>
      </c>
      <c r="E1685" s="14">
        <v>0.75</v>
      </c>
      <c r="F1685" s="9"/>
      <c r="G1685" s="9"/>
      <c r="H1685" s="9"/>
      <c r="I1685" s="9"/>
      <c r="J1685" s="9"/>
      <c r="K1685" s="9"/>
      <c r="L1685" s="9"/>
      <c r="M1685" s="9"/>
      <c r="N1685" s="9"/>
      <c r="O1685" s="9"/>
      <c r="P1685" s="9"/>
      <c r="Q1685" s="9"/>
      <c r="R1685" s="9"/>
      <c r="S1685" s="9"/>
      <c r="T1685" s="9"/>
      <c r="U1685" s="9"/>
      <c r="V1685" s="9"/>
      <c r="W1685" s="9"/>
      <c r="X1685" s="9"/>
      <c r="Y1685" s="9"/>
      <c r="Z1685" s="9"/>
    </row>
    <row r="1686" spans="1:26" s="5" customFormat="1">
      <c r="A1686" s="14" t="s">
        <v>184</v>
      </c>
      <c r="B1686" s="14" t="s">
        <v>4605</v>
      </c>
      <c r="C1686" s="14" t="s">
        <v>4608</v>
      </c>
      <c r="D1686" s="14" t="s">
        <v>4609</v>
      </c>
      <c r="E1686" s="14">
        <v>1.917</v>
      </c>
      <c r="F1686" s="9"/>
      <c r="G1686" s="9"/>
      <c r="H1686" s="9"/>
      <c r="I1686" s="9"/>
      <c r="J1686" s="9"/>
      <c r="K1686" s="9"/>
      <c r="L1686" s="9"/>
      <c r="M1686" s="9"/>
      <c r="N1686" s="9"/>
      <c r="O1686" s="9"/>
      <c r="P1686" s="9"/>
      <c r="Q1686" s="9"/>
      <c r="R1686" s="9"/>
      <c r="S1686" s="9"/>
      <c r="T1686" s="9"/>
      <c r="U1686" s="9"/>
      <c r="V1686" s="9"/>
      <c r="W1686" s="9"/>
      <c r="X1686" s="9"/>
      <c r="Y1686" s="9"/>
      <c r="Z1686" s="9"/>
    </row>
    <row r="1687" spans="1:26" s="5" customFormat="1">
      <c r="A1687" s="14" t="s">
        <v>138</v>
      </c>
      <c r="B1687" s="14" t="s">
        <v>4610</v>
      </c>
      <c r="C1687" s="14" t="s">
        <v>2288</v>
      </c>
      <c r="D1687" s="14" t="s">
        <v>2290</v>
      </c>
      <c r="E1687" s="14">
        <v>0.5</v>
      </c>
      <c r="F1687" s="9"/>
      <c r="G1687" s="9"/>
      <c r="H1687" s="9"/>
      <c r="I1687" s="9"/>
      <c r="J1687" s="9"/>
      <c r="K1687" s="9"/>
      <c r="L1687" s="9"/>
      <c r="M1687" s="9"/>
      <c r="N1687" s="9"/>
      <c r="O1687" s="9"/>
      <c r="P1687" s="9"/>
      <c r="Q1687" s="9"/>
      <c r="R1687" s="9"/>
      <c r="S1687" s="9"/>
      <c r="T1687" s="9"/>
      <c r="U1687" s="9"/>
      <c r="V1687" s="9"/>
      <c r="W1687" s="9"/>
      <c r="X1687" s="9"/>
      <c r="Y1687" s="9"/>
      <c r="Z1687" s="9"/>
    </row>
    <row r="1688" spans="1:26" s="5" customFormat="1">
      <c r="A1688" s="14" t="s">
        <v>138</v>
      </c>
      <c r="B1688" s="14" t="s">
        <v>4610</v>
      </c>
      <c r="C1688" s="14" t="s">
        <v>2285</v>
      </c>
      <c r="D1688" s="14" t="s">
        <v>2217</v>
      </c>
      <c r="E1688" s="14">
        <v>0.5</v>
      </c>
      <c r="F1688" s="9"/>
      <c r="G1688" s="9"/>
      <c r="H1688" s="9"/>
      <c r="I1688" s="9"/>
      <c r="J1688" s="9"/>
      <c r="K1688" s="9"/>
      <c r="L1688" s="9"/>
      <c r="M1688" s="9"/>
      <c r="N1688" s="9"/>
      <c r="O1688" s="9"/>
      <c r="P1688" s="9"/>
      <c r="Q1688" s="9"/>
      <c r="R1688" s="9"/>
      <c r="S1688" s="9"/>
      <c r="T1688" s="9"/>
      <c r="U1688" s="9"/>
      <c r="V1688" s="9"/>
      <c r="W1688" s="9"/>
      <c r="X1688" s="9"/>
      <c r="Y1688" s="9"/>
      <c r="Z1688" s="9"/>
    </row>
    <row r="1689" spans="1:26" s="5" customFormat="1">
      <c r="A1689" s="14" t="s">
        <v>138</v>
      </c>
      <c r="B1689" s="14" t="s">
        <v>4610</v>
      </c>
      <c r="C1689" s="14" t="s">
        <v>2208</v>
      </c>
      <c r="D1689" s="14" t="s">
        <v>2219</v>
      </c>
      <c r="E1689" s="14">
        <v>0.75</v>
      </c>
      <c r="F1689" s="9"/>
      <c r="G1689" s="9"/>
      <c r="H1689" s="9"/>
      <c r="I1689" s="9"/>
      <c r="J1689" s="9"/>
      <c r="K1689" s="9"/>
      <c r="L1689" s="9"/>
      <c r="M1689" s="9"/>
      <c r="N1689" s="9"/>
      <c r="O1689" s="9"/>
      <c r="P1689" s="9"/>
      <c r="Q1689" s="9"/>
      <c r="R1689" s="9"/>
      <c r="S1689" s="9"/>
      <c r="T1689" s="9"/>
      <c r="U1689" s="9"/>
      <c r="V1689" s="9"/>
      <c r="W1689" s="9"/>
      <c r="X1689" s="9"/>
      <c r="Y1689" s="9"/>
      <c r="Z1689" s="9"/>
    </row>
    <row r="1690" spans="1:26" s="5" customFormat="1">
      <c r="A1690" s="14" t="s">
        <v>138</v>
      </c>
      <c r="B1690" s="14" t="s">
        <v>4610</v>
      </c>
      <c r="C1690" s="14" t="s">
        <v>2236</v>
      </c>
      <c r="D1690" s="14" t="s">
        <v>2237</v>
      </c>
      <c r="E1690" s="14">
        <v>0.5</v>
      </c>
      <c r="F1690" s="9"/>
      <c r="G1690" s="9"/>
      <c r="H1690" s="9"/>
      <c r="I1690" s="9"/>
      <c r="J1690" s="9"/>
      <c r="K1690" s="9"/>
      <c r="L1690" s="9"/>
      <c r="M1690" s="9"/>
      <c r="N1690" s="9"/>
      <c r="O1690" s="9"/>
      <c r="P1690" s="9"/>
      <c r="Q1690" s="9"/>
      <c r="R1690" s="9"/>
      <c r="S1690" s="9"/>
      <c r="T1690" s="9"/>
      <c r="U1690" s="9"/>
      <c r="V1690" s="9"/>
      <c r="W1690" s="9"/>
      <c r="X1690" s="9"/>
      <c r="Y1690" s="9"/>
      <c r="Z1690" s="9"/>
    </row>
    <row r="1691" spans="1:26" s="5" customFormat="1">
      <c r="A1691" s="14" t="s">
        <v>638</v>
      </c>
      <c r="B1691" s="14" t="s">
        <v>4611</v>
      </c>
      <c r="C1691" s="14" t="s">
        <v>2717</v>
      </c>
      <c r="D1691" s="14" t="s">
        <v>2900</v>
      </c>
      <c r="E1691" s="14">
        <v>0.41699999999999998</v>
      </c>
      <c r="F1691" s="9"/>
      <c r="G1691" s="9"/>
      <c r="H1691" s="9"/>
      <c r="I1691" s="9"/>
      <c r="J1691" s="9"/>
      <c r="K1691" s="9"/>
      <c r="L1691" s="9"/>
      <c r="M1691" s="9"/>
      <c r="N1691" s="9"/>
      <c r="O1691" s="9"/>
      <c r="P1691" s="9"/>
      <c r="Q1691" s="9"/>
      <c r="R1691" s="9"/>
      <c r="S1691" s="9"/>
      <c r="T1691" s="9"/>
      <c r="U1691" s="9"/>
      <c r="V1691" s="9"/>
      <c r="W1691" s="9"/>
      <c r="X1691" s="9"/>
      <c r="Y1691" s="9"/>
      <c r="Z1691" s="9"/>
    </row>
    <row r="1692" spans="1:26" s="5" customFormat="1">
      <c r="A1692" s="14" t="s">
        <v>426</v>
      </c>
      <c r="B1692" s="14" t="s">
        <v>4612</v>
      </c>
      <c r="C1692" s="14" t="s">
        <v>2391</v>
      </c>
      <c r="D1692" s="14" t="s">
        <v>2410</v>
      </c>
      <c r="E1692" s="14">
        <v>0.5</v>
      </c>
      <c r="F1692" s="9"/>
      <c r="G1692" s="9"/>
      <c r="H1692" s="9"/>
      <c r="I1692" s="9"/>
      <c r="J1692" s="9"/>
      <c r="K1692" s="9"/>
      <c r="L1692" s="9"/>
      <c r="M1692" s="9"/>
      <c r="N1692" s="9"/>
      <c r="O1692" s="9"/>
      <c r="P1692" s="9"/>
      <c r="Q1692" s="9"/>
      <c r="R1692" s="9"/>
      <c r="S1692" s="9"/>
      <c r="T1692" s="9"/>
      <c r="U1692" s="9"/>
      <c r="V1692" s="9"/>
      <c r="W1692" s="9"/>
      <c r="X1692" s="9"/>
      <c r="Y1692" s="9"/>
      <c r="Z1692" s="9"/>
    </row>
    <row r="1693" spans="1:26" s="5" customFormat="1">
      <c r="A1693" s="14" t="s">
        <v>426</v>
      </c>
      <c r="B1693" s="14" t="s">
        <v>4612</v>
      </c>
      <c r="C1693" s="14" t="s">
        <v>2279</v>
      </c>
      <c r="D1693" s="14" t="s">
        <v>2208</v>
      </c>
      <c r="E1693" s="14">
        <v>0.25</v>
      </c>
      <c r="F1693" s="9"/>
      <c r="G1693" s="9"/>
      <c r="H1693" s="9"/>
      <c r="I1693" s="9"/>
      <c r="J1693" s="9"/>
      <c r="K1693" s="9"/>
      <c r="L1693" s="9"/>
      <c r="M1693" s="9"/>
      <c r="N1693" s="9"/>
      <c r="O1693" s="9"/>
      <c r="P1693" s="9"/>
      <c r="Q1693" s="9"/>
      <c r="R1693" s="9"/>
      <c r="S1693" s="9"/>
      <c r="T1693" s="9"/>
      <c r="U1693" s="9"/>
      <c r="V1693" s="9"/>
      <c r="W1693" s="9"/>
      <c r="X1693" s="9"/>
      <c r="Y1693" s="9"/>
      <c r="Z1693" s="9"/>
    </row>
    <row r="1694" spans="1:26" s="5" customFormat="1">
      <c r="A1694" s="14" t="s">
        <v>348</v>
      </c>
      <c r="B1694" s="14" t="s">
        <v>4613</v>
      </c>
      <c r="C1694" s="14" t="s">
        <v>2564</v>
      </c>
      <c r="D1694" s="14" t="s">
        <v>2565</v>
      </c>
      <c r="E1694" s="14">
        <v>0.25</v>
      </c>
      <c r="F1694" s="9"/>
      <c r="G1694" s="9"/>
      <c r="H1694" s="9"/>
      <c r="I1694" s="9"/>
      <c r="J1694" s="9"/>
      <c r="K1694" s="9"/>
      <c r="L1694" s="9"/>
      <c r="M1694" s="9"/>
      <c r="N1694" s="9"/>
      <c r="O1694" s="9"/>
      <c r="P1694" s="9"/>
      <c r="Q1694" s="9"/>
      <c r="R1694" s="9"/>
      <c r="S1694" s="9"/>
      <c r="T1694" s="9"/>
      <c r="U1694" s="9"/>
      <c r="V1694" s="9"/>
      <c r="W1694" s="9"/>
      <c r="X1694" s="9"/>
      <c r="Y1694" s="9"/>
      <c r="Z1694" s="9"/>
    </row>
    <row r="1695" spans="1:26" s="5" customFormat="1">
      <c r="A1695" s="14" t="s">
        <v>348</v>
      </c>
      <c r="B1695" s="14" t="s">
        <v>4613</v>
      </c>
      <c r="C1695" s="14" t="s">
        <v>2396</v>
      </c>
      <c r="D1695" s="14" t="s">
        <v>4614</v>
      </c>
      <c r="E1695" s="14">
        <v>0.25</v>
      </c>
      <c r="F1695" s="9"/>
      <c r="G1695" s="9"/>
      <c r="H1695" s="9"/>
      <c r="I1695" s="9"/>
      <c r="J1695" s="9"/>
      <c r="K1695" s="9"/>
      <c r="L1695" s="9"/>
      <c r="M1695" s="9"/>
      <c r="N1695" s="9"/>
      <c r="O1695" s="9"/>
      <c r="P1695" s="9"/>
      <c r="Q1695" s="9"/>
      <c r="R1695" s="9"/>
      <c r="S1695" s="9"/>
      <c r="T1695" s="9"/>
      <c r="U1695" s="9"/>
      <c r="V1695" s="9"/>
      <c r="W1695" s="9"/>
      <c r="X1695" s="9"/>
      <c r="Y1695" s="9"/>
      <c r="Z1695" s="9"/>
    </row>
    <row r="1696" spans="1:26" s="5" customFormat="1">
      <c r="A1696" s="14" t="s">
        <v>805</v>
      </c>
      <c r="B1696" s="14" t="s">
        <v>4615</v>
      </c>
      <c r="C1696" s="14" t="s">
        <v>2277</v>
      </c>
      <c r="D1696" s="14" t="s">
        <v>2197</v>
      </c>
      <c r="E1696" s="14">
        <v>0.5</v>
      </c>
      <c r="F1696" s="9"/>
      <c r="G1696" s="9"/>
      <c r="H1696" s="9"/>
      <c r="I1696" s="9"/>
      <c r="J1696" s="9"/>
      <c r="K1696" s="9"/>
      <c r="L1696" s="9"/>
      <c r="M1696" s="9"/>
      <c r="N1696" s="9"/>
      <c r="O1696" s="9"/>
      <c r="P1696" s="9"/>
      <c r="Q1696" s="9"/>
      <c r="R1696" s="9"/>
      <c r="S1696" s="9"/>
      <c r="T1696" s="9"/>
      <c r="U1696" s="9"/>
      <c r="V1696" s="9"/>
      <c r="W1696" s="9"/>
      <c r="X1696" s="9"/>
      <c r="Y1696" s="9"/>
      <c r="Z1696" s="9"/>
    </row>
    <row r="1697" spans="1:26" s="5" customFormat="1">
      <c r="A1697" s="14" t="s">
        <v>653</v>
      </c>
      <c r="B1697" s="14" t="s">
        <v>4616</v>
      </c>
      <c r="C1697" s="14" t="s">
        <v>2238</v>
      </c>
      <c r="D1697" s="14" t="s">
        <v>2629</v>
      </c>
      <c r="E1697" s="14">
        <v>0.58299999999999996</v>
      </c>
      <c r="F1697" s="9"/>
      <c r="G1697" s="9"/>
      <c r="H1697" s="9"/>
      <c r="I1697" s="9"/>
      <c r="J1697" s="9"/>
      <c r="K1697" s="9"/>
      <c r="L1697" s="9"/>
      <c r="M1697" s="9"/>
      <c r="N1697" s="9"/>
      <c r="O1697" s="9"/>
      <c r="P1697" s="9"/>
      <c r="Q1697" s="9"/>
      <c r="R1697" s="9"/>
      <c r="S1697" s="9"/>
      <c r="T1697" s="9"/>
      <c r="U1697" s="9"/>
      <c r="V1697" s="9"/>
      <c r="W1697" s="9"/>
      <c r="X1697" s="9"/>
      <c r="Y1697" s="9"/>
      <c r="Z1697" s="9"/>
    </row>
    <row r="1698" spans="1:26" s="5" customFormat="1">
      <c r="A1698" s="14" t="s">
        <v>35</v>
      </c>
      <c r="B1698" s="14" t="s">
        <v>4617</v>
      </c>
      <c r="C1698" s="14" t="s">
        <v>4618</v>
      </c>
      <c r="D1698" s="14" t="s">
        <v>2609</v>
      </c>
      <c r="E1698" s="14">
        <v>6.7000000000000004E-2</v>
      </c>
      <c r="F1698" s="9"/>
      <c r="G1698" s="9"/>
      <c r="H1698" s="9"/>
      <c r="I1698" s="9"/>
      <c r="J1698" s="9"/>
      <c r="K1698" s="9"/>
      <c r="L1698" s="9"/>
      <c r="M1698" s="9"/>
      <c r="N1698" s="9"/>
      <c r="O1698" s="9"/>
      <c r="P1698" s="9"/>
      <c r="Q1698" s="9"/>
      <c r="R1698" s="9"/>
      <c r="S1698" s="9"/>
      <c r="T1698" s="9"/>
      <c r="U1698" s="9"/>
      <c r="V1698" s="9"/>
      <c r="W1698" s="9"/>
      <c r="X1698" s="9"/>
      <c r="Y1698" s="9"/>
      <c r="Z1698" s="9"/>
    </row>
    <row r="1699" spans="1:26" s="5" customFormat="1">
      <c r="A1699" s="14" t="s">
        <v>35</v>
      </c>
      <c r="B1699" s="14" t="s">
        <v>4617</v>
      </c>
      <c r="C1699" s="14" t="s">
        <v>4182</v>
      </c>
      <c r="D1699" s="14" t="s">
        <v>4362</v>
      </c>
      <c r="E1699" s="14">
        <v>0.16700000000000001</v>
      </c>
      <c r="F1699" s="9"/>
      <c r="G1699" s="9"/>
      <c r="H1699" s="9"/>
      <c r="I1699" s="9"/>
      <c r="J1699" s="9"/>
      <c r="K1699" s="9"/>
      <c r="L1699" s="9"/>
      <c r="M1699" s="9"/>
      <c r="N1699" s="9"/>
      <c r="O1699" s="9"/>
      <c r="P1699" s="9"/>
      <c r="Q1699" s="9"/>
      <c r="R1699" s="9"/>
      <c r="S1699" s="9"/>
      <c r="T1699" s="9"/>
      <c r="U1699" s="9"/>
      <c r="V1699" s="9"/>
      <c r="W1699" s="9"/>
      <c r="X1699" s="9"/>
      <c r="Y1699" s="9"/>
      <c r="Z1699" s="9"/>
    </row>
    <row r="1700" spans="1:26" s="5" customFormat="1">
      <c r="A1700" s="14" t="s">
        <v>35</v>
      </c>
      <c r="B1700" s="14" t="s">
        <v>4617</v>
      </c>
      <c r="C1700" s="14" t="s">
        <v>4619</v>
      </c>
      <c r="D1700" s="14" t="s">
        <v>3162</v>
      </c>
      <c r="E1700" s="14">
        <v>3.3000000000000002E-2</v>
      </c>
      <c r="F1700" s="9"/>
      <c r="G1700" s="9"/>
      <c r="H1700" s="9"/>
      <c r="I1700" s="9"/>
      <c r="J1700" s="9"/>
      <c r="K1700" s="9"/>
      <c r="L1700" s="9"/>
      <c r="M1700" s="9"/>
      <c r="N1700" s="9"/>
      <c r="O1700" s="9"/>
      <c r="P1700" s="9"/>
      <c r="Q1700" s="9"/>
      <c r="R1700" s="9"/>
      <c r="S1700" s="9"/>
      <c r="T1700" s="9"/>
      <c r="U1700" s="9"/>
      <c r="V1700" s="9"/>
      <c r="W1700" s="9"/>
      <c r="X1700" s="9"/>
      <c r="Y1700" s="9"/>
      <c r="Z1700" s="9"/>
    </row>
    <row r="1701" spans="1:26" s="5" customFormat="1">
      <c r="A1701" s="14" t="s">
        <v>35</v>
      </c>
      <c r="B1701" s="14" t="s">
        <v>4617</v>
      </c>
      <c r="C1701" s="14" t="s">
        <v>3267</v>
      </c>
      <c r="D1701" s="14" t="s">
        <v>4620</v>
      </c>
      <c r="E1701" s="14">
        <v>3.3000000000000002E-2</v>
      </c>
      <c r="F1701" s="9"/>
      <c r="G1701" s="9"/>
      <c r="H1701" s="9"/>
      <c r="I1701" s="9"/>
      <c r="J1701" s="9"/>
      <c r="K1701" s="9"/>
      <c r="L1701" s="9"/>
      <c r="M1701" s="9"/>
      <c r="N1701" s="9"/>
      <c r="O1701" s="9"/>
      <c r="P1701" s="9"/>
      <c r="Q1701" s="9"/>
      <c r="R1701" s="9"/>
      <c r="S1701" s="9"/>
      <c r="T1701" s="9"/>
      <c r="U1701" s="9"/>
      <c r="V1701" s="9"/>
      <c r="W1701" s="9"/>
      <c r="X1701" s="9"/>
      <c r="Y1701" s="9"/>
      <c r="Z1701" s="9"/>
    </row>
    <row r="1702" spans="1:26" s="5" customFormat="1">
      <c r="A1702" s="14" t="s">
        <v>35</v>
      </c>
      <c r="B1702" s="14" t="s">
        <v>4617</v>
      </c>
      <c r="C1702" s="14" t="s">
        <v>4621</v>
      </c>
      <c r="D1702" s="14" t="s">
        <v>4445</v>
      </c>
      <c r="E1702" s="14">
        <v>0.46700000000000003</v>
      </c>
      <c r="F1702" s="9"/>
      <c r="G1702" s="9"/>
      <c r="H1702" s="9"/>
      <c r="I1702" s="9"/>
      <c r="J1702" s="9"/>
      <c r="K1702" s="9"/>
      <c r="L1702" s="9"/>
      <c r="M1702" s="9"/>
      <c r="N1702" s="9"/>
      <c r="O1702" s="9"/>
      <c r="P1702" s="9"/>
      <c r="Q1702" s="9"/>
      <c r="R1702" s="9"/>
      <c r="S1702" s="9"/>
      <c r="T1702" s="9"/>
      <c r="U1702" s="9"/>
      <c r="V1702" s="9"/>
      <c r="W1702" s="9"/>
      <c r="X1702" s="9"/>
      <c r="Y1702" s="9"/>
      <c r="Z1702" s="9"/>
    </row>
    <row r="1703" spans="1:26" s="5" customFormat="1">
      <c r="A1703" s="14" t="s">
        <v>35</v>
      </c>
      <c r="B1703" s="14" t="s">
        <v>4617</v>
      </c>
      <c r="C1703" s="14" t="s">
        <v>2830</v>
      </c>
      <c r="D1703" s="14" t="s">
        <v>2238</v>
      </c>
      <c r="E1703" s="14">
        <v>0.2</v>
      </c>
      <c r="F1703" s="9"/>
      <c r="G1703" s="9"/>
      <c r="H1703" s="9"/>
      <c r="I1703" s="9"/>
      <c r="J1703" s="9"/>
      <c r="K1703" s="9"/>
      <c r="L1703" s="9"/>
      <c r="M1703" s="9"/>
      <c r="N1703" s="9"/>
      <c r="O1703" s="9"/>
      <c r="P1703" s="9"/>
      <c r="Q1703" s="9"/>
      <c r="R1703" s="9"/>
      <c r="S1703" s="9"/>
      <c r="T1703" s="9"/>
      <c r="U1703" s="9"/>
      <c r="V1703" s="9"/>
      <c r="W1703" s="9"/>
      <c r="X1703" s="9"/>
      <c r="Y1703" s="9"/>
      <c r="Z1703" s="9"/>
    </row>
    <row r="1704" spans="1:26" s="5" customFormat="1">
      <c r="A1704" s="14" t="s">
        <v>35</v>
      </c>
      <c r="B1704" s="14" t="s">
        <v>4617</v>
      </c>
      <c r="C1704" s="14" t="s">
        <v>3611</v>
      </c>
      <c r="D1704" s="14" t="s">
        <v>4622</v>
      </c>
      <c r="E1704" s="14">
        <v>0.33300000000000002</v>
      </c>
      <c r="F1704" s="9"/>
      <c r="G1704" s="9"/>
      <c r="H1704" s="9"/>
      <c r="I1704" s="9"/>
      <c r="J1704" s="9"/>
      <c r="K1704" s="9"/>
      <c r="L1704" s="9"/>
      <c r="M1704" s="9"/>
      <c r="N1704" s="9"/>
      <c r="O1704" s="9"/>
      <c r="P1704" s="9"/>
      <c r="Q1704" s="9"/>
      <c r="R1704" s="9"/>
      <c r="S1704" s="9"/>
      <c r="T1704" s="9"/>
      <c r="U1704" s="9"/>
      <c r="V1704" s="9"/>
      <c r="W1704" s="9"/>
      <c r="X1704" s="9"/>
      <c r="Y1704" s="9"/>
      <c r="Z1704" s="9"/>
    </row>
    <row r="1705" spans="1:26" s="5" customFormat="1">
      <c r="A1705" s="14" t="s">
        <v>35</v>
      </c>
      <c r="B1705" s="14" t="s">
        <v>4617</v>
      </c>
      <c r="C1705" s="14" t="s">
        <v>4623</v>
      </c>
      <c r="D1705" s="14" t="s">
        <v>2630</v>
      </c>
      <c r="E1705" s="14">
        <v>0.2</v>
      </c>
      <c r="F1705" s="9"/>
      <c r="G1705" s="9"/>
      <c r="H1705" s="9"/>
      <c r="I1705" s="9"/>
      <c r="J1705" s="9"/>
      <c r="K1705" s="9"/>
      <c r="L1705" s="9"/>
      <c r="M1705" s="9"/>
      <c r="N1705" s="9"/>
      <c r="O1705" s="9"/>
      <c r="P1705" s="9"/>
      <c r="Q1705" s="9"/>
      <c r="R1705" s="9"/>
      <c r="S1705" s="9"/>
      <c r="T1705" s="9"/>
      <c r="U1705" s="9"/>
      <c r="V1705" s="9"/>
      <c r="W1705" s="9"/>
      <c r="X1705" s="9"/>
      <c r="Y1705" s="9"/>
      <c r="Z1705" s="9"/>
    </row>
    <row r="1706" spans="1:26" s="5" customFormat="1">
      <c r="A1706" s="14" t="s">
        <v>35</v>
      </c>
      <c r="B1706" s="14" t="s">
        <v>4617</v>
      </c>
      <c r="C1706" s="14" t="s">
        <v>4624</v>
      </c>
      <c r="D1706" s="14" t="s">
        <v>2244</v>
      </c>
      <c r="E1706" s="14">
        <v>0.5</v>
      </c>
      <c r="F1706" s="9"/>
      <c r="G1706" s="9"/>
      <c r="H1706" s="9"/>
      <c r="I1706" s="9"/>
      <c r="J1706" s="9"/>
      <c r="K1706" s="9"/>
      <c r="L1706" s="9"/>
      <c r="M1706" s="9"/>
      <c r="N1706" s="9"/>
      <c r="O1706" s="9"/>
      <c r="P1706" s="9"/>
      <c r="Q1706" s="9"/>
      <c r="R1706" s="9"/>
      <c r="S1706" s="9"/>
      <c r="T1706" s="9"/>
      <c r="U1706" s="9"/>
      <c r="V1706" s="9"/>
      <c r="W1706" s="9"/>
      <c r="X1706" s="9"/>
      <c r="Y1706" s="9"/>
      <c r="Z1706" s="9"/>
    </row>
    <row r="1707" spans="1:26" s="5" customFormat="1">
      <c r="A1707" s="14" t="s">
        <v>35</v>
      </c>
      <c r="B1707" s="14" t="s">
        <v>4617</v>
      </c>
      <c r="C1707" s="14" t="s">
        <v>2221</v>
      </c>
      <c r="D1707" s="14" t="s">
        <v>2411</v>
      </c>
      <c r="E1707" s="14">
        <v>0.5</v>
      </c>
      <c r="F1707" s="9"/>
      <c r="G1707" s="9"/>
      <c r="H1707" s="9"/>
      <c r="I1707" s="9"/>
      <c r="J1707" s="9"/>
      <c r="K1707" s="9"/>
      <c r="L1707" s="9"/>
      <c r="M1707" s="9"/>
      <c r="N1707" s="9"/>
      <c r="O1707" s="9"/>
      <c r="P1707" s="9"/>
      <c r="Q1707" s="9"/>
      <c r="R1707" s="9"/>
      <c r="S1707" s="9"/>
      <c r="T1707" s="9"/>
      <c r="U1707" s="9"/>
      <c r="V1707" s="9"/>
      <c r="W1707" s="9"/>
      <c r="X1707" s="9"/>
      <c r="Y1707" s="9"/>
      <c r="Z1707" s="9"/>
    </row>
    <row r="1708" spans="1:26" s="5" customFormat="1">
      <c r="A1708" s="14" t="s">
        <v>90</v>
      </c>
      <c r="B1708" s="14" t="s">
        <v>4625</v>
      </c>
      <c r="C1708" s="14" t="s">
        <v>2290</v>
      </c>
      <c r="D1708" s="14" t="s">
        <v>2745</v>
      </c>
      <c r="E1708" s="14">
        <v>2</v>
      </c>
      <c r="F1708" s="9"/>
      <c r="G1708" s="9"/>
      <c r="H1708" s="9"/>
      <c r="I1708" s="9"/>
      <c r="J1708" s="9"/>
      <c r="K1708" s="9"/>
      <c r="L1708" s="9"/>
      <c r="M1708" s="9"/>
      <c r="N1708" s="9"/>
      <c r="O1708" s="9"/>
      <c r="P1708" s="9"/>
      <c r="Q1708" s="9"/>
      <c r="R1708" s="9"/>
      <c r="S1708" s="9"/>
      <c r="T1708" s="9"/>
      <c r="U1708" s="9"/>
      <c r="V1708" s="9"/>
      <c r="W1708" s="9"/>
      <c r="X1708" s="9"/>
      <c r="Y1708" s="9"/>
      <c r="Z1708" s="9"/>
    </row>
    <row r="1709" spans="1:26" s="5" customFormat="1">
      <c r="A1709" s="14" t="s">
        <v>90</v>
      </c>
      <c r="B1709" s="14" t="s">
        <v>4625</v>
      </c>
      <c r="C1709" s="14" t="s">
        <v>2262</v>
      </c>
      <c r="D1709" s="14" t="s">
        <v>2224</v>
      </c>
      <c r="E1709" s="14">
        <v>6.25</v>
      </c>
      <c r="F1709" s="9"/>
      <c r="G1709" s="9"/>
      <c r="H1709" s="9"/>
      <c r="I1709" s="9"/>
      <c r="J1709" s="9"/>
      <c r="K1709" s="9"/>
      <c r="L1709" s="9"/>
      <c r="M1709" s="9"/>
      <c r="N1709" s="9"/>
      <c r="O1709" s="9"/>
      <c r="P1709" s="9"/>
      <c r="Q1709" s="9"/>
      <c r="R1709" s="9"/>
      <c r="S1709" s="9"/>
      <c r="T1709" s="9"/>
      <c r="U1709" s="9"/>
      <c r="V1709" s="9"/>
      <c r="W1709" s="9"/>
      <c r="X1709" s="9"/>
      <c r="Y1709" s="9"/>
      <c r="Z1709" s="9"/>
    </row>
    <row r="1710" spans="1:26" s="5" customFormat="1">
      <c r="A1710" s="14" t="s">
        <v>90</v>
      </c>
      <c r="B1710" s="14" t="s">
        <v>4625</v>
      </c>
      <c r="C1710" s="14" t="s">
        <v>2801</v>
      </c>
      <c r="D1710" s="14" t="s">
        <v>3704</v>
      </c>
      <c r="E1710" s="14">
        <v>0.75</v>
      </c>
      <c r="F1710" s="9"/>
      <c r="G1710" s="9"/>
      <c r="H1710" s="9"/>
      <c r="I1710" s="9"/>
      <c r="J1710" s="9"/>
      <c r="K1710" s="9"/>
      <c r="L1710" s="9"/>
      <c r="M1710" s="9"/>
      <c r="N1710" s="9"/>
      <c r="O1710" s="9"/>
      <c r="P1710" s="9"/>
      <c r="Q1710" s="9"/>
      <c r="R1710" s="9"/>
      <c r="S1710" s="9"/>
      <c r="T1710" s="9"/>
      <c r="U1710" s="9"/>
      <c r="V1710" s="9"/>
      <c r="W1710" s="9"/>
      <c r="X1710" s="9"/>
      <c r="Y1710" s="9"/>
      <c r="Z1710" s="9"/>
    </row>
    <row r="1711" spans="1:26" s="5" customFormat="1">
      <c r="A1711" s="14" t="s">
        <v>90</v>
      </c>
      <c r="B1711" s="14" t="s">
        <v>4625</v>
      </c>
      <c r="C1711" s="14" t="s">
        <v>2834</v>
      </c>
      <c r="D1711" s="14" t="s">
        <v>4626</v>
      </c>
      <c r="E1711" s="14">
        <v>1.5</v>
      </c>
      <c r="F1711" s="9"/>
      <c r="G1711" s="9"/>
      <c r="H1711" s="9"/>
      <c r="I1711" s="9"/>
      <c r="J1711" s="9"/>
      <c r="K1711" s="9"/>
      <c r="L1711" s="9"/>
      <c r="M1711" s="9"/>
      <c r="N1711" s="9"/>
      <c r="O1711" s="9"/>
      <c r="P1711" s="9"/>
      <c r="Q1711" s="9"/>
      <c r="R1711" s="9"/>
      <c r="S1711" s="9"/>
      <c r="T1711" s="9"/>
      <c r="U1711" s="9"/>
      <c r="V1711" s="9"/>
      <c r="W1711" s="9"/>
      <c r="X1711" s="9"/>
      <c r="Y1711" s="9"/>
      <c r="Z1711" s="9"/>
    </row>
    <row r="1712" spans="1:26" s="5" customFormat="1">
      <c r="A1712" s="14" t="s">
        <v>90</v>
      </c>
      <c r="B1712" s="14" t="s">
        <v>4625</v>
      </c>
      <c r="C1712" s="14" t="s">
        <v>3711</v>
      </c>
      <c r="D1712" s="14" t="s">
        <v>3792</v>
      </c>
      <c r="E1712" s="14">
        <v>1</v>
      </c>
      <c r="F1712" s="9"/>
      <c r="G1712" s="9"/>
      <c r="H1712" s="9"/>
      <c r="I1712" s="9"/>
      <c r="J1712" s="9"/>
      <c r="K1712" s="9"/>
      <c r="L1712" s="9"/>
      <c r="M1712" s="9"/>
      <c r="N1712" s="9"/>
      <c r="O1712" s="9"/>
      <c r="P1712" s="9"/>
      <c r="Q1712" s="9"/>
      <c r="R1712" s="9"/>
      <c r="S1712" s="9"/>
      <c r="T1712" s="9"/>
      <c r="U1712" s="9"/>
      <c r="V1712" s="9"/>
      <c r="W1712" s="9"/>
      <c r="X1712" s="9"/>
      <c r="Y1712" s="9"/>
      <c r="Z1712" s="9"/>
    </row>
    <row r="1713" spans="1:26" s="5" customFormat="1">
      <c r="A1713" s="14" t="s">
        <v>555</v>
      </c>
      <c r="B1713" s="14" t="s">
        <v>4627</v>
      </c>
      <c r="C1713" s="14" t="s">
        <v>4595</v>
      </c>
      <c r="D1713" s="14" t="s">
        <v>2637</v>
      </c>
      <c r="E1713" s="14">
        <v>0.25</v>
      </c>
      <c r="F1713" s="9"/>
      <c r="G1713" s="9"/>
      <c r="H1713" s="9"/>
      <c r="I1713" s="9"/>
      <c r="J1713" s="9"/>
      <c r="K1713" s="9"/>
      <c r="L1713" s="9"/>
      <c r="M1713" s="9"/>
      <c r="N1713" s="9"/>
      <c r="O1713" s="9"/>
      <c r="P1713" s="9"/>
      <c r="Q1713" s="9"/>
      <c r="R1713" s="9"/>
      <c r="S1713" s="9"/>
      <c r="T1713" s="9"/>
      <c r="U1713" s="9"/>
      <c r="V1713" s="9"/>
      <c r="W1713" s="9"/>
      <c r="X1713" s="9"/>
      <c r="Y1713" s="9"/>
      <c r="Z1713" s="9"/>
    </row>
    <row r="1714" spans="1:26" s="5" customFormat="1">
      <c r="A1714" s="14" t="s">
        <v>476</v>
      </c>
      <c r="B1714" s="14" t="s">
        <v>4628</v>
      </c>
      <c r="C1714" s="14" t="s">
        <v>2237</v>
      </c>
      <c r="D1714" s="14" t="s">
        <v>2238</v>
      </c>
      <c r="E1714" s="14">
        <v>0.25</v>
      </c>
      <c r="F1714" s="9"/>
      <c r="G1714" s="9"/>
      <c r="H1714" s="9"/>
      <c r="I1714" s="9"/>
      <c r="J1714" s="9"/>
      <c r="K1714" s="9"/>
      <c r="L1714" s="9"/>
      <c r="M1714" s="9"/>
      <c r="N1714" s="9"/>
      <c r="O1714" s="9"/>
      <c r="P1714" s="9"/>
      <c r="Q1714" s="9"/>
      <c r="R1714" s="9"/>
      <c r="S1714" s="9"/>
      <c r="T1714" s="9"/>
      <c r="U1714" s="9"/>
      <c r="V1714" s="9"/>
      <c r="W1714" s="9"/>
      <c r="X1714" s="9"/>
      <c r="Y1714" s="9"/>
      <c r="Z1714" s="9"/>
    </row>
    <row r="1715" spans="1:26" s="5" customFormat="1">
      <c r="A1715" s="14" t="s">
        <v>64</v>
      </c>
      <c r="B1715" s="14" t="s">
        <v>4629</v>
      </c>
      <c r="C1715" s="14" t="s">
        <v>4630</v>
      </c>
      <c r="D1715" s="14" t="s">
        <v>4631</v>
      </c>
      <c r="E1715" s="14">
        <v>0.13300000000000001</v>
      </c>
      <c r="F1715" s="9"/>
      <c r="G1715" s="9"/>
      <c r="H1715" s="9"/>
      <c r="I1715" s="9"/>
      <c r="J1715" s="9"/>
      <c r="K1715" s="9"/>
      <c r="L1715" s="9"/>
      <c r="M1715" s="9"/>
      <c r="N1715" s="9"/>
      <c r="O1715" s="9"/>
      <c r="P1715" s="9"/>
      <c r="Q1715" s="9"/>
      <c r="R1715" s="9"/>
      <c r="S1715" s="9"/>
      <c r="T1715" s="9"/>
      <c r="U1715" s="9"/>
      <c r="V1715" s="9"/>
      <c r="W1715" s="9"/>
      <c r="X1715" s="9"/>
      <c r="Y1715" s="9"/>
      <c r="Z1715" s="9"/>
    </row>
    <row r="1716" spans="1:26" s="5" customFormat="1">
      <c r="A1716" s="14" t="s">
        <v>64</v>
      </c>
      <c r="B1716" s="14" t="s">
        <v>4629</v>
      </c>
      <c r="C1716" s="14" t="s">
        <v>4632</v>
      </c>
      <c r="D1716" s="14" t="s">
        <v>4633</v>
      </c>
      <c r="E1716" s="14">
        <v>0.6</v>
      </c>
      <c r="F1716" s="9"/>
      <c r="G1716" s="9"/>
      <c r="H1716" s="9"/>
      <c r="I1716" s="9"/>
      <c r="J1716" s="9"/>
      <c r="K1716" s="9"/>
      <c r="L1716" s="9"/>
      <c r="M1716" s="9"/>
      <c r="N1716" s="9"/>
      <c r="O1716" s="9"/>
      <c r="P1716" s="9"/>
      <c r="Q1716" s="9"/>
      <c r="R1716" s="9"/>
      <c r="S1716" s="9"/>
      <c r="T1716" s="9"/>
      <c r="U1716" s="9"/>
      <c r="V1716" s="9"/>
      <c r="W1716" s="9"/>
      <c r="X1716" s="9"/>
      <c r="Y1716" s="9"/>
      <c r="Z1716" s="9"/>
    </row>
    <row r="1717" spans="1:26" s="5" customFormat="1">
      <c r="A1717" s="14" t="s">
        <v>64</v>
      </c>
      <c r="B1717" s="14" t="s">
        <v>4629</v>
      </c>
      <c r="C1717" s="14" t="s">
        <v>2203</v>
      </c>
      <c r="D1717" s="14" t="s">
        <v>4634</v>
      </c>
      <c r="E1717" s="14">
        <v>8.3000000000000004E-2</v>
      </c>
      <c r="F1717" s="9"/>
      <c r="G1717" s="9"/>
      <c r="H1717" s="9"/>
      <c r="I1717" s="9"/>
      <c r="J1717" s="9"/>
      <c r="K1717" s="9"/>
      <c r="L1717" s="9"/>
      <c r="M1717" s="9"/>
      <c r="N1717" s="9"/>
      <c r="O1717" s="9"/>
      <c r="P1717" s="9"/>
      <c r="Q1717" s="9"/>
      <c r="R1717" s="9"/>
      <c r="S1717" s="9"/>
      <c r="T1717" s="9"/>
      <c r="U1717" s="9"/>
      <c r="V1717" s="9"/>
      <c r="W1717" s="9"/>
      <c r="X1717" s="9"/>
      <c r="Y1717" s="9"/>
      <c r="Z1717" s="9"/>
    </row>
    <row r="1718" spans="1:26" s="5" customFormat="1">
      <c r="A1718" s="14" t="s">
        <v>64</v>
      </c>
      <c r="B1718" s="14" t="s">
        <v>4629</v>
      </c>
      <c r="C1718" s="14" t="s">
        <v>4635</v>
      </c>
      <c r="D1718" s="14" t="s">
        <v>2664</v>
      </c>
      <c r="E1718" s="14">
        <v>0.11700000000000001</v>
      </c>
      <c r="F1718" s="9"/>
      <c r="G1718" s="9"/>
      <c r="H1718" s="9"/>
      <c r="I1718" s="9"/>
      <c r="J1718" s="9"/>
      <c r="K1718" s="9"/>
      <c r="L1718" s="9"/>
      <c r="M1718" s="9"/>
      <c r="N1718" s="9"/>
      <c r="O1718" s="9"/>
      <c r="P1718" s="9"/>
      <c r="Q1718" s="9"/>
      <c r="R1718" s="9"/>
      <c r="S1718" s="9"/>
      <c r="T1718" s="9"/>
      <c r="U1718" s="9"/>
      <c r="V1718" s="9"/>
      <c r="W1718" s="9"/>
      <c r="X1718" s="9"/>
      <c r="Y1718" s="9"/>
      <c r="Z1718" s="9"/>
    </row>
    <row r="1719" spans="1:26" s="5" customFormat="1">
      <c r="A1719" s="14" t="s">
        <v>64</v>
      </c>
      <c r="B1719" s="14" t="s">
        <v>4629</v>
      </c>
      <c r="C1719" s="14" t="s">
        <v>4636</v>
      </c>
      <c r="D1719" s="14" t="s">
        <v>4637</v>
      </c>
      <c r="E1719" s="14">
        <v>0.05</v>
      </c>
      <c r="F1719" s="9"/>
      <c r="G1719" s="9"/>
      <c r="H1719" s="9"/>
      <c r="I1719" s="9"/>
      <c r="J1719" s="9"/>
      <c r="K1719" s="9"/>
      <c r="L1719" s="9"/>
      <c r="M1719" s="9"/>
      <c r="N1719" s="9"/>
      <c r="O1719" s="9"/>
      <c r="P1719" s="9"/>
      <c r="Q1719" s="9"/>
      <c r="R1719" s="9"/>
      <c r="S1719" s="9"/>
      <c r="T1719" s="9"/>
      <c r="U1719" s="9"/>
      <c r="V1719" s="9"/>
      <c r="W1719" s="9"/>
      <c r="X1719" s="9"/>
      <c r="Y1719" s="9"/>
      <c r="Z1719" s="9"/>
    </row>
    <row r="1720" spans="1:26" s="5" customFormat="1">
      <c r="A1720" s="14" t="s">
        <v>64</v>
      </c>
      <c r="B1720" s="14" t="s">
        <v>4629</v>
      </c>
      <c r="C1720" s="14" t="s">
        <v>4638</v>
      </c>
      <c r="D1720" s="14" t="s">
        <v>4639</v>
      </c>
      <c r="E1720" s="14">
        <v>3.3000000000000002E-2</v>
      </c>
      <c r="F1720" s="9"/>
      <c r="G1720" s="9"/>
      <c r="H1720" s="9"/>
      <c r="I1720" s="9"/>
      <c r="J1720" s="9"/>
      <c r="K1720" s="9"/>
      <c r="L1720" s="9"/>
      <c r="M1720" s="9"/>
      <c r="N1720" s="9"/>
      <c r="O1720" s="9"/>
      <c r="P1720" s="9"/>
      <c r="Q1720" s="9"/>
      <c r="R1720" s="9"/>
      <c r="S1720" s="9"/>
      <c r="T1720" s="9"/>
      <c r="U1720" s="9"/>
      <c r="V1720" s="9"/>
      <c r="W1720" s="9"/>
      <c r="X1720" s="9"/>
      <c r="Y1720" s="9"/>
      <c r="Z1720" s="9"/>
    </row>
    <row r="1721" spans="1:26" s="5" customFormat="1">
      <c r="A1721" s="14" t="s">
        <v>64</v>
      </c>
      <c r="B1721" s="14" t="s">
        <v>4629</v>
      </c>
      <c r="C1721" s="14" t="s">
        <v>4640</v>
      </c>
      <c r="D1721" s="14" t="s">
        <v>4641</v>
      </c>
      <c r="E1721" s="14">
        <v>1.7000000000000001E-2</v>
      </c>
      <c r="F1721" s="9"/>
      <c r="G1721" s="9"/>
      <c r="H1721" s="9"/>
      <c r="I1721" s="9"/>
      <c r="J1721" s="9"/>
      <c r="K1721" s="9"/>
      <c r="L1721" s="9"/>
      <c r="M1721" s="9"/>
      <c r="N1721" s="9"/>
      <c r="O1721" s="9"/>
      <c r="P1721" s="9"/>
      <c r="Q1721" s="9"/>
      <c r="R1721" s="9"/>
      <c r="S1721" s="9"/>
      <c r="T1721" s="9"/>
      <c r="U1721" s="9"/>
      <c r="V1721" s="9"/>
      <c r="W1721" s="9"/>
      <c r="X1721" s="9"/>
      <c r="Y1721" s="9"/>
      <c r="Z1721" s="9"/>
    </row>
    <row r="1722" spans="1:26" s="5" customFormat="1">
      <c r="A1722" s="14" t="s">
        <v>572</v>
      </c>
      <c r="B1722" s="14" t="s">
        <v>4642</v>
      </c>
      <c r="C1722" s="14" t="s">
        <v>2279</v>
      </c>
      <c r="D1722" s="14" t="s">
        <v>2208</v>
      </c>
      <c r="E1722" s="14">
        <v>0.25</v>
      </c>
      <c r="F1722" s="9"/>
      <c r="G1722" s="9"/>
      <c r="H1722" s="9"/>
      <c r="I1722" s="9"/>
      <c r="J1722" s="9"/>
      <c r="K1722" s="9"/>
      <c r="L1722" s="9"/>
      <c r="M1722" s="9"/>
      <c r="N1722" s="9"/>
      <c r="O1722" s="9"/>
      <c r="P1722" s="9"/>
      <c r="Q1722" s="9"/>
      <c r="R1722" s="9"/>
      <c r="S1722" s="9"/>
      <c r="T1722" s="9"/>
      <c r="U1722" s="9"/>
      <c r="V1722" s="9"/>
      <c r="W1722" s="9"/>
      <c r="X1722" s="9"/>
      <c r="Y1722" s="9"/>
      <c r="Z1722" s="9"/>
    </row>
    <row r="1723" spans="1:26" s="5" customFormat="1">
      <c r="A1723" s="14" t="s">
        <v>654</v>
      </c>
      <c r="B1723" s="14" t="s">
        <v>4643</v>
      </c>
      <c r="C1723" s="14" t="s">
        <v>2662</v>
      </c>
      <c r="D1723" s="14" t="s">
        <v>4383</v>
      </c>
      <c r="E1723" s="14">
        <v>0.73299999999999998</v>
      </c>
      <c r="F1723" s="9"/>
      <c r="G1723" s="9"/>
      <c r="H1723" s="9"/>
      <c r="I1723" s="9"/>
      <c r="J1723" s="9"/>
      <c r="K1723" s="9"/>
      <c r="L1723" s="9"/>
      <c r="M1723" s="9"/>
      <c r="N1723" s="9"/>
      <c r="O1723" s="9"/>
      <c r="P1723" s="9"/>
      <c r="Q1723" s="9"/>
      <c r="R1723" s="9"/>
      <c r="S1723" s="9"/>
      <c r="T1723" s="9"/>
      <c r="U1723" s="9"/>
      <c r="V1723" s="9"/>
      <c r="W1723" s="9"/>
      <c r="X1723" s="9"/>
      <c r="Y1723" s="9"/>
      <c r="Z1723" s="9"/>
    </row>
    <row r="1724" spans="1:26" s="5" customFormat="1">
      <c r="A1724" s="14" t="s">
        <v>217</v>
      </c>
      <c r="B1724" s="14" t="s">
        <v>4644</v>
      </c>
      <c r="C1724" s="14" t="s">
        <v>2208</v>
      </c>
      <c r="D1724" s="14" t="s">
        <v>2209</v>
      </c>
      <c r="E1724" s="14">
        <v>0.25</v>
      </c>
      <c r="F1724" s="9"/>
      <c r="G1724" s="9"/>
      <c r="H1724" s="9"/>
      <c r="I1724" s="9"/>
      <c r="J1724" s="9"/>
      <c r="K1724" s="9"/>
      <c r="L1724" s="9"/>
      <c r="M1724" s="9"/>
      <c r="N1724" s="9"/>
      <c r="O1724" s="9"/>
      <c r="P1724" s="9"/>
      <c r="Q1724" s="9"/>
      <c r="R1724" s="9"/>
      <c r="S1724" s="9"/>
      <c r="T1724" s="9"/>
      <c r="U1724" s="9"/>
      <c r="V1724" s="9"/>
      <c r="W1724" s="9"/>
      <c r="X1724" s="9"/>
      <c r="Y1724" s="9"/>
      <c r="Z1724" s="9"/>
    </row>
    <row r="1725" spans="1:26" s="5" customFormat="1">
      <c r="A1725" s="14" t="s">
        <v>217</v>
      </c>
      <c r="B1725" s="14" t="s">
        <v>4644</v>
      </c>
      <c r="C1725" s="14" t="s">
        <v>2205</v>
      </c>
      <c r="D1725" s="14" t="s">
        <v>2237</v>
      </c>
      <c r="E1725" s="14">
        <v>0.25</v>
      </c>
      <c r="F1725" s="9"/>
      <c r="G1725" s="9"/>
      <c r="H1725" s="9"/>
      <c r="I1725" s="9"/>
      <c r="J1725" s="9"/>
      <c r="K1725" s="9"/>
      <c r="L1725" s="9"/>
      <c r="M1725" s="9"/>
      <c r="N1725" s="9"/>
      <c r="O1725" s="9"/>
      <c r="P1725" s="9"/>
      <c r="Q1725" s="9"/>
      <c r="R1725" s="9"/>
      <c r="S1725" s="9"/>
      <c r="T1725" s="9"/>
      <c r="U1725" s="9"/>
      <c r="V1725" s="9"/>
      <c r="W1725" s="9"/>
      <c r="X1725" s="9"/>
      <c r="Y1725" s="9"/>
      <c r="Z1725" s="9"/>
    </row>
    <row r="1726" spans="1:26" s="5" customFormat="1">
      <c r="A1726" s="14" t="s">
        <v>217</v>
      </c>
      <c r="B1726" s="14" t="s">
        <v>4644</v>
      </c>
      <c r="C1726" s="14" t="s">
        <v>2642</v>
      </c>
      <c r="D1726" s="14" t="s">
        <v>3855</v>
      </c>
      <c r="E1726" s="14">
        <v>0.25</v>
      </c>
      <c r="F1726" s="9"/>
      <c r="G1726" s="9"/>
      <c r="H1726" s="9"/>
      <c r="I1726" s="9"/>
      <c r="J1726" s="9"/>
      <c r="K1726" s="9"/>
      <c r="L1726" s="9"/>
      <c r="M1726" s="9"/>
      <c r="N1726" s="9"/>
      <c r="O1726" s="9"/>
      <c r="P1726" s="9"/>
      <c r="Q1726" s="9"/>
      <c r="R1726" s="9"/>
      <c r="S1726" s="9"/>
      <c r="T1726" s="9"/>
      <c r="U1726" s="9"/>
      <c r="V1726" s="9"/>
      <c r="W1726" s="9"/>
      <c r="X1726" s="9"/>
      <c r="Y1726" s="9"/>
      <c r="Z1726" s="9"/>
    </row>
    <row r="1727" spans="1:26" s="5" customFormat="1">
      <c r="A1727" s="14" t="s">
        <v>695</v>
      </c>
      <c r="B1727" s="14" t="s">
        <v>4645</v>
      </c>
      <c r="C1727" s="14" t="s">
        <v>2237</v>
      </c>
      <c r="D1727" s="14" t="s">
        <v>2238</v>
      </c>
      <c r="E1727" s="14">
        <v>0.25</v>
      </c>
      <c r="F1727" s="9"/>
      <c r="G1727" s="9"/>
      <c r="H1727" s="9"/>
      <c r="I1727" s="9"/>
      <c r="J1727" s="9"/>
      <c r="K1727" s="9"/>
      <c r="L1727" s="9"/>
      <c r="M1727" s="9"/>
      <c r="N1727" s="9"/>
      <c r="O1727" s="9"/>
      <c r="P1727" s="9"/>
      <c r="Q1727" s="9"/>
      <c r="R1727" s="9"/>
      <c r="S1727" s="9"/>
      <c r="T1727" s="9"/>
      <c r="U1727" s="9"/>
      <c r="V1727" s="9"/>
      <c r="W1727" s="9"/>
      <c r="X1727" s="9"/>
      <c r="Y1727" s="9"/>
      <c r="Z1727" s="9"/>
    </row>
    <row r="1728" spans="1:26" s="5" customFormat="1">
      <c r="A1728" s="14" t="s">
        <v>790</v>
      </c>
      <c r="B1728" s="14" t="s">
        <v>4646</v>
      </c>
      <c r="C1728" s="14" t="s">
        <v>2206</v>
      </c>
      <c r="D1728" s="14" t="s">
        <v>2662</v>
      </c>
      <c r="E1728" s="14">
        <v>0.25</v>
      </c>
      <c r="F1728" s="9"/>
      <c r="G1728" s="9"/>
      <c r="H1728" s="9"/>
      <c r="I1728" s="9"/>
      <c r="J1728" s="9"/>
      <c r="K1728" s="9"/>
      <c r="L1728" s="9"/>
      <c r="M1728" s="9"/>
      <c r="N1728" s="9"/>
      <c r="O1728" s="9"/>
      <c r="P1728" s="9"/>
      <c r="Q1728" s="9"/>
      <c r="R1728" s="9"/>
      <c r="S1728" s="9"/>
      <c r="T1728" s="9"/>
      <c r="U1728" s="9"/>
      <c r="V1728" s="9"/>
      <c r="W1728" s="9"/>
      <c r="X1728" s="9"/>
      <c r="Y1728" s="9"/>
      <c r="Z1728" s="9"/>
    </row>
    <row r="1729" spans="1:26" s="5" customFormat="1">
      <c r="A1729" s="14" t="s">
        <v>632</v>
      </c>
      <c r="B1729" s="14" t="s">
        <v>4647</v>
      </c>
      <c r="C1729" s="14" t="s">
        <v>2237</v>
      </c>
      <c r="D1729" s="14" t="s">
        <v>2240</v>
      </c>
      <c r="E1729" s="14">
        <v>0.5</v>
      </c>
      <c r="F1729" s="9"/>
      <c r="G1729" s="9"/>
      <c r="H1729" s="9"/>
      <c r="I1729" s="9"/>
      <c r="J1729" s="9"/>
      <c r="K1729" s="9"/>
      <c r="L1729" s="9"/>
      <c r="M1729" s="9"/>
      <c r="N1729" s="9"/>
      <c r="O1729" s="9"/>
      <c r="P1729" s="9"/>
      <c r="Q1729" s="9"/>
      <c r="R1729" s="9"/>
      <c r="S1729" s="9"/>
      <c r="T1729" s="9"/>
      <c r="U1729" s="9"/>
      <c r="V1729" s="9"/>
      <c r="W1729" s="9"/>
      <c r="X1729" s="9"/>
      <c r="Y1729" s="9"/>
      <c r="Z1729" s="9"/>
    </row>
    <row r="1730" spans="1:26" s="5" customFormat="1">
      <c r="A1730" s="14" t="s">
        <v>802</v>
      </c>
      <c r="B1730" s="14" t="s">
        <v>4648</v>
      </c>
      <c r="C1730" s="14" t="s">
        <v>3861</v>
      </c>
      <c r="D1730" s="14" t="s">
        <v>4649</v>
      </c>
      <c r="E1730" s="14">
        <v>3.0670000000000002</v>
      </c>
      <c r="F1730" s="9"/>
      <c r="G1730" s="9"/>
      <c r="H1730" s="9"/>
      <c r="I1730" s="9"/>
      <c r="J1730" s="9"/>
      <c r="K1730" s="9"/>
      <c r="L1730" s="9"/>
      <c r="M1730" s="9"/>
      <c r="N1730" s="9"/>
      <c r="O1730" s="9"/>
      <c r="P1730" s="9"/>
      <c r="Q1730" s="9"/>
      <c r="R1730" s="9"/>
      <c r="S1730" s="9"/>
      <c r="T1730" s="9"/>
      <c r="U1730" s="9"/>
      <c r="V1730" s="9"/>
      <c r="W1730" s="9"/>
      <c r="X1730" s="9"/>
      <c r="Y1730" s="9"/>
      <c r="Z1730" s="9"/>
    </row>
    <row r="1731" spans="1:26" s="5" customFormat="1">
      <c r="A1731" s="14" t="s">
        <v>273</v>
      </c>
      <c r="B1731" s="14" t="s">
        <v>4650</v>
      </c>
      <c r="C1731" s="14" t="s">
        <v>3354</v>
      </c>
      <c r="D1731" s="14" t="s">
        <v>4651</v>
      </c>
      <c r="E1731" s="14">
        <v>0.217</v>
      </c>
      <c r="F1731" s="9"/>
      <c r="G1731" s="9"/>
      <c r="H1731" s="9"/>
      <c r="I1731" s="9"/>
      <c r="J1731" s="9"/>
      <c r="K1731" s="9"/>
      <c r="L1731" s="9"/>
      <c r="M1731" s="9"/>
      <c r="N1731" s="9"/>
      <c r="O1731" s="9"/>
      <c r="P1731" s="9"/>
      <c r="Q1731" s="9"/>
      <c r="R1731" s="9"/>
      <c r="S1731" s="9"/>
      <c r="T1731" s="9"/>
      <c r="U1731" s="9"/>
      <c r="V1731" s="9"/>
      <c r="W1731" s="9"/>
      <c r="X1731" s="9"/>
      <c r="Y1731" s="9"/>
      <c r="Z1731" s="9"/>
    </row>
    <row r="1732" spans="1:26" s="5" customFormat="1">
      <c r="A1732" s="14" t="s">
        <v>273</v>
      </c>
      <c r="B1732" s="14" t="s">
        <v>4650</v>
      </c>
      <c r="C1732" s="14" t="s">
        <v>4652</v>
      </c>
      <c r="D1732" s="14" t="s">
        <v>4653</v>
      </c>
      <c r="E1732" s="14">
        <v>2.2829999999999999</v>
      </c>
      <c r="F1732" s="9"/>
      <c r="G1732" s="9"/>
      <c r="H1732" s="9"/>
      <c r="I1732" s="9"/>
      <c r="J1732" s="9"/>
      <c r="K1732" s="9"/>
      <c r="L1732" s="9"/>
      <c r="M1732" s="9"/>
      <c r="N1732" s="9"/>
      <c r="O1732" s="9"/>
      <c r="P1732" s="9"/>
      <c r="Q1732" s="9"/>
      <c r="R1732" s="9"/>
      <c r="S1732" s="9"/>
      <c r="T1732" s="9"/>
      <c r="U1732" s="9"/>
      <c r="V1732" s="9"/>
      <c r="W1732" s="9"/>
      <c r="X1732" s="9"/>
      <c r="Y1732" s="9"/>
      <c r="Z1732" s="9"/>
    </row>
    <row r="1733" spans="1:26" s="5" customFormat="1">
      <c r="A1733" s="14" t="s">
        <v>631</v>
      </c>
      <c r="B1733" s="14" t="s">
        <v>4654</v>
      </c>
      <c r="C1733" s="14" t="s">
        <v>2313</v>
      </c>
      <c r="D1733" s="14" t="s">
        <v>2664</v>
      </c>
      <c r="E1733" s="14">
        <v>0.33300000000000002</v>
      </c>
      <c r="F1733" s="9"/>
      <c r="G1733" s="9"/>
      <c r="H1733" s="9"/>
      <c r="I1733" s="9"/>
      <c r="J1733" s="9"/>
      <c r="K1733" s="9"/>
      <c r="L1733" s="9"/>
      <c r="M1733" s="9"/>
      <c r="N1733" s="9"/>
      <c r="O1733" s="9"/>
      <c r="P1733" s="9"/>
      <c r="Q1733" s="9"/>
      <c r="R1733" s="9"/>
      <c r="S1733" s="9"/>
      <c r="T1733" s="9"/>
      <c r="U1733" s="9"/>
      <c r="V1733" s="9"/>
      <c r="W1733" s="9"/>
      <c r="X1733" s="9"/>
      <c r="Y1733" s="9"/>
      <c r="Z1733" s="9"/>
    </row>
    <row r="1734" spans="1:26" s="5" customFormat="1">
      <c r="A1734" s="14" t="s">
        <v>263</v>
      </c>
      <c r="B1734" s="14" t="s">
        <v>4655</v>
      </c>
      <c r="C1734" s="14" t="s">
        <v>2353</v>
      </c>
      <c r="D1734" s="14" t="s">
        <v>2240</v>
      </c>
      <c r="E1734" s="14">
        <v>8.3000000000000004E-2</v>
      </c>
      <c r="F1734" s="9"/>
      <c r="G1734" s="9"/>
      <c r="H1734" s="9"/>
      <c r="I1734" s="9"/>
      <c r="J1734" s="9"/>
      <c r="K1734" s="9"/>
      <c r="L1734" s="9"/>
      <c r="M1734" s="9"/>
      <c r="N1734" s="9"/>
      <c r="O1734" s="9"/>
      <c r="P1734" s="9"/>
      <c r="Q1734" s="9"/>
      <c r="R1734" s="9"/>
      <c r="S1734" s="9"/>
      <c r="T1734" s="9"/>
      <c r="U1734" s="9"/>
      <c r="V1734" s="9"/>
      <c r="W1734" s="9"/>
      <c r="X1734" s="9"/>
      <c r="Y1734" s="9"/>
      <c r="Z1734" s="9"/>
    </row>
    <row r="1735" spans="1:26" s="5" customFormat="1">
      <c r="A1735" s="14" t="s">
        <v>263</v>
      </c>
      <c r="B1735" s="14" t="s">
        <v>4655</v>
      </c>
      <c r="C1735" s="14" t="s">
        <v>4656</v>
      </c>
      <c r="D1735" s="14" t="s">
        <v>4657</v>
      </c>
      <c r="E1735" s="14">
        <v>8.3000000000000004E-2</v>
      </c>
      <c r="F1735" s="9"/>
      <c r="G1735" s="9"/>
      <c r="H1735" s="9"/>
      <c r="I1735" s="9"/>
      <c r="J1735" s="9"/>
      <c r="K1735" s="9"/>
      <c r="L1735" s="9"/>
      <c r="M1735" s="9"/>
      <c r="N1735" s="9"/>
      <c r="O1735" s="9"/>
      <c r="P1735" s="9"/>
      <c r="Q1735" s="9"/>
      <c r="R1735" s="9"/>
      <c r="S1735" s="9"/>
      <c r="T1735" s="9"/>
      <c r="U1735" s="9"/>
      <c r="V1735" s="9"/>
      <c r="W1735" s="9"/>
      <c r="X1735" s="9"/>
      <c r="Y1735" s="9"/>
      <c r="Z1735" s="9"/>
    </row>
    <row r="1736" spans="1:26" s="5" customFormat="1">
      <c r="A1736" s="14" t="s">
        <v>578</v>
      </c>
      <c r="B1736" s="14" t="s">
        <v>4658</v>
      </c>
      <c r="C1736" s="14" t="s">
        <v>2240</v>
      </c>
      <c r="D1736" s="14" t="s">
        <v>2268</v>
      </c>
      <c r="E1736" s="14">
        <v>0.25</v>
      </c>
      <c r="F1736" s="9"/>
      <c r="G1736" s="9"/>
      <c r="H1736" s="9"/>
      <c r="I1736" s="9"/>
      <c r="J1736" s="9"/>
      <c r="K1736" s="9"/>
      <c r="L1736" s="9"/>
      <c r="M1736" s="9"/>
      <c r="N1736" s="9"/>
      <c r="O1736" s="9"/>
      <c r="P1736" s="9"/>
      <c r="Q1736" s="9"/>
      <c r="R1736" s="9"/>
      <c r="S1736" s="9"/>
      <c r="T1736" s="9"/>
      <c r="U1736" s="9"/>
      <c r="V1736" s="9"/>
      <c r="W1736" s="9"/>
      <c r="X1736" s="9"/>
      <c r="Y1736" s="9"/>
      <c r="Z1736" s="9"/>
    </row>
    <row r="1737" spans="1:26" s="5" customFormat="1">
      <c r="A1737" s="14" t="s">
        <v>647</v>
      </c>
      <c r="B1737" s="14" t="s">
        <v>4659</v>
      </c>
      <c r="C1737" s="14" t="s">
        <v>4466</v>
      </c>
      <c r="D1737" s="14" t="s">
        <v>2275</v>
      </c>
      <c r="E1737" s="14">
        <v>0.16700000000000001</v>
      </c>
      <c r="F1737" s="9"/>
      <c r="G1737" s="9"/>
      <c r="H1737" s="9"/>
      <c r="I1737" s="9"/>
      <c r="J1737" s="9"/>
      <c r="K1737" s="9"/>
      <c r="L1737" s="9"/>
      <c r="M1737" s="9"/>
      <c r="N1737" s="9"/>
      <c r="O1737" s="9"/>
      <c r="P1737" s="9"/>
      <c r="Q1737" s="9"/>
      <c r="R1737" s="9"/>
      <c r="S1737" s="9"/>
      <c r="T1737" s="9"/>
      <c r="U1737" s="9"/>
      <c r="V1737" s="9"/>
      <c r="W1737" s="9"/>
      <c r="X1737" s="9"/>
      <c r="Y1737" s="9"/>
      <c r="Z1737" s="9"/>
    </row>
    <row r="1738" spans="1:26" s="5" customFormat="1">
      <c r="A1738" s="14" t="s">
        <v>745</v>
      </c>
      <c r="B1738" s="14" t="s">
        <v>4660</v>
      </c>
      <c r="C1738" s="14" t="s">
        <v>2718</v>
      </c>
      <c r="D1738" s="14" t="s">
        <v>2532</v>
      </c>
      <c r="E1738" s="14">
        <v>0.91700000000000004</v>
      </c>
      <c r="F1738" s="9"/>
      <c r="G1738" s="9"/>
      <c r="H1738" s="9"/>
      <c r="I1738" s="9"/>
      <c r="J1738" s="9"/>
      <c r="K1738" s="9"/>
      <c r="L1738" s="9"/>
      <c r="M1738" s="9"/>
      <c r="N1738" s="9"/>
      <c r="O1738" s="9"/>
      <c r="P1738" s="9"/>
      <c r="Q1738" s="9"/>
      <c r="R1738" s="9"/>
      <c r="S1738" s="9"/>
      <c r="T1738" s="9"/>
      <c r="U1738" s="9"/>
      <c r="V1738" s="9"/>
      <c r="W1738" s="9"/>
      <c r="X1738" s="9"/>
      <c r="Y1738" s="9"/>
      <c r="Z1738" s="9"/>
    </row>
    <row r="1739" spans="1:26" s="5" customFormat="1">
      <c r="A1739" s="14" t="s">
        <v>45</v>
      </c>
      <c r="B1739" s="14" t="s">
        <v>4661</v>
      </c>
      <c r="C1739" s="14" t="s">
        <v>4662</v>
      </c>
      <c r="D1739" s="14" t="s">
        <v>4663</v>
      </c>
      <c r="E1739" s="14">
        <v>0.71699999999999997</v>
      </c>
      <c r="F1739" s="9"/>
      <c r="G1739" s="9"/>
      <c r="H1739" s="9"/>
      <c r="I1739" s="9"/>
      <c r="J1739" s="9"/>
      <c r="K1739" s="9"/>
      <c r="L1739" s="9"/>
      <c r="M1739" s="9"/>
      <c r="N1739" s="9"/>
      <c r="O1739" s="9"/>
      <c r="P1739" s="9"/>
      <c r="Q1739" s="9"/>
      <c r="R1739" s="9"/>
      <c r="S1739" s="9"/>
      <c r="T1739" s="9"/>
      <c r="U1739" s="9"/>
      <c r="V1739" s="9"/>
      <c r="W1739" s="9"/>
      <c r="X1739" s="9"/>
      <c r="Y1739" s="9"/>
      <c r="Z1739" s="9"/>
    </row>
    <row r="1740" spans="1:26" s="5" customFormat="1">
      <c r="A1740" s="14" t="s">
        <v>45</v>
      </c>
      <c r="B1740" s="14" t="s">
        <v>4661</v>
      </c>
      <c r="C1740" s="14" t="s">
        <v>4664</v>
      </c>
      <c r="D1740" s="14" t="s">
        <v>2296</v>
      </c>
      <c r="E1740" s="14">
        <v>0.2</v>
      </c>
      <c r="F1740" s="9"/>
      <c r="G1740" s="9"/>
      <c r="H1740" s="9"/>
      <c r="I1740" s="9"/>
      <c r="J1740" s="9"/>
      <c r="K1740" s="9"/>
      <c r="L1740" s="9"/>
      <c r="M1740" s="9"/>
      <c r="N1740" s="9"/>
      <c r="O1740" s="9"/>
      <c r="P1740" s="9"/>
      <c r="Q1740" s="9"/>
      <c r="R1740" s="9"/>
      <c r="S1740" s="9"/>
      <c r="T1740" s="9"/>
      <c r="U1740" s="9"/>
      <c r="V1740" s="9"/>
      <c r="W1740" s="9"/>
      <c r="X1740" s="9"/>
      <c r="Y1740" s="9"/>
      <c r="Z1740" s="9"/>
    </row>
    <row r="1741" spans="1:26" s="5" customFormat="1">
      <c r="A1741" s="14" t="s">
        <v>45</v>
      </c>
      <c r="B1741" s="14" t="s">
        <v>4661</v>
      </c>
      <c r="C1741" s="14" t="s">
        <v>3860</v>
      </c>
      <c r="D1741" s="14" t="s">
        <v>2227</v>
      </c>
      <c r="E1741" s="14">
        <v>3.3000000000000002E-2</v>
      </c>
      <c r="F1741" s="9"/>
      <c r="G1741" s="9"/>
      <c r="H1741" s="9"/>
      <c r="I1741" s="9"/>
      <c r="J1741" s="9"/>
      <c r="K1741" s="9"/>
      <c r="L1741" s="9"/>
      <c r="M1741" s="9"/>
      <c r="N1741" s="9"/>
      <c r="O1741" s="9"/>
      <c r="P1741" s="9"/>
      <c r="Q1741" s="9"/>
      <c r="R1741" s="9"/>
      <c r="S1741" s="9"/>
      <c r="T1741" s="9"/>
      <c r="U1741" s="9"/>
      <c r="V1741" s="9"/>
      <c r="W1741" s="9"/>
      <c r="X1741" s="9"/>
      <c r="Y1741" s="9"/>
      <c r="Z1741" s="9"/>
    </row>
    <row r="1742" spans="1:26" s="5" customFormat="1">
      <c r="A1742" s="14" t="s">
        <v>45</v>
      </c>
      <c r="B1742" s="14" t="s">
        <v>4661</v>
      </c>
      <c r="C1742" s="14" t="s">
        <v>4665</v>
      </c>
      <c r="D1742" s="14" t="s">
        <v>3213</v>
      </c>
      <c r="E1742" s="14">
        <v>1.7000000000000001E-2</v>
      </c>
      <c r="F1742" s="9"/>
      <c r="G1742" s="9"/>
      <c r="H1742" s="9"/>
      <c r="I1742" s="9"/>
      <c r="J1742" s="9"/>
      <c r="K1742" s="9"/>
      <c r="L1742" s="9"/>
      <c r="M1742" s="9"/>
      <c r="N1742" s="9"/>
      <c r="O1742" s="9"/>
      <c r="P1742" s="9"/>
      <c r="Q1742" s="9"/>
      <c r="R1742" s="9"/>
      <c r="S1742" s="9"/>
      <c r="T1742" s="9"/>
      <c r="U1742" s="9"/>
      <c r="V1742" s="9"/>
      <c r="W1742" s="9"/>
      <c r="X1742" s="9"/>
      <c r="Y1742" s="9"/>
      <c r="Z1742" s="9"/>
    </row>
    <row r="1743" spans="1:26" s="5" customFormat="1">
      <c r="A1743" s="14" t="s">
        <v>45</v>
      </c>
      <c r="B1743" s="14" t="s">
        <v>4661</v>
      </c>
      <c r="C1743" s="14" t="s">
        <v>4666</v>
      </c>
      <c r="D1743" s="14" t="s">
        <v>4667</v>
      </c>
      <c r="E1743" s="14">
        <v>8.3000000000000004E-2</v>
      </c>
      <c r="F1743" s="9"/>
      <c r="G1743" s="9"/>
      <c r="H1743" s="9"/>
      <c r="I1743" s="9"/>
      <c r="J1743" s="9"/>
      <c r="K1743" s="9"/>
      <c r="L1743" s="9"/>
      <c r="M1743" s="9"/>
      <c r="N1743" s="9"/>
      <c r="O1743" s="9"/>
      <c r="P1743" s="9"/>
      <c r="Q1743" s="9"/>
      <c r="R1743" s="9"/>
      <c r="S1743" s="9"/>
      <c r="T1743" s="9"/>
      <c r="U1743" s="9"/>
      <c r="V1743" s="9"/>
      <c r="W1743" s="9"/>
      <c r="X1743" s="9"/>
      <c r="Y1743" s="9"/>
      <c r="Z1743" s="9"/>
    </row>
    <row r="1744" spans="1:26" s="5" customFormat="1">
      <c r="A1744" s="14" t="s">
        <v>45</v>
      </c>
      <c r="B1744" s="14" t="s">
        <v>4661</v>
      </c>
      <c r="C1744" s="14" t="s">
        <v>4668</v>
      </c>
      <c r="D1744" s="14" t="s">
        <v>4669</v>
      </c>
      <c r="E1744" s="14">
        <v>0.61699999999999999</v>
      </c>
      <c r="F1744" s="9"/>
      <c r="G1744" s="9"/>
      <c r="H1744" s="9"/>
      <c r="I1744" s="9"/>
      <c r="J1744" s="9"/>
      <c r="K1744" s="9"/>
      <c r="L1744" s="9"/>
      <c r="M1744" s="9"/>
      <c r="N1744" s="9"/>
      <c r="O1744" s="9"/>
      <c r="P1744" s="9"/>
      <c r="Q1744" s="9"/>
      <c r="R1744" s="9"/>
      <c r="S1744" s="9"/>
      <c r="T1744" s="9"/>
      <c r="U1744" s="9"/>
      <c r="V1744" s="9"/>
      <c r="W1744" s="9"/>
      <c r="X1744" s="9"/>
      <c r="Y1744" s="9"/>
      <c r="Z1744" s="9"/>
    </row>
    <row r="1745" spans="1:26" s="5" customFormat="1">
      <c r="A1745" s="14" t="s">
        <v>45</v>
      </c>
      <c r="B1745" s="14" t="s">
        <v>4661</v>
      </c>
      <c r="C1745" s="14" t="s">
        <v>4467</v>
      </c>
      <c r="D1745" s="14" t="s">
        <v>4670</v>
      </c>
      <c r="E1745" s="14">
        <v>1.7000000000000001E-2</v>
      </c>
      <c r="F1745" s="9"/>
      <c r="G1745" s="9"/>
      <c r="H1745" s="9"/>
      <c r="I1745" s="9"/>
      <c r="J1745" s="9"/>
      <c r="K1745" s="9"/>
      <c r="L1745" s="9"/>
      <c r="M1745" s="9"/>
      <c r="N1745" s="9"/>
      <c r="O1745" s="9"/>
      <c r="P1745" s="9"/>
      <c r="Q1745" s="9"/>
      <c r="R1745" s="9"/>
      <c r="S1745" s="9"/>
      <c r="T1745" s="9"/>
      <c r="U1745" s="9"/>
      <c r="V1745" s="9"/>
      <c r="W1745" s="9"/>
      <c r="X1745" s="9"/>
      <c r="Y1745" s="9"/>
      <c r="Z1745" s="9"/>
    </row>
    <row r="1746" spans="1:26" s="5" customFormat="1">
      <c r="A1746" s="14" t="s">
        <v>45</v>
      </c>
      <c r="B1746" s="14" t="s">
        <v>4661</v>
      </c>
      <c r="C1746" s="14" t="s">
        <v>4671</v>
      </c>
      <c r="D1746" s="14" t="s">
        <v>4672</v>
      </c>
      <c r="E1746" s="14">
        <v>1.7000000000000001E-2</v>
      </c>
      <c r="F1746" s="9"/>
      <c r="G1746" s="9"/>
      <c r="H1746" s="9"/>
      <c r="I1746" s="9"/>
      <c r="J1746" s="9"/>
      <c r="K1746" s="9"/>
      <c r="L1746" s="9"/>
      <c r="M1746" s="9"/>
      <c r="N1746" s="9"/>
      <c r="O1746" s="9"/>
      <c r="P1746" s="9"/>
      <c r="Q1746" s="9"/>
      <c r="R1746" s="9"/>
      <c r="S1746" s="9"/>
      <c r="T1746" s="9"/>
      <c r="U1746" s="9"/>
      <c r="V1746" s="9"/>
      <c r="W1746" s="9"/>
      <c r="X1746" s="9"/>
      <c r="Y1746" s="9"/>
      <c r="Z1746" s="9"/>
    </row>
    <row r="1747" spans="1:26" s="5" customFormat="1">
      <c r="A1747" s="14" t="s">
        <v>220</v>
      </c>
      <c r="B1747" s="14" t="s">
        <v>4673</v>
      </c>
      <c r="C1747" s="14" t="s">
        <v>2725</v>
      </c>
      <c r="D1747" s="14" t="s">
        <v>2237</v>
      </c>
      <c r="E1747" s="14">
        <v>0.16700000000000001</v>
      </c>
      <c r="F1747" s="9"/>
      <c r="G1747" s="9"/>
      <c r="H1747" s="9"/>
      <c r="I1747" s="9"/>
      <c r="J1747" s="9"/>
      <c r="K1747" s="9"/>
      <c r="L1747" s="9"/>
      <c r="M1747" s="9"/>
      <c r="N1747" s="9"/>
      <c r="O1747" s="9"/>
      <c r="P1747" s="9"/>
      <c r="Q1747" s="9"/>
      <c r="R1747" s="9"/>
      <c r="S1747" s="9"/>
      <c r="T1747" s="9"/>
      <c r="U1747" s="9"/>
      <c r="V1747" s="9"/>
      <c r="W1747" s="9"/>
      <c r="X1747" s="9"/>
      <c r="Y1747" s="9"/>
      <c r="Z1747" s="9"/>
    </row>
    <row r="1748" spans="1:26" s="5" customFormat="1">
      <c r="A1748" s="14" t="s">
        <v>220</v>
      </c>
      <c r="B1748" s="14" t="s">
        <v>4673</v>
      </c>
      <c r="C1748" s="14" t="s">
        <v>2238</v>
      </c>
      <c r="D1748" s="14" t="s">
        <v>3424</v>
      </c>
      <c r="E1748" s="14">
        <v>8.3000000000000004E-2</v>
      </c>
      <c r="F1748" s="9"/>
      <c r="G1748" s="9"/>
      <c r="H1748" s="9"/>
      <c r="I1748" s="9"/>
      <c r="J1748" s="9"/>
      <c r="K1748" s="9"/>
      <c r="L1748" s="9"/>
      <c r="M1748" s="9"/>
      <c r="N1748" s="9"/>
      <c r="O1748" s="9"/>
      <c r="P1748" s="9"/>
      <c r="Q1748" s="9"/>
      <c r="R1748" s="9"/>
      <c r="S1748" s="9"/>
      <c r="T1748" s="9"/>
      <c r="U1748" s="9"/>
      <c r="V1748" s="9"/>
      <c r="W1748" s="9"/>
      <c r="X1748" s="9"/>
      <c r="Y1748" s="9"/>
      <c r="Z1748" s="9"/>
    </row>
    <row r="1749" spans="1:26" s="5" customFormat="1">
      <c r="A1749" s="14" t="s">
        <v>220</v>
      </c>
      <c r="B1749" s="14" t="s">
        <v>4673</v>
      </c>
      <c r="C1749" s="14" t="s">
        <v>2628</v>
      </c>
      <c r="D1749" s="14" t="s">
        <v>2349</v>
      </c>
      <c r="E1749" s="14">
        <v>8.3000000000000004E-2</v>
      </c>
      <c r="F1749" s="9"/>
      <c r="G1749" s="9"/>
      <c r="H1749" s="9"/>
      <c r="I1749" s="9"/>
      <c r="J1749" s="9"/>
      <c r="K1749" s="9"/>
      <c r="L1749" s="9"/>
      <c r="M1749" s="9"/>
      <c r="N1749" s="9"/>
      <c r="O1749" s="9"/>
      <c r="P1749" s="9"/>
      <c r="Q1749" s="9"/>
      <c r="R1749" s="9"/>
      <c r="S1749" s="9"/>
      <c r="T1749" s="9"/>
      <c r="U1749" s="9"/>
      <c r="V1749" s="9"/>
      <c r="W1749" s="9"/>
      <c r="X1749" s="9"/>
      <c r="Y1749" s="9"/>
      <c r="Z1749" s="9"/>
    </row>
    <row r="1750" spans="1:26" s="5" customFormat="1">
      <c r="A1750" s="14" t="s">
        <v>516</v>
      </c>
      <c r="B1750" s="14" t="s">
        <v>4674</v>
      </c>
      <c r="C1750" s="14" t="s">
        <v>2198</v>
      </c>
      <c r="D1750" s="14" t="s">
        <v>2278</v>
      </c>
      <c r="E1750" s="14">
        <v>0.5</v>
      </c>
      <c r="F1750" s="9"/>
      <c r="G1750" s="9"/>
      <c r="H1750" s="9"/>
      <c r="I1750" s="9"/>
      <c r="J1750" s="9"/>
      <c r="K1750" s="9"/>
      <c r="L1750" s="9"/>
      <c r="M1750" s="9"/>
      <c r="N1750" s="9"/>
      <c r="O1750" s="9"/>
      <c r="P1750" s="9"/>
      <c r="Q1750" s="9"/>
      <c r="R1750" s="9"/>
      <c r="S1750" s="9"/>
      <c r="T1750" s="9"/>
      <c r="U1750" s="9"/>
      <c r="V1750" s="9"/>
      <c r="W1750" s="9"/>
      <c r="X1750" s="9"/>
      <c r="Y1750" s="9"/>
      <c r="Z1750" s="9"/>
    </row>
    <row r="1751" spans="1:26" s="5" customFormat="1">
      <c r="A1751" s="14" t="s">
        <v>455</v>
      </c>
      <c r="B1751" s="14" t="s">
        <v>4675</v>
      </c>
      <c r="C1751" s="14" t="s">
        <v>2237</v>
      </c>
      <c r="D1751" s="14" t="s">
        <v>2268</v>
      </c>
      <c r="E1751" s="14">
        <v>0.75</v>
      </c>
      <c r="F1751" s="9"/>
      <c r="G1751" s="9"/>
      <c r="H1751" s="9"/>
      <c r="I1751" s="9"/>
      <c r="J1751" s="9"/>
      <c r="K1751" s="9"/>
      <c r="L1751" s="9"/>
      <c r="M1751" s="9"/>
      <c r="N1751" s="9"/>
      <c r="O1751" s="9"/>
      <c r="P1751" s="9"/>
      <c r="Q1751" s="9"/>
      <c r="R1751" s="9"/>
      <c r="S1751" s="9"/>
      <c r="T1751" s="9"/>
      <c r="U1751" s="9"/>
      <c r="V1751" s="9"/>
      <c r="W1751" s="9"/>
      <c r="X1751" s="9"/>
      <c r="Y1751" s="9"/>
      <c r="Z1751" s="9"/>
    </row>
    <row r="1752" spans="1:26" s="5" customFormat="1">
      <c r="A1752" s="14" t="s">
        <v>376</v>
      </c>
      <c r="B1752" s="14" t="s">
        <v>4676</v>
      </c>
      <c r="C1752" s="14" t="s">
        <v>2289</v>
      </c>
      <c r="D1752" s="14" t="s">
        <v>2290</v>
      </c>
      <c r="E1752" s="14">
        <v>0.25</v>
      </c>
      <c r="F1752" s="9"/>
      <c r="G1752" s="9"/>
      <c r="H1752" s="9"/>
      <c r="I1752" s="9"/>
      <c r="J1752" s="9"/>
      <c r="K1752" s="9"/>
      <c r="L1752" s="9"/>
      <c r="M1752" s="9"/>
      <c r="N1752" s="9"/>
      <c r="O1752" s="9"/>
      <c r="P1752" s="9"/>
      <c r="Q1752" s="9"/>
      <c r="R1752" s="9"/>
      <c r="S1752" s="9"/>
      <c r="T1752" s="9"/>
      <c r="U1752" s="9"/>
      <c r="V1752" s="9"/>
      <c r="W1752" s="9"/>
      <c r="X1752" s="9"/>
      <c r="Y1752" s="9"/>
      <c r="Z1752" s="9"/>
    </row>
    <row r="1753" spans="1:26" s="5" customFormat="1">
      <c r="A1753" s="14" t="s">
        <v>376</v>
      </c>
      <c r="B1753" s="14" t="s">
        <v>4676</v>
      </c>
      <c r="C1753" s="14" t="s">
        <v>2217</v>
      </c>
      <c r="D1753" s="14" t="s">
        <v>2279</v>
      </c>
      <c r="E1753" s="14">
        <v>0.25</v>
      </c>
      <c r="F1753" s="9"/>
      <c r="G1753" s="9"/>
      <c r="H1753" s="9"/>
      <c r="I1753" s="9"/>
      <c r="J1753" s="9"/>
      <c r="K1753" s="9"/>
      <c r="L1753" s="9"/>
      <c r="M1753" s="9"/>
      <c r="N1753" s="9"/>
      <c r="O1753" s="9"/>
      <c r="P1753" s="9"/>
      <c r="Q1753" s="9"/>
      <c r="R1753" s="9"/>
      <c r="S1753" s="9"/>
      <c r="T1753" s="9"/>
      <c r="U1753" s="9"/>
      <c r="V1753" s="9"/>
      <c r="W1753" s="9"/>
      <c r="X1753" s="9"/>
      <c r="Y1753" s="9"/>
      <c r="Z1753" s="9"/>
    </row>
    <row r="1754" spans="1:26" s="5" customFormat="1">
      <c r="A1754" s="14" t="s">
        <v>199</v>
      </c>
      <c r="B1754" s="14" t="s">
        <v>4677</v>
      </c>
      <c r="C1754" s="14" t="s">
        <v>2214</v>
      </c>
      <c r="D1754" s="14" t="s">
        <v>2215</v>
      </c>
      <c r="E1754" s="14">
        <v>0.75</v>
      </c>
      <c r="F1754" s="9"/>
      <c r="G1754" s="9"/>
      <c r="H1754" s="9"/>
      <c r="I1754" s="9"/>
      <c r="J1754" s="9"/>
      <c r="K1754" s="9"/>
      <c r="L1754" s="9"/>
      <c r="M1754" s="9"/>
      <c r="N1754" s="9"/>
      <c r="O1754" s="9"/>
      <c r="P1754" s="9"/>
      <c r="Q1754" s="9"/>
      <c r="R1754" s="9"/>
      <c r="S1754" s="9"/>
      <c r="T1754" s="9"/>
      <c r="U1754" s="9"/>
      <c r="V1754" s="9"/>
      <c r="W1754" s="9"/>
      <c r="X1754" s="9"/>
      <c r="Y1754" s="9"/>
      <c r="Z1754" s="9"/>
    </row>
    <row r="1755" spans="1:26" s="5" customFormat="1">
      <c r="A1755" s="14" t="s">
        <v>199</v>
      </c>
      <c r="B1755" s="14" t="s">
        <v>4677</v>
      </c>
      <c r="C1755" s="14" t="s">
        <v>2277</v>
      </c>
      <c r="D1755" s="14" t="s">
        <v>2794</v>
      </c>
      <c r="E1755" s="14">
        <v>0.41699999999999998</v>
      </c>
      <c r="F1755" s="9"/>
      <c r="G1755" s="9"/>
      <c r="H1755" s="9"/>
      <c r="I1755" s="9"/>
      <c r="J1755" s="9"/>
      <c r="K1755" s="9"/>
      <c r="L1755" s="9"/>
      <c r="M1755" s="9"/>
      <c r="N1755" s="9"/>
      <c r="O1755" s="9"/>
      <c r="P1755" s="9"/>
      <c r="Q1755" s="9"/>
      <c r="R1755" s="9"/>
      <c r="S1755" s="9"/>
      <c r="T1755" s="9"/>
      <c r="U1755" s="9"/>
      <c r="V1755" s="9"/>
      <c r="W1755" s="9"/>
      <c r="X1755" s="9"/>
      <c r="Y1755" s="9"/>
      <c r="Z1755" s="9"/>
    </row>
    <row r="1756" spans="1:26" s="5" customFormat="1">
      <c r="A1756" s="14" t="s">
        <v>199</v>
      </c>
      <c r="B1756" s="14" t="s">
        <v>4677</v>
      </c>
      <c r="C1756" s="14" t="s">
        <v>2532</v>
      </c>
      <c r="D1756" s="14" t="s">
        <v>2285</v>
      </c>
      <c r="E1756" s="14">
        <v>0.16700000000000001</v>
      </c>
      <c r="F1756" s="9"/>
      <c r="G1756" s="9"/>
      <c r="H1756" s="9"/>
      <c r="I1756" s="9"/>
      <c r="J1756" s="9"/>
      <c r="K1756" s="9"/>
      <c r="L1756" s="9"/>
      <c r="M1756" s="9"/>
      <c r="N1756" s="9"/>
      <c r="O1756" s="9"/>
      <c r="P1756" s="9"/>
      <c r="Q1756" s="9"/>
      <c r="R1756" s="9"/>
      <c r="S1756" s="9"/>
      <c r="T1756" s="9"/>
      <c r="U1756" s="9"/>
      <c r="V1756" s="9"/>
      <c r="W1756" s="9"/>
      <c r="X1756" s="9"/>
      <c r="Y1756" s="9"/>
      <c r="Z1756" s="9"/>
    </row>
    <row r="1757" spans="1:26" s="5" customFormat="1">
      <c r="A1757" s="14" t="s">
        <v>221</v>
      </c>
      <c r="B1757" s="14" t="s">
        <v>4678</v>
      </c>
      <c r="C1757" s="14" t="s">
        <v>4679</v>
      </c>
      <c r="D1757" s="14" t="s">
        <v>4449</v>
      </c>
      <c r="E1757" s="14">
        <v>0.25</v>
      </c>
      <c r="F1757" s="9"/>
      <c r="G1757" s="9"/>
      <c r="H1757" s="9"/>
      <c r="I1757" s="9"/>
      <c r="J1757" s="9"/>
      <c r="K1757" s="9"/>
      <c r="L1757" s="9"/>
      <c r="M1757" s="9"/>
      <c r="N1757" s="9"/>
      <c r="O1757" s="9"/>
      <c r="P1757" s="9"/>
      <c r="Q1757" s="9"/>
      <c r="R1757" s="9"/>
      <c r="S1757" s="9"/>
      <c r="T1757" s="9"/>
      <c r="U1757" s="9"/>
      <c r="V1757" s="9"/>
      <c r="W1757" s="9"/>
      <c r="X1757" s="9"/>
      <c r="Y1757" s="9"/>
      <c r="Z1757" s="9"/>
    </row>
    <row r="1758" spans="1:26" s="5" customFormat="1">
      <c r="A1758" s="14" t="s">
        <v>221</v>
      </c>
      <c r="B1758" s="14" t="s">
        <v>4678</v>
      </c>
      <c r="C1758" s="14" t="s">
        <v>2277</v>
      </c>
      <c r="D1758" s="14" t="s">
        <v>2275</v>
      </c>
      <c r="E1758" s="14">
        <v>0.25</v>
      </c>
      <c r="F1758" s="9"/>
      <c r="G1758" s="9"/>
      <c r="H1758" s="9"/>
      <c r="I1758" s="9"/>
      <c r="J1758" s="9"/>
      <c r="K1758" s="9"/>
      <c r="L1758" s="9"/>
      <c r="M1758" s="9"/>
      <c r="N1758" s="9"/>
      <c r="O1758" s="9"/>
      <c r="P1758" s="9"/>
      <c r="Q1758" s="9"/>
      <c r="R1758" s="9"/>
      <c r="S1758" s="9"/>
      <c r="T1758" s="9"/>
      <c r="U1758" s="9"/>
      <c r="V1758" s="9"/>
      <c r="W1758" s="9"/>
      <c r="X1758" s="9"/>
      <c r="Y1758" s="9"/>
      <c r="Z1758" s="9"/>
    </row>
    <row r="1759" spans="1:26" s="5" customFormat="1">
      <c r="A1759" s="14" t="s">
        <v>221</v>
      </c>
      <c r="B1759" s="14" t="s">
        <v>4678</v>
      </c>
      <c r="C1759" s="14" t="s">
        <v>2217</v>
      </c>
      <c r="D1759" s="14" t="s">
        <v>2279</v>
      </c>
      <c r="E1759" s="14">
        <v>0.25</v>
      </c>
      <c r="F1759" s="9"/>
      <c r="G1759" s="9"/>
      <c r="H1759" s="9"/>
      <c r="I1759" s="9"/>
      <c r="J1759" s="9"/>
      <c r="K1759" s="9"/>
      <c r="L1759" s="9"/>
      <c r="M1759" s="9"/>
      <c r="N1759" s="9"/>
      <c r="O1759" s="9"/>
      <c r="P1759" s="9"/>
      <c r="Q1759" s="9"/>
      <c r="R1759" s="9"/>
      <c r="S1759" s="9"/>
      <c r="T1759" s="9"/>
      <c r="U1759" s="9"/>
      <c r="V1759" s="9"/>
      <c r="W1759" s="9"/>
      <c r="X1759" s="9"/>
      <c r="Y1759" s="9"/>
      <c r="Z1759" s="9"/>
    </row>
    <row r="1760" spans="1:26" s="5" customFormat="1">
      <c r="A1760" s="14" t="s">
        <v>415</v>
      </c>
      <c r="B1760" s="14" t="s">
        <v>4680</v>
      </c>
      <c r="C1760" s="14" t="s">
        <v>2237</v>
      </c>
      <c r="D1760" s="14" t="s">
        <v>2238</v>
      </c>
      <c r="E1760" s="14">
        <v>0.25</v>
      </c>
      <c r="F1760" s="9"/>
      <c r="G1760" s="9"/>
      <c r="H1760" s="9"/>
      <c r="I1760" s="9"/>
      <c r="J1760" s="9"/>
      <c r="K1760" s="9"/>
      <c r="L1760" s="9"/>
      <c r="M1760" s="9"/>
      <c r="N1760" s="9"/>
      <c r="O1760" s="9"/>
      <c r="P1760" s="9"/>
      <c r="Q1760" s="9"/>
      <c r="R1760" s="9"/>
      <c r="S1760" s="9"/>
      <c r="T1760" s="9"/>
      <c r="U1760" s="9"/>
      <c r="V1760" s="9"/>
      <c r="W1760" s="9"/>
      <c r="X1760" s="9"/>
      <c r="Y1760" s="9"/>
      <c r="Z1760" s="9"/>
    </row>
    <row r="1761" spans="1:26" s="5" customFormat="1">
      <c r="A1761" s="14" t="s">
        <v>415</v>
      </c>
      <c r="B1761" s="14" t="s">
        <v>4680</v>
      </c>
      <c r="C1761" s="14" t="s">
        <v>2240</v>
      </c>
      <c r="D1761" s="14" t="s">
        <v>2206</v>
      </c>
      <c r="E1761" s="14">
        <v>0.5</v>
      </c>
      <c r="F1761" s="9"/>
      <c r="G1761" s="9"/>
      <c r="H1761" s="9"/>
      <c r="I1761" s="9"/>
      <c r="J1761" s="9"/>
      <c r="K1761" s="9"/>
      <c r="L1761" s="9"/>
      <c r="M1761" s="9"/>
      <c r="N1761" s="9"/>
      <c r="O1761" s="9"/>
      <c r="P1761" s="9"/>
      <c r="Q1761" s="9"/>
      <c r="R1761" s="9"/>
      <c r="S1761" s="9"/>
      <c r="T1761" s="9"/>
      <c r="U1761" s="9"/>
      <c r="V1761" s="9"/>
      <c r="W1761" s="9"/>
      <c r="X1761" s="9"/>
      <c r="Y1761" s="9"/>
      <c r="Z1761" s="9"/>
    </row>
    <row r="1762" spans="1:26" s="5" customFormat="1">
      <c r="A1762" s="14" t="s">
        <v>248</v>
      </c>
      <c r="B1762" s="14" t="s">
        <v>4681</v>
      </c>
      <c r="C1762" s="14" t="s">
        <v>2812</v>
      </c>
      <c r="D1762" s="14" t="s">
        <v>4682</v>
      </c>
      <c r="E1762" s="14">
        <v>0.25</v>
      </c>
      <c r="F1762" s="9"/>
      <c r="G1762" s="9"/>
      <c r="H1762" s="9"/>
      <c r="I1762" s="9"/>
      <c r="J1762" s="9"/>
      <c r="K1762" s="9"/>
      <c r="L1762" s="9"/>
      <c r="M1762" s="9"/>
      <c r="N1762" s="9"/>
      <c r="O1762" s="9"/>
      <c r="P1762" s="9"/>
      <c r="Q1762" s="9"/>
      <c r="R1762" s="9"/>
      <c r="S1762" s="9"/>
      <c r="T1762" s="9"/>
      <c r="U1762" s="9"/>
      <c r="V1762" s="9"/>
      <c r="W1762" s="9"/>
      <c r="X1762" s="9"/>
      <c r="Y1762" s="9"/>
      <c r="Z1762" s="9"/>
    </row>
    <row r="1763" spans="1:26" s="5" customFormat="1">
      <c r="A1763" s="14" t="s">
        <v>248</v>
      </c>
      <c r="B1763" s="14" t="s">
        <v>4681</v>
      </c>
      <c r="C1763" s="14" t="s">
        <v>2240</v>
      </c>
      <c r="D1763" s="14" t="s">
        <v>2206</v>
      </c>
      <c r="E1763" s="14">
        <v>0.5</v>
      </c>
      <c r="F1763" s="9"/>
      <c r="G1763" s="9"/>
      <c r="H1763" s="9"/>
      <c r="I1763" s="9"/>
      <c r="J1763" s="9"/>
      <c r="K1763" s="9"/>
      <c r="L1763" s="9"/>
      <c r="M1763" s="9"/>
      <c r="N1763" s="9"/>
      <c r="O1763" s="9"/>
      <c r="P1763" s="9"/>
      <c r="Q1763" s="9"/>
      <c r="R1763" s="9"/>
      <c r="S1763" s="9"/>
      <c r="T1763" s="9"/>
      <c r="U1763" s="9"/>
      <c r="V1763" s="9"/>
      <c r="W1763" s="9"/>
      <c r="X1763" s="9"/>
      <c r="Y1763" s="9"/>
      <c r="Z1763" s="9"/>
    </row>
    <row r="1764" spans="1:26" s="5" customFormat="1">
      <c r="A1764" s="14" t="s">
        <v>248</v>
      </c>
      <c r="B1764" s="14" t="s">
        <v>4681</v>
      </c>
      <c r="C1764" s="14" t="s">
        <v>4683</v>
      </c>
      <c r="D1764" s="14" t="s">
        <v>3254</v>
      </c>
      <c r="E1764" s="14">
        <v>0.25</v>
      </c>
      <c r="F1764" s="9"/>
      <c r="G1764" s="9"/>
      <c r="H1764" s="9"/>
      <c r="I1764" s="9"/>
      <c r="J1764" s="9"/>
      <c r="K1764" s="9"/>
      <c r="L1764" s="9"/>
      <c r="M1764" s="9"/>
      <c r="N1764" s="9"/>
      <c r="O1764" s="9"/>
      <c r="P1764" s="9"/>
      <c r="Q1764" s="9"/>
      <c r="R1764" s="9"/>
      <c r="S1764" s="9"/>
      <c r="T1764" s="9"/>
      <c r="U1764" s="9"/>
      <c r="V1764" s="9"/>
      <c r="W1764" s="9"/>
      <c r="X1764" s="9"/>
      <c r="Y1764" s="9"/>
      <c r="Z1764" s="9"/>
    </row>
    <row r="1765" spans="1:26" s="5" customFormat="1">
      <c r="A1765" s="14" t="s">
        <v>508</v>
      </c>
      <c r="B1765" s="14" t="s">
        <v>4684</v>
      </c>
      <c r="C1765" s="14" t="s">
        <v>2289</v>
      </c>
      <c r="D1765" s="14" t="s">
        <v>2410</v>
      </c>
      <c r="E1765" s="14">
        <v>1.25</v>
      </c>
      <c r="F1765" s="9"/>
      <c r="G1765" s="9"/>
      <c r="H1765" s="9"/>
      <c r="I1765" s="9"/>
      <c r="J1765" s="9"/>
      <c r="K1765" s="9"/>
      <c r="L1765" s="9"/>
      <c r="M1765" s="9"/>
      <c r="N1765" s="9"/>
      <c r="O1765" s="9"/>
      <c r="P1765" s="9"/>
      <c r="Q1765" s="9"/>
      <c r="R1765" s="9"/>
      <c r="S1765" s="9"/>
      <c r="T1765" s="9"/>
      <c r="U1765" s="9"/>
      <c r="V1765" s="9"/>
      <c r="W1765" s="9"/>
      <c r="X1765" s="9"/>
      <c r="Y1765" s="9"/>
      <c r="Z1765" s="9"/>
    </row>
    <row r="1766" spans="1:26" s="5" customFormat="1">
      <c r="A1766" s="14" t="s">
        <v>590</v>
      </c>
      <c r="B1766" s="14" t="s">
        <v>4685</v>
      </c>
      <c r="C1766" s="14" t="s">
        <v>2240</v>
      </c>
      <c r="D1766" s="14" t="s">
        <v>2662</v>
      </c>
      <c r="E1766" s="14">
        <v>0.75</v>
      </c>
      <c r="F1766" s="9"/>
      <c r="G1766" s="9"/>
      <c r="H1766" s="9"/>
      <c r="I1766" s="9"/>
      <c r="J1766" s="9"/>
      <c r="K1766" s="9"/>
      <c r="L1766" s="9"/>
      <c r="M1766" s="9"/>
      <c r="N1766" s="9"/>
      <c r="O1766" s="9"/>
      <c r="P1766" s="9"/>
      <c r="Q1766" s="9"/>
      <c r="R1766" s="9"/>
      <c r="S1766" s="9"/>
      <c r="T1766" s="9"/>
      <c r="U1766" s="9"/>
      <c r="V1766" s="9"/>
      <c r="W1766" s="9"/>
      <c r="X1766" s="9"/>
      <c r="Y1766" s="9"/>
      <c r="Z1766" s="9"/>
    </row>
    <row r="1767" spans="1:26" s="5" customFormat="1">
      <c r="A1767" s="14" t="s">
        <v>233</v>
      </c>
      <c r="B1767" s="14" t="s">
        <v>4686</v>
      </c>
      <c r="C1767" s="14" t="s">
        <v>2288</v>
      </c>
      <c r="D1767" s="14" t="s">
        <v>2289</v>
      </c>
      <c r="E1767" s="14">
        <v>0.25</v>
      </c>
      <c r="F1767" s="9"/>
      <c r="G1767" s="9"/>
      <c r="H1767" s="9"/>
      <c r="I1767" s="9"/>
      <c r="J1767" s="9"/>
      <c r="K1767" s="9"/>
      <c r="L1767" s="9"/>
      <c r="M1767" s="9"/>
      <c r="N1767" s="9"/>
      <c r="O1767" s="9"/>
      <c r="P1767" s="9"/>
      <c r="Q1767" s="9"/>
      <c r="R1767" s="9"/>
      <c r="S1767" s="9"/>
      <c r="T1767" s="9"/>
      <c r="U1767" s="9"/>
      <c r="V1767" s="9"/>
      <c r="W1767" s="9"/>
      <c r="X1767" s="9"/>
      <c r="Y1767" s="9"/>
      <c r="Z1767" s="9"/>
    </row>
    <row r="1768" spans="1:26" s="5" customFormat="1">
      <c r="A1768" s="14" t="s">
        <v>233</v>
      </c>
      <c r="B1768" s="14" t="s">
        <v>4686</v>
      </c>
      <c r="C1768" s="14" t="s">
        <v>2275</v>
      </c>
      <c r="D1768" s="14" t="s">
        <v>2197</v>
      </c>
      <c r="E1768" s="14">
        <v>0.25</v>
      </c>
      <c r="F1768" s="9"/>
      <c r="G1768" s="9"/>
      <c r="H1768" s="9"/>
      <c r="I1768" s="9"/>
      <c r="J1768" s="9"/>
      <c r="K1768" s="9"/>
      <c r="L1768" s="9"/>
      <c r="M1768" s="9"/>
      <c r="N1768" s="9"/>
      <c r="O1768" s="9"/>
      <c r="P1768" s="9"/>
      <c r="Q1768" s="9"/>
      <c r="R1768" s="9"/>
      <c r="S1768" s="9"/>
      <c r="T1768" s="9"/>
      <c r="U1768" s="9"/>
      <c r="V1768" s="9"/>
      <c r="W1768" s="9"/>
      <c r="X1768" s="9"/>
      <c r="Y1768" s="9"/>
      <c r="Z1768" s="9"/>
    </row>
    <row r="1769" spans="1:26" s="5" customFormat="1">
      <c r="A1769" s="14" t="s">
        <v>233</v>
      </c>
      <c r="B1769" s="14" t="s">
        <v>4686</v>
      </c>
      <c r="C1769" s="14" t="s">
        <v>2198</v>
      </c>
      <c r="D1769" s="14" t="s">
        <v>2285</v>
      </c>
      <c r="E1769" s="14">
        <v>0.25</v>
      </c>
      <c r="F1769" s="9"/>
      <c r="G1769" s="9"/>
      <c r="H1769" s="9"/>
      <c r="I1769" s="9"/>
      <c r="J1769" s="9"/>
      <c r="K1769" s="9"/>
      <c r="L1769" s="9"/>
      <c r="M1769" s="9"/>
      <c r="N1769" s="9"/>
      <c r="O1769" s="9"/>
      <c r="P1769" s="9"/>
      <c r="Q1769" s="9"/>
      <c r="R1769" s="9"/>
      <c r="S1769" s="9"/>
      <c r="T1769" s="9"/>
      <c r="U1769" s="9"/>
      <c r="V1769" s="9"/>
      <c r="W1769" s="9"/>
      <c r="X1769" s="9"/>
      <c r="Y1769" s="9"/>
      <c r="Z1769" s="9"/>
    </row>
    <row r="1770" spans="1:26" s="5" customFormat="1">
      <c r="A1770" s="14" t="s">
        <v>497</v>
      </c>
      <c r="B1770" s="14" t="s">
        <v>4687</v>
      </c>
      <c r="C1770" s="14" t="s">
        <v>4688</v>
      </c>
      <c r="D1770" s="14" t="s">
        <v>4689</v>
      </c>
      <c r="E1770" s="14">
        <v>0.25</v>
      </c>
      <c r="F1770" s="9"/>
      <c r="G1770" s="9"/>
      <c r="H1770" s="9"/>
      <c r="I1770" s="9"/>
      <c r="J1770" s="9"/>
      <c r="K1770" s="9"/>
      <c r="L1770" s="9"/>
      <c r="M1770" s="9"/>
      <c r="N1770" s="9"/>
      <c r="O1770" s="9"/>
      <c r="P1770" s="9"/>
      <c r="Q1770" s="9"/>
      <c r="R1770" s="9"/>
      <c r="S1770" s="9"/>
      <c r="T1770" s="9"/>
      <c r="U1770" s="9"/>
      <c r="V1770" s="9"/>
      <c r="W1770" s="9"/>
      <c r="X1770" s="9"/>
      <c r="Y1770" s="9"/>
      <c r="Z1770" s="9"/>
    </row>
    <row r="1771" spans="1:26" s="5" customFormat="1">
      <c r="A1771" s="14" t="s">
        <v>142</v>
      </c>
      <c r="B1771" s="14" t="s">
        <v>4690</v>
      </c>
      <c r="C1771" s="14" t="s">
        <v>4691</v>
      </c>
      <c r="D1771" s="14" t="s">
        <v>4692</v>
      </c>
      <c r="E1771" s="14">
        <v>1</v>
      </c>
      <c r="F1771" s="9"/>
      <c r="G1771" s="9"/>
      <c r="H1771" s="9"/>
      <c r="I1771" s="9"/>
      <c r="J1771" s="9"/>
      <c r="K1771" s="9"/>
      <c r="L1771" s="9"/>
      <c r="M1771" s="9"/>
      <c r="N1771" s="9"/>
      <c r="O1771" s="9"/>
      <c r="P1771" s="9"/>
      <c r="Q1771" s="9"/>
      <c r="R1771" s="9"/>
      <c r="S1771" s="9"/>
      <c r="T1771" s="9"/>
      <c r="U1771" s="9"/>
      <c r="V1771" s="9"/>
      <c r="W1771" s="9"/>
      <c r="X1771" s="9"/>
      <c r="Y1771" s="9"/>
      <c r="Z1771" s="9"/>
    </row>
    <row r="1772" spans="1:26" s="5" customFormat="1">
      <c r="A1772" s="14" t="s">
        <v>142</v>
      </c>
      <c r="B1772" s="14" t="s">
        <v>4690</v>
      </c>
      <c r="C1772" s="14" t="s">
        <v>2268</v>
      </c>
      <c r="D1772" s="14" t="s">
        <v>2221</v>
      </c>
      <c r="E1772" s="14">
        <v>1</v>
      </c>
      <c r="F1772" s="9"/>
      <c r="G1772" s="9"/>
      <c r="H1772" s="9"/>
      <c r="I1772" s="9"/>
      <c r="J1772" s="9"/>
      <c r="K1772" s="9"/>
      <c r="L1772" s="9"/>
      <c r="M1772" s="9"/>
      <c r="N1772" s="9"/>
      <c r="O1772" s="9"/>
      <c r="P1772" s="9"/>
      <c r="Q1772" s="9"/>
      <c r="R1772" s="9"/>
      <c r="S1772" s="9"/>
      <c r="T1772" s="9"/>
      <c r="U1772" s="9"/>
      <c r="V1772" s="9"/>
      <c r="W1772" s="9"/>
      <c r="X1772" s="9"/>
      <c r="Y1772" s="9"/>
      <c r="Z1772" s="9"/>
    </row>
    <row r="1773" spans="1:26" s="5" customFormat="1">
      <c r="A1773" s="14" t="s">
        <v>142</v>
      </c>
      <c r="B1773" s="14" t="s">
        <v>4690</v>
      </c>
      <c r="C1773" s="14" t="s">
        <v>2775</v>
      </c>
      <c r="D1773" s="14" t="s">
        <v>4693</v>
      </c>
      <c r="E1773" s="14">
        <v>1.25</v>
      </c>
      <c r="F1773" s="9"/>
      <c r="G1773" s="9"/>
      <c r="H1773" s="9"/>
      <c r="I1773" s="9"/>
      <c r="J1773" s="9"/>
      <c r="K1773" s="9"/>
      <c r="L1773" s="9"/>
      <c r="M1773" s="9"/>
      <c r="N1773" s="9"/>
      <c r="O1773" s="9"/>
      <c r="P1773" s="9"/>
      <c r="Q1773" s="9"/>
      <c r="R1773" s="9"/>
      <c r="S1773" s="9"/>
      <c r="T1773" s="9"/>
      <c r="U1773" s="9"/>
      <c r="V1773" s="9"/>
      <c r="W1773" s="9"/>
      <c r="X1773" s="9"/>
      <c r="Y1773" s="9"/>
      <c r="Z1773" s="9"/>
    </row>
    <row r="1774" spans="1:26" s="5" customFormat="1">
      <c r="A1774" s="14" t="s">
        <v>142</v>
      </c>
      <c r="B1774" s="14" t="s">
        <v>4690</v>
      </c>
      <c r="C1774" s="14" t="s">
        <v>2776</v>
      </c>
      <c r="D1774" s="14" t="s">
        <v>2777</v>
      </c>
      <c r="E1774" s="14">
        <v>0.25</v>
      </c>
      <c r="F1774" s="9"/>
      <c r="G1774" s="9"/>
      <c r="H1774" s="9"/>
      <c r="I1774" s="9"/>
      <c r="J1774" s="9"/>
      <c r="K1774" s="9"/>
      <c r="L1774" s="9"/>
      <c r="M1774" s="9"/>
      <c r="N1774" s="9"/>
      <c r="O1774" s="9"/>
      <c r="P1774" s="9"/>
      <c r="Q1774" s="9"/>
      <c r="R1774" s="9"/>
      <c r="S1774" s="9"/>
      <c r="T1774" s="9"/>
      <c r="U1774" s="9"/>
      <c r="V1774" s="9"/>
      <c r="W1774" s="9"/>
      <c r="X1774" s="9"/>
      <c r="Y1774" s="9"/>
      <c r="Z1774" s="9"/>
    </row>
    <row r="1775" spans="1:26" s="5" customFormat="1">
      <c r="A1775" s="14" t="s">
        <v>12</v>
      </c>
      <c r="B1775" s="14" t="s">
        <v>4694</v>
      </c>
      <c r="C1775" s="14" t="s">
        <v>4695</v>
      </c>
      <c r="D1775" s="14" t="s">
        <v>4696</v>
      </c>
      <c r="E1775" s="14">
        <v>1.254</v>
      </c>
      <c r="F1775" s="9"/>
      <c r="G1775" s="9"/>
      <c r="H1775" s="9"/>
      <c r="I1775" s="9"/>
      <c r="J1775" s="9"/>
      <c r="K1775" s="9"/>
      <c r="L1775" s="9"/>
      <c r="M1775" s="9"/>
      <c r="N1775" s="9"/>
      <c r="O1775" s="9"/>
      <c r="P1775" s="9"/>
      <c r="Q1775" s="9"/>
      <c r="R1775" s="9"/>
      <c r="S1775" s="9"/>
      <c r="T1775" s="9"/>
      <c r="U1775" s="9"/>
      <c r="V1775" s="9"/>
      <c r="W1775" s="9"/>
      <c r="X1775" s="9"/>
      <c r="Y1775" s="9"/>
      <c r="Z1775" s="9"/>
    </row>
    <row r="1776" spans="1:26" s="5" customFormat="1">
      <c r="A1776" s="14" t="s">
        <v>12</v>
      </c>
      <c r="B1776" s="14" t="s">
        <v>4694</v>
      </c>
      <c r="C1776" s="14" t="s">
        <v>4697</v>
      </c>
      <c r="D1776" s="14" t="s">
        <v>4698</v>
      </c>
      <c r="E1776" s="14">
        <v>0.04</v>
      </c>
      <c r="F1776" s="9"/>
      <c r="G1776" s="9"/>
      <c r="H1776" s="9"/>
      <c r="I1776" s="9"/>
      <c r="J1776" s="9"/>
      <c r="K1776" s="9"/>
      <c r="L1776" s="9"/>
      <c r="M1776" s="9"/>
      <c r="N1776" s="9"/>
      <c r="O1776" s="9"/>
      <c r="P1776" s="9"/>
      <c r="Q1776" s="9"/>
      <c r="R1776" s="9"/>
      <c r="S1776" s="9"/>
      <c r="T1776" s="9"/>
      <c r="U1776" s="9"/>
      <c r="V1776" s="9"/>
      <c r="W1776" s="9"/>
      <c r="X1776" s="9"/>
      <c r="Y1776" s="9"/>
      <c r="Z1776" s="9"/>
    </row>
    <row r="1777" spans="1:26" s="5" customFormat="1">
      <c r="A1777" s="14" t="s">
        <v>12</v>
      </c>
      <c r="B1777" s="14" t="s">
        <v>4694</v>
      </c>
      <c r="C1777" s="14" t="s">
        <v>4699</v>
      </c>
      <c r="D1777" s="14" t="s">
        <v>4700</v>
      </c>
      <c r="E1777" s="14">
        <v>5.8920000000000003</v>
      </c>
      <c r="F1777" s="9"/>
      <c r="G1777" s="9"/>
      <c r="H1777" s="9"/>
      <c r="I1777" s="9"/>
      <c r="J1777" s="9"/>
      <c r="K1777" s="9"/>
      <c r="L1777" s="9"/>
      <c r="M1777" s="9"/>
      <c r="N1777" s="9"/>
      <c r="O1777" s="9"/>
      <c r="P1777" s="9"/>
      <c r="Q1777" s="9"/>
      <c r="R1777" s="9"/>
      <c r="S1777" s="9"/>
      <c r="T1777" s="9"/>
      <c r="U1777" s="9"/>
      <c r="V1777" s="9"/>
      <c r="W1777" s="9"/>
      <c r="X1777" s="9"/>
      <c r="Y1777" s="9"/>
      <c r="Z1777" s="9"/>
    </row>
    <row r="1778" spans="1:26" s="5" customFormat="1">
      <c r="A1778" s="14" t="s">
        <v>12</v>
      </c>
      <c r="B1778" s="14" t="s">
        <v>4694</v>
      </c>
      <c r="C1778" s="14" t="s">
        <v>4701</v>
      </c>
      <c r="D1778" s="14" t="s">
        <v>4702</v>
      </c>
      <c r="E1778" s="14">
        <v>9.5000000000000001E-2</v>
      </c>
      <c r="F1778" s="9"/>
      <c r="G1778" s="9"/>
      <c r="H1778" s="9"/>
      <c r="I1778" s="9"/>
      <c r="J1778" s="9"/>
      <c r="K1778" s="9"/>
      <c r="L1778" s="9"/>
      <c r="M1778" s="9"/>
      <c r="N1778" s="9"/>
      <c r="O1778" s="9"/>
      <c r="P1778" s="9"/>
      <c r="Q1778" s="9"/>
      <c r="R1778" s="9"/>
      <c r="S1778" s="9"/>
      <c r="T1778" s="9"/>
      <c r="U1778" s="9"/>
      <c r="V1778" s="9"/>
      <c r="W1778" s="9"/>
      <c r="X1778" s="9"/>
      <c r="Y1778" s="9"/>
      <c r="Z1778" s="9"/>
    </row>
    <row r="1779" spans="1:26" s="5" customFormat="1">
      <c r="A1779" s="14" t="s">
        <v>12</v>
      </c>
      <c r="B1779" s="14" t="s">
        <v>4694</v>
      </c>
      <c r="C1779" s="14" t="s">
        <v>4703</v>
      </c>
      <c r="D1779" s="14" t="s">
        <v>4704</v>
      </c>
      <c r="E1779" s="14">
        <v>0.02</v>
      </c>
      <c r="F1779" s="9"/>
      <c r="G1779" s="9"/>
      <c r="H1779" s="9"/>
      <c r="I1779" s="9"/>
      <c r="J1779" s="9"/>
      <c r="K1779" s="9"/>
      <c r="L1779" s="9"/>
      <c r="M1779" s="9"/>
      <c r="N1779" s="9"/>
      <c r="O1779" s="9"/>
      <c r="P1779" s="9"/>
      <c r="Q1779" s="9"/>
      <c r="R1779" s="9"/>
      <c r="S1779" s="9"/>
      <c r="T1779" s="9"/>
      <c r="U1779" s="9"/>
      <c r="V1779" s="9"/>
      <c r="W1779" s="9"/>
      <c r="X1779" s="9"/>
      <c r="Y1779" s="9"/>
      <c r="Z1779" s="9"/>
    </row>
    <row r="1780" spans="1:26" s="5" customFormat="1">
      <c r="A1780" s="14" t="s">
        <v>12</v>
      </c>
      <c r="B1780" s="14" t="s">
        <v>4694</v>
      </c>
      <c r="C1780" s="14" t="s">
        <v>4705</v>
      </c>
      <c r="D1780" s="14" t="s">
        <v>4706</v>
      </c>
      <c r="E1780" s="14">
        <v>0.19900000000000001</v>
      </c>
      <c r="F1780" s="9"/>
      <c r="G1780" s="9"/>
      <c r="H1780" s="9"/>
      <c r="I1780" s="9"/>
      <c r="J1780" s="9"/>
      <c r="K1780" s="9"/>
      <c r="L1780" s="9"/>
      <c r="M1780" s="9"/>
      <c r="N1780" s="9"/>
      <c r="O1780" s="9"/>
      <c r="P1780" s="9"/>
      <c r="Q1780" s="9"/>
      <c r="R1780" s="9"/>
      <c r="S1780" s="9"/>
      <c r="T1780" s="9"/>
      <c r="U1780" s="9"/>
      <c r="V1780" s="9"/>
      <c r="W1780" s="9"/>
      <c r="X1780" s="9"/>
      <c r="Y1780" s="9"/>
      <c r="Z1780" s="9"/>
    </row>
    <row r="1781" spans="1:26" s="5" customFormat="1">
      <c r="A1781" s="14" t="s">
        <v>12</v>
      </c>
      <c r="B1781" s="14" t="s">
        <v>4694</v>
      </c>
      <c r="C1781" s="14" t="s">
        <v>4707</v>
      </c>
      <c r="D1781" s="14" t="s">
        <v>4708</v>
      </c>
      <c r="E1781" s="14">
        <v>39.079000000000001</v>
      </c>
      <c r="F1781" s="9"/>
      <c r="G1781" s="9"/>
      <c r="H1781" s="9"/>
      <c r="I1781" s="9"/>
      <c r="J1781" s="9"/>
      <c r="K1781" s="9"/>
      <c r="L1781" s="9"/>
      <c r="M1781" s="9"/>
      <c r="N1781" s="9"/>
      <c r="O1781" s="9"/>
      <c r="P1781" s="9"/>
      <c r="Q1781" s="9"/>
      <c r="R1781" s="9"/>
      <c r="S1781" s="9"/>
      <c r="T1781" s="9"/>
      <c r="U1781" s="9"/>
      <c r="V1781" s="9"/>
      <c r="W1781" s="9"/>
      <c r="X1781" s="9"/>
      <c r="Y1781" s="9"/>
      <c r="Z1781" s="9"/>
    </row>
    <row r="1782" spans="1:26" s="5" customFormat="1">
      <c r="A1782" s="14" t="s">
        <v>12</v>
      </c>
      <c r="B1782" s="14" t="s">
        <v>4694</v>
      </c>
      <c r="C1782" s="14" t="s">
        <v>4709</v>
      </c>
      <c r="D1782" s="14" t="s">
        <v>4710</v>
      </c>
      <c r="E1782" s="14">
        <v>2.5999999999999999E-2</v>
      </c>
      <c r="F1782" s="9"/>
      <c r="G1782" s="9"/>
      <c r="H1782" s="9"/>
      <c r="I1782" s="9"/>
      <c r="J1782" s="9"/>
      <c r="K1782" s="9"/>
      <c r="L1782" s="9"/>
      <c r="M1782" s="9"/>
      <c r="N1782" s="9"/>
      <c r="O1782" s="9"/>
      <c r="P1782" s="9"/>
      <c r="Q1782" s="9"/>
      <c r="R1782" s="9"/>
      <c r="S1782" s="9"/>
      <c r="T1782" s="9"/>
      <c r="U1782" s="9"/>
      <c r="V1782" s="9"/>
      <c r="W1782" s="9"/>
      <c r="X1782" s="9"/>
      <c r="Y1782" s="9"/>
      <c r="Z1782" s="9"/>
    </row>
    <row r="1783" spans="1:26" s="5" customFormat="1">
      <c r="A1783" s="14" t="s">
        <v>12</v>
      </c>
      <c r="B1783" s="14" t="s">
        <v>4694</v>
      </c>
      <c r="C1783" s="14" t="s">
        <v>4711</v>
      </c>
      <c r="D1783" s="14" t="s">
        <v>4712</v>
      </c>
      <c r="E1783" s="14">
        <v>5.3999999999999999E-2</v>
      </c>
      <c r="F1783" s="9"/>
      <c r="G1783" s="9"/>
      <c r="H1783" s="9"/>
      <c r="I1783" s="9"/>
      <c r="J1783" s="9"/>
      <c r="K1783" s="9"/>
      <c r="L1783" s="9"/>
      <c r="M1783" s="9"/>
      <c r="N1783" s="9"/>
      <c r="O1783" s="9"/>
      <c r="P1783" s="9"/>
      <c r="Q1783" s="9"/>
      <c r="R1783" s="9"/>
      <c r="S1783" s="9"/>
      <c r="T1783" s="9"/>
      <c r="U1783" s="9"/>
      <c r="V1783" s="9"/>
      <c r="W1783" s="9"/>
      <c r="X1783" s="9"/>
      <c r="Y1783" s="9"/>
      <c r="Z1783" s="9"/>
    </row>
    <row r="1784" spans="1:26" s="5" customFormat="1">
      <c r="A1784" s="14" t="s">
        <v>12</v>
      </c>
      <c r="B1784" s="14" t="s">
        <v>4694</v>
      </c>
      <c r="C1784" s="14" t="s">
        <v>4713</v>
      </c>
      <c r="D1784" s="14" t="s">
        <v>4714</v>
      </c>
      <c r="E1784" s="14">
        <v>1.4999999999999999E-2</v>
      </c>
      <c r="F1784" s="9"/>
      <c r="G1784" s="9"/>
      <c r="H1784" s="9"/>
      <c r="I1784" s="9"/>
      <c r="J1784" s="9"/>
      <c r="K1784" s="9"/>
      <c r="L1784" s="9"/>
      <c r="M1784" s="9"/>
      <c r="N1784" s="9"/>
      <c r="O1784" s="9"/>
      <c r="P1784" s="9"/>
      <c r="Q1784" s="9"/>
      <c r="R1784" s="9"/>
      <c r="S1784" s="9"/>
      <c r="T1784" s="9"/>
      <c r="U1784" s="9"/>
      <c r="V1784" s="9"/>
      <c r="W1784" s="9"/>
      <c r="X1784" s="9"/>
      <c r="Y1784" s="9"/>
      <c r="Z1784" s="9"/>
    </row>
    <row r="1785" spans="1:26" s="5" customFormat="1">
      <c r="A1785" s="14" t="s">
        <v>12</v>
      </c>
      <c r="B1785" s="14" t="s">
        <v>4694</v>
      </c>
      <c r="C1785" s="14" t="s">
        <v>4715</v>
      </c>
      <c r="D1785" s="14" t="s">
        <v>4716</v>
      </c>
      <c r="E1785" s="14">
        <v>0.13500000000000001</v>
      </c>
      <c r="F1785" s="9"/>
      <c r="G1785" s="9"/>
      <c r="H1785" s="9"/>
      <c r="I1785" s="9"/>
      <c r="J1785" s="9"/>
      <c r="K1785" s="9"/>
      <c r="L1785" s="9"/>
      <c r="M1785" s="9"/>
      <c r="N1785" s="9"/>
      <c r="O1785" s="9"/>
      <c r="P1785" s="9"/>
      <c r="Q1785" s="9"/>
      <c r="R1785" s="9"/>
      <c r="S1785" s="9"/>
      <c r="T1785" s="9"/>
      <c r="U1785" s="9"/>
      <c r="V1785" s="9"/>
      <c r="W1785" s="9"/>
      <c r="X1785" s="9"/>
      <c r="Y1785" s="9"/>
      <c r="Z1785" s="9"/>
    </row>
    <row r="1786" spans="1:26" s="5" customFormat="1">
      <c r="A1786" s="14" t="s">
        <v>12</v>
      </c>
      <c r="B1786" s="14" t="s">
        <v>4694</v>
      </c>
      <c r="C1786" s="14" t="s">
        <v>4717</v>
      </c>
      <c r="D1786" s="14" t="s">
        <v>4718</v>
      </c>
      <c r="E1786" s="14">
        <v>0.11</v>
      </c>
      <c r="F1786" s="9"/>
      <c r="G1786" s="9"/>
      <c r="H1786" s="9"/>
      <c r="I1786" s="9"/>
      <c r="J1786" s="9"/>
      <c r="K1786" s="9"/>
      <c r="L1786" s="9"/>
      <c r="M1786" s="9"/>
      <c r="N1786" s="9"/>
      <c r="O1786" s="9"/>
      <c r="P1786" s="9"/>
      <c r="Q1786" s="9"/>
      <c r="R1786" s="9"/>
      <c r="S1786" s="9"/>
      <c r="T1786" s="9"/>
      <c r="U1786" s="9"/>
      <c r="V1786" s="9"/>
      <c r="W1786" s="9"/>
      <c r="X1786" s="9"/>
      <c r="Y1786" s="9"/>
      <c r="Z1786" s="9"/>
    </row>
    <row r="1787" spans="1:26" s="5" customFormat="1">
      <c r="A1787" s="14" t="s">
        <v>12</v>
      </c>
      <c r="B1787" s="14" t="s">
        <v>4694</v>
      </c>
      <c r="C1787" s="14" t="s">
        <v>4719</v>
      </c>
      <c r="D1787" s="14" t="s">
        <v>4720</v>
      </c>
      <c r="E1787" s="14">
        <v>1.4999999999999999E-2</v>
      </c>
      <c r="F1787" s="9"/>
      <c r="G1787" s="9"/>
      <c r="H1787" s="9"/>
      <c r="I1787" s="9"/>
      <c r="J1787" s="9"/>
      <c r="K1787" s="9"/>
      <c r="L1787" s="9"/>
      <c r="M1787" s="9"/>
      <c r="N1787" s="9"/>
      <c r="O1787" s="9"/>
      <c r="P1787" s="9"/>
      <c r="Q1787" s="9"/>
      <c r="R1787" s="9"/>
      <c r="S1787" s="9"/>
      <c r="T1787" s="9"/>
      <c r="U1787" s="9"/>
      <c r="V1787" s="9"/>
      <c r="W1787" s="9"/>
      <c r="X1787" s="9"/>
      <c r="Y1787" s="9"/>
      <c r="Z1787" s="9"/>
    </row>
    <row r="1788" spans="1:26" s="5" customFormat="1">
      <c r="A1788" s="14" t="s">
        <v>12</v>
      </c>
      <c r="B1788" s="14" t="s">
        <v>4694</v>
      </c>
      <c r="C1788" s="14" t="s">
        <v>4721</v>
      </c>
      <c r="D1788" s="14" t="s">
        <v>4722</v>
      </c>
      <c r="E1788" s="14">
        <v>1.4999999999999999E-2</v>
      </c>
      <c r="F1788" s="9"/>
      <c r="G1788" s="9"/>
      <c r="H1788" s="9"/>
      <c r="I1788" s="9"/>
      <c r="J1788" s="9"/>
      <c r="K1788" s="9"/>
      <c r="L1788" s="9"/>
      <c r="M1788" s="9"/>
      <c r="N1788" s="9"/>
      <c r="O1788" s="9"/>
      <c r="P1788" s="9"/>
      <c r="Q1788" s="9"/>
      <c r="R1788" s="9"/>
      <c r="S1788" s="9"/>
      <c r="T1788" s="9"/>
      <c r="U1788" s="9"/>
      <c r="V1788" s="9"/>
      <c r="W1788" s="9"/>
      <c r="X1788" s="9"/>
      <c r="Y1788" s="9"/>
      <c r="Z1788" s="9"/>
    </row>
    <row r="1789" spans="1:26" s="5" customFormat="1">
      <c r="A1789" s="14" t="s">
        <v>12</v>
      </c>
      <c r="B1789" s="14" t="s">
        <v>4694</v>
      </c>
      <c r="C1789" s="14" t="s">
        <v>4723</v>
      </c>
      <c r="D1789" s="14" t="s">
        <v>4724</v>
      </c>
      <c r="E1789" s="14">
        <v>2.7E-2</v>
      </c>
      <c r="F1789" s="9"/>
      <c r="G1789" s="9"/>
      <c r="H1789" s="9"/>
      <c r="I1789" s="9"/>
      <c r="J1789" s="9"/>
      <c r="K1789" s="9"/>
      <c r="L1789" s="9"/>
      <c r="M1789" s="9"/>
      <c r="N1789" s="9"/>
      <c r="O1789" s="9"/>
      <c r="P1789" s="9"/>
      <c r="Q1789" s="9"/>
      <c r="R1789" s="9"/>
      <c r="S1789" s="9"/>
      <c r="T1789" s="9"/>
      <c r="U1789" s="9"/>
      <c r="V1789" s="9"/>
      <c r="W1789" s="9"/>
      <c r="X1789" s="9"/>
      <c r="Y1789" s="9"/>
      <c r="Z1789" s="9"/>
    </row>
    <row r="1790" spans="1:26" s="5" customFormat="1">
      <c r="A1790" s="14" t="s">
        <v>12</v>
      </c>
      <c r="B1790" s="14" t="s">
        <v>4694</v>
      </c>
      <c r="C1790" s="14" t="s">
        <v>4725</v>
      </c>
      <c r="D1790" s="14" t="s">
        <v>4726</v>
      </c>
      <c r="E1790" s="14">
        <v>2.1000000000000001E-2</v>
      </c>
      <c r="F1790" s="9"/>
      <c r="G1790" s="9"/>
      <c r="H1790" s="9"/>
      <c r="I1790" s="9"/>
      <c r="J1790" s="9"/>
      <c r="K1790" s="9"/>
      <c r="L1790" s="9"/>
      <c r="M1790" s="9"/>
      <c r="N1790" s="9"/>
      <c r="O1790" s="9"/>
      <c r="P1790" s="9"/>
      <c r="Q1790" s="9"/>
      <c r="R1790" s="9"/>
      <c r="S1790" s="9"/>
      <c r="T1790" s="9"/>
      <c r="U1790" s="9"/>
      <c r="V1790" s="9"/>
      <c r="W1790" s="9"/>
      <c r="X1790" s="9"/>
      <c r="Y1790" s="9"/>
      <c r="Z1790" s="9"/>
    </row>
    <row r="1791" spans="1:26" s="5" customFormat="1">
      <c r="A1791" s="14" t="s">
        <v>12</v>
      </c>
      <c r="B1791" s="14" t="s">
        <v>4694</v>
      </c>
      <c r="C1791" s="14" t="s">
        <v>4727</v>
      </c>
      <c r="D1791" s="14" t="s">
        <v>4728</v>
      </c>
      <c r="E1791" s="14">
        <v>1.6E-2</v>
      </c>
      <c r="F1791" s="9"/>
      <c r="G1791" s="9"/>
      <c r="H1791" s="9"/>
      <c r="I1791" s="9"/>
      <c r="J1791" s="9"/>
      <c r="K1791" s="9"/>
      <c r="L1791" s="9"/>
      <c r="M1791" s="9"/>
      <c r="N1791" s="9"/>
      <c r="O1791" s="9"/>
      <c r="P1791" s="9"/>
      <c r="Q1791" s="9"/>
      <c r="R1791" s="9"/>
      <c r="S1791" s="9"/>
      <c r="T1791" s="9"/>
      <c r="U1791" s="9"/>
      <c r="V1791" s="9"/>
      <c r="W1791" s="9"/>
      <c r="X1791" s="9"/>
      <c r="Y1791" s="9"/>
      <c r="Z1791" s="9"/>
    </row>
    <row r="1792" spans="1:26" s="5" customFormat="1">
      <c r="A1792" s="14" t="s">
        <v>137</v>
      </c>
      <c r="B1792" s="14" t="s">
        <v>4729</v>
      </c>
      <c r="C1792" s="14" t="s">
        <v>2313</v>
      </c>
      <c r="D1792" s="14" t="s">
        <v>4730</v>
      </c>
      <c r="E1792" s="14">
        <v>1.617</v>
      </c>
      <c r="F1792" s="9"/>
      <c r="G1792" s="9"/>
      <c r="H1792" s="9"/>
      <c r="I1792" s="9"/>
      <c r="J1792" s="9"/>
      <c r="K1792" s="9"/>
      <c r="L1792" s="9"/>
      <c r="M1792" s="9"/>
      <c r="N1792" s="9"/>
      <c r="O1792" s="9"/>
      <c r="P1792" s="9"/>
      <c r="Q1792" s="9"/>
      <c r="R1792" s="9"/>
      <c r="S1792" s="9"/>
      <c r="T1792" s="9"/>
      <c r="U1792" s="9"/>
      <c r="V1792" s="9"/>
      <c r="W1792" s="9"/>
      <c r="X1792" s="9"/>
      <c r="Y1792" s="9"/>
      <c r="Z1792" s="9"/>
    </row>
    <row r="1793" spans="1:26" s="5" customFormat="1">
      <c r="A1793" s="14" t="s">
        <v>137</v>
      </c>
      <c r="B1793" s="14" t="s">
        <v>4729</v>
      </c>
      <c r="C1793" s="14" t="s">
        <v>4731</v>
      </c>
      <c r="D1793" s="14" t="s">
        <v>2243</v>
      </c>
      <c r="E1793" s="14">
        <v>0.86699999999999999</v>
      </c>
      <c r="F1793" s="9"/>
      <c r="G1793" s="9"/>
      <c r="H1793" s="9"/>
      <c r="I1793" s="9"/>
      <c r="J1793" s="9"/>
      <c r="K1793" s="9"/>
      <c r="L1793" s="9"/>
      <c r="M1793" s="9"/>
      <c r="N1793" s="9"/>
      <c r="O1793" s="9"/>
      <c r="P1793" s="9"/>
      <c r="Q1793" s="9"/>
      <c r="R1793" s="9"/>
      <c r="S1793" s="9"/>
      <c r="T1793" s="9"/>
      <c r="U1793" s="9"/>
      <c r="V1793" s="9"/>
      <c r="W1793" s="9"/>
      <c r="X1793" s="9"/>
      <c r="Y1793" s="9"/>
      <c r="Z1793" s="9"/>
    </row>
    <row r="1794" spans="1:26" s="5" customFormat="1">
      <c r="A1794" s="14" t="s">
        <v>137</v>
      </c>
      <c r="B1794" s="14" t="s">
        <v>4729</v>
      </c>
      <c r="C1794" s="14" t="s">
        <v>2244</v>
      </c>
      <c r="D1794" s="14" t="s">
        <v>4732</v>
      </c>
      <c r="E1794" s="14">
        <v>3.3000000000000002E-2</v>
      </c>
      <c r="F1794" s="9"/>
      <c r="G1794" s="9"/>
      <c r="H1794" s="9"/>
      <c r="I1794" s="9"/>
      <c r="J1794" s="9"/>
      <c r="K1794" s="9"/>
      <c r="L1794" s="9"/>
      <c r="M1794" s="9"/>
      <c r="N1794" s="9"/>
      <c r="O1794" s="9"/>
      <c r="P1794" s="9"/>
      <c r="Q1794" s="9"/>
      <c r="R1794" s="9"/>
      <c r="S1794" s="9"/>
      <c r="T1794" s="9"/>
      <c r="U1794" s="9"/>
      <c r="V1794" s="9"/>
      <c r="W1794" s="9"/>
      <c r="X1794" s="9"/>
      <c r="Y1794" s="9"/>
      <c r="Z1794" s="9"/>
    </row>
    <row r="1795" spans="1:26" s="5" customFormat="1">
      <c r="A1795" s="14" t="s">
        <v>137</v>
      </c>
      <c r="B1795" s="14" t="s">
        <v>4729</v>
      </c>
      <c r="C1795" s="14" t="s">
        <v>2518</v>
      </c>
      <c r="D1795" s="14" t="s">
        <v>2221</v>
      </c>
      <c r="E1795" s="14">
        <v>3.3000000000000002E-2</v>
      </c>
      <c r="F1795" s="9"/>
      <c r="G1795" s="9"/>
      <c r="H1795" s="9"/>
      <c r="I1795" s="9"/>
      <c r="J1795" s="9"/>
      <c r="K1795" s="9"/>
      <c r="L1795" s="9"/>
      <c r="M1795" s="9"/>
      <c r="N1795" s="9"/>
      <c r="O1795" s="9"/>
      <c r="P1795" s="9"/>
      <c r="Q1795" s="9"/>
      <c r="R1795" s="9"/>
      <c r="S1795" s="9"/>
      <c r="T1795" s="9"/>
      <c r="U1795" s="9"/>
      <c r="V1795" s="9"/>
      <c r="W1795" s="9"/>
      <c r="X1795" s="9"/>
      <c r="Y1795" s="9"/>
      <c r="Z1795" s="9"/>
    </row>
    <row r="1796" spans="1:26" s="5" customFormat="1">
      <c r="A1796" s="14" t="s">
        <v>449</v>
      </c>
      <c r="B1796" s="14" t="s">
        <v>4733</v>
      </c>
      <c r="C1796" s="14" t="s">
        <v>2197</v>
      </c>
      <c r="D1796" s="14" t="s">
        <v>2313</v>
      </c>
      <c r="E1796" s="14">
        <v>2.75</v>
      </c>
      <c r="F1796" s="9"/>
      <c r="G1796" s="9"/>
      <c r="H1796" s="9"/>
      <c r="I1796" s="9"/>
      <c r="J1796" s="9"/>
      <c r="K1796" s="9"/>
      <c r="L1796" s="9"/>
      <c r="M1796" s="9"/>
      <c r="N1796" s="9"/>
      <c r="O1796" s="9"/>
      <c r="P1796" s="9"/>
      <c r="Q1796" s="9"/>
      <c r="R1796" s="9"/>
      <c r="S1796" s="9"/>
      <c r="T1796" s="9"/>
      <c r="U1796" s="9"/>
      <c r="V1796" s="9"/>
      <c r="W1796" s="9"/>
      <c r="X1796" s="9"/>
      <c r="Y1796" s="9"/>
      <c r="Z1796" s="9"/>
    </row>
    <row r="1797" spans="1:26" s="5" customFormat="1">
      <c r="A1797" s="14" t="s">
        <v>337</v>
      </c>
      <c r="B1797" s="14" t="s">
        <v>4733</v>
      </c>
      <c r="C1797" s="14" t="s">
        <v>2197</v>
      </c>
      <c r="D1797" s="14" t="s">
        <v>2198</v>
      </c>
      <c r="E1797" s="14">
        <v>0.5</v>
      </c>
      <c r="F1797" s="9"/>
      <c r="G1797" s="9"/>
      <c r="H1797" s="9"/>
      <c r="I1797" s="9"/>
      <c r="J1797" s="9"/>
      <c r="K1797" s="9"/>
      <c r="L1797" s="9"/>
      <c r="M1797" s="9"/>
      <c r="N1797" s="9"/>
      <c r="O1797" s="9"/>
      <c r="P1797" s="9"/>
      <c r="Q1797" s="9"/>
      <c r="R1797" s="9"/>
      <c r="S1797" s="9"/>
      <c r="T1797" s="9"/>
      <c r="U1797" s="9"/>
      <c r="V1797" s="9"/>
      <c r="W1797" s="9"/>
      <c r="X1797" s="9"/>
      <c r="Y1797" s="9"/>
      <c r="Z1797" s="9"/>
    </row>
    <row r="1798" spans="1:26" s="5" customFormat="1">
      <c r="A1798" s="14" t="s">
        <v>337</v>
      </c>
      <c r="B1798" s="14" t="s">
        <v>4733</v>
      </c>
      <c r="C1798" s="14" t="s">
        <v>2285</v>
      </c>
      <c r="D1798" s="14" t="s">
        <v>2278</v>
      </c>
      <c r="E1798" s="14">
        <v>0.25</v>
      </c>
      <c r="F1798" s="9"/>
      <c r="G1798" s="9"/>
      <c r="H1798" s="9"/>
      <c r="I1798" s="9"/>
      <c r="J1798" s="9"/>
      <c r="K1798" s="9"/>
      <c r="L1798" s="9"/>
      <c r="M1798" s="9"/>
      <c r="N1798" s="9"/>
      <c r="O1798" s="9"/>
      <c r="P1798" s="9"/>
      <c r="Q1798" s="9"/>
      <c r="R1798" s="9"/>
      <c r="S1798" s="9"/>
      <c r="T1798" s="9"/>
      <c r="U1798" s="9"/>
      <c r="V1798" s="9"/>
      <c r="W1798" s="9"/>
      <c r="X1798" s="9"/>
      <c r="Y1798" s="9"/>
      <c r="Z1798" s="9"/>
    </row>
    <row r="1799" spans="1:26" s="5" customFormat="1">
      <c r="A1799" s="14" t="s">
        <v>116</v>
      </c>
      <c r="B1799" s="14" t="s">
        <v>4734</v>
      </c>
      <c r="C1799" s="14" t="s">
        <v>4735</v>
      </c>
      <c r="D1799" s="14" t="s">
        <v>4736</v>
      </c>
      <c r="E1799" s="14">
        <v>7.1999999999999995E-2</v>
      </c>
      <c r="F1799" s="9"/>
      <c r="G1799" s="9"/>
      <c r="H1799" s="9"/>
      <c r="I1799" s="9"/>
      <c r="J1799" s="9"/>
      <c r="K1799" s="9"/>
      <c r="L1799" s="9"/>
      <c r="M1799" s="9"/>
      <c r="N1799" s="9"/>
      <c r="O1799" s="9"/>
      <c r="P1799" s="9"/>
      <c r="Q1799" s="9"/>
      <c r="R1799" s="9"/>
      <c r="S1799" s="9"/>
      <c r="T1799" s="9"/>
      <c r="U1799" s="9"/>
      <c r="V1799" s="9"/>
      <c r="W1799" s="9"/>
      <c r="X1799" s="9"/>
      <c r="Y1799" s="9"/>
      <c r="Z1799" s="9"/>
    </row>
    <row r="1800" spans="1:26" s="5" customFormat="1">
      <c r="A1800" s="14" t="s">
        <v>116</v>
      </c>
      <c r="B1800" s="14" t="s">
        <v>4734</v>
      </c>
      <c r="C1800" s="14" t="s">
        <v>4737</v>
      </c>
      <c r="D1800" s="14" t="s">
        <v>4738</v>
      </c>
      <c r="E1800" s="14">
        <v>0.14299999999999999</v>
      </c>
      <c r="F1800" s="9"/>
      <c r="G1800" s="9"/>
      <c r="H1800" s="9"/>
      <c r="I1800" s="9"/>
      <c r="J1800" s="9"/>
      <c r="K1800" s="9"/>
      <c r="L1800" s="9"/>
      <c r="M1800" s="9"/>
      <c r="N1800" s="9"/>
      <c r="O1800" s="9"/>
      <c r="P1800" s="9"/>
      <c r="Q1800" s="9"/>
      <c r="R1800" s="9"/>
      <c r="S1800" s="9"/>
      <c r="T1800" s="9"/>
      <c r="U1800" s="9"/>
      <c r="V1800" s="9"/>
      <c r="W1800" s="9"/>
      <c r="X1800" s="9"/>
      <c r="Y1800" s="9"/>
      <c r="Z1800" s="9"/>
    </row>
    <row r="1801" spans="1:26" s="5" customFormat="1">
      <c r="A1801" s="14" t="s">
        <v>116</v>
      </c>
      <c r="B1801" s="14" t="s">
        <v>4734</v>
      </c>
      <c r="C1801" s="14" t="s">
        <v>4739</v>
      </c>
      <c r="D1801" s="14" t="s">
        <v>4740</v>
      </c>
      <c r="E1801" s="14">
        <v>8.3000000000000004E-2</v>
      </c>
      <c r="F1801" s="9"/>
      <c r="G1801" s="9"/>
      <c r="H1801" s="9"/>
      <c r="I1801" s="9"/>
      <c r="J1801" s="9"/>
      <c r="K1801" s="9"/>
      <c r="L1801" s="9"/>
      <c r="M1801" s="9"/>
      <c r="N1801" s="9"/>
      <c r="O1801" s="9"/>
      <c r="P1801" s="9"/>
      <c r="Q1801" s="9"/>
      <c r="R1801" s="9"/>
      <c r="S1801" s="9"/>
      <c r="T1801" s="9"/>
      <c r="U1801" s="9"/>
      <c r="V1801" s="9"/>
      <c r="W1801" s="9"/>
      <c r="X1801" s="9"/>
      <c r="Y1801" s="9"/>
      <c r="Z1801" s="9"/>
    </row>
    <row r="1802" spans="1:26" s="5" customFormat="1">
      <c r="A1802" s="14" t="s">
        <v>116</v>
      </c>
      <c r="B1802" s="14" t="s">
        <v>4734</v>
      </c>
      <c r="C1802" s="14" t="s">
        <v>4741</v>
      </c>
      <c r="D1802" s="14" t="s">
        <v>4742</v>
      </c>
      <c r="E1802" s="14">
        <v>9.0999999999999998E-2</v>
      </c>
      <c r="F1802" s="9"/>
      <c r="G1802" s="9"/>
      <c r="H1802" s="9"/>
      <c r="I1802" s="9"/>
      <c r="J1802" s="9"/>
      <c r="K1802" s="9"/>
      <c r="L1802" s="9"/>
      <c r="M1802" s="9"/>
      <c r="N1802" s="9"/>
      <c r="O1802" s="9"/>
      <c r="P1802" s="9"/>
      <c r="Q1802" s="9"/>
      <c r="R1802" s="9"/>
      <c r="S1802" s="9"/>
      <c r="T1802" s="9"/>
      <c r="U1802" s="9"/>
      <c r="V1802" s="9"/>
      <c r="W1802" s="9"/>
      <c r="X1802" s="9"/>
      <c r="Y1802" s="9"/>
      <c r="Z1802" s="9"/>
    </row>
    <row r="1803" spans="1:26" s="5" customFormat="1">
      <c r="A1803" s="14" t="s">
        <v>649</v>
      </c>
      <c r="B1803" s="14" t="s">
        <v>4743</v>
      </c>
      <c r="C1803" s="14" t="s">
        <v>2236</v>
      </c>
      <c r="D1803" s="14" t="s">
        <v>2662</v>
      </c>
      <c r="E1803" s="14">
        <v>1.75</v>
      </c>
      <c r="F1803" s="9"/>
      <c r="G1803" s="9"/>
      <c r="H1803" s="9"/>
      <c r="I1803" s="9"/>
      <c r="J1803" s="9"/>
      <c r="K1803" s="9"/>
      <c r="L1803" s="9"/>
      <c r="M1803" s="9"/>
      <c r="N1803" s="9"/>
      <c r="O1803" s="9"/>
      <c r="P1803" s="9"/>
      <c r="Q1803" s="9"/>
      <c r="R1803" s="9"/>
      <c r="S1803" s="9"/>
      <c r="T1803" s="9"/>
      <c r="U1803" s="9"/>
      <c r="V1803" s="9"/>
      <c r="W1803" s="9"/>
      <c r="X1803" s="9"/>
      <c r="Y1803" s="9"/>
      <c r="Z1803" s="9"/>
    </row>
    <row r="1804" spans="1:26" s="5" customFormat="1">
      <c r="A1804" s="14" t="s">
        <v>604</v>
      </c>
      <c r="B1804" s="14" t="s">
        <v>4744</v>
      </c>
      <c r="C1804" s="14" t="s">
        <v>2214</v>
      </c>
      <c r="D1804" s="14" t="s">
        <v>2616</v>
      </c>
      <c r="E1804" s="14">
        <v>0.25</v>
      </c>
      <c r="F1804" s="9"/>
      <c r="G1804" s="9"/>
      <c r="H1804" s="9"/>
      <c r="I1804" s="9"/>
      <c r="J1804" s="9"/>
      <c r="K1804" s="9"/>
      <c r="L1804" s="9"/>
      <c r="M1804" s="9"/>
      <c r="N1804" s="9"/>
      <c r="O1804" s="9"/>
      <c r="P1804" s="9"/>
      <c r="Q1804" s="9"/>
      <c r="R1804" s="9"/>
      <c r="S1804" s="9"/>
      <c r="T1804" s="9"/>
      <c r="U1804" s="9"/>
      <c r="V1804" s="9"/>
      <c r="W1804" s="9"/>
      <c r="X1804" s="9"/>
      <c r="Y1804" s="9"/>
      <c r="Z1804" s="9"/>
    </row>
    <row r="1805" spans="1:26" s="5" customFormat="1">
      <c r="A1805" s="14" t="s">
        <v>169</v>
      </c>
      <c r="B1805" s="14" t="s">
        <v>4745</v>
      </c>
      <c r="C1805" s="14" t="s">
        <v>2279</v>
      </c>
      <c r="D1805" s="14" t="s">
        <v>2561</v>
      </c>
      <c r="E1805" s="14">
        <v>0.75</v>
      </c>
      <c r="F1805" s="9"/>
      <c r="G1805" s="9"/>
      <c r="H1805" s="9"/>
      <c r="I1805" s="9"/>
      <c r="J1805" s="9"/>
      <c r="K1805" s="9"/>
      <c r="L1805" s="9"/>
      <c r="M1805" s="9"/>
      <c r="N1805" s="9"/>
      <c r="O1805" s="9"/>
      <c r="P1805" s="9"/>
      <c r="Q1805" s="9"/>
      <c r="R1805" s="9"/>
      <c r="S1805" s="9"/>
      <c r="T1805" s="9"/>
      <c r="U1805" s="9"/>
      <c r="V1805" s="9"/>
      <c r="W1805" s="9"/>
      <c r="X1805" s="9"/>
      <c r="Y1805" s="9"/>
      <c r="Z1805" s="9"/>
    </row>
    <row r="1806" spans="1:26" s="5" customFormat="1">
      <c r="A1806" s="14" t="s">
        <v>169</v>
      </c>
      <c r="B1806" s="14" t="s">
        <v>4745</v>
      </c>
      <c r="C1806" s="14" t="s">
        <v>2638</v>
      </c>
      <c r="D1806" s="14" t="s">
        <v>2237</v>
      </c>
      <c r="E1806" s="14">
        <v>0.75</v>
      </c>
      <c r="F1806" s="9"/>
      <c r="G1806" s="9"/>
      <c r="H1806" s="9"/>
      <c r="I1806" s="9"/>
      <c r="J1806" s="9"/>
      <c r="K1806" s="9"/>
      <c r="L1806" s="9"/>
      <c r="M1806" s="9"/>
      <c r="N1806" s="9"/>
      <c r="O1806" s="9"/>
      <c r="P1806" s="9"/>
      <c r="Q1806" s="9"/>
      <c r="R1806" s="9"/>
      <c r="S1806" s="9"/>
      <c r="T1806" s="9"/>
      <c r="U1806" s="9"/>
      <c r="V1806" s="9"/>
      <c r="W1806" s="9"/>
      <c r="X1806" s="9"/>
      <c r="Y1806" s="9"/>
      <c r="Z1806" s="9"/>
    </row>
    <row r="1807" spans="1:26" s="5" customFormat="1">
      <c r="A1807" s="14" t="s">
        <v>169</v>
      </c>
      <c r="B1807" s="14" t="s">
        <v>4745</v>
      </c>
      <c r="C1807" s="14" t="s">
        <v>2404</v>
      </c>
      <c r="D1807" s="14" t="s">
        <v>2645</v>
      </c>
      <c r="E1807" s="14">
        <v>0.75</v>
      </c>
      <c r="F1807" s="9"/>
      <c r="G1807" s="9"/>
      <c r="H1807" s="9"/>
      <c r="I1807" s="9"/>
      <c r="J1807" s="9"/>
      <c r="K1807" s="9"/>
      <c r="L1807" s="9"/>
      <c r="M1807" s="9"/>
      <c r="N1807" s="9"/>
      <c r="O1807" s="9"/>
      <c r="P1807" s="9"/>
      <c r="Q1807" s="9"/>
      <c r="R1807" s="9"/>
      <c r="S1807" s="9"/>
      <c r="T1807" s="9"/>
      <c r="U1807" s="9"/>
      <c r="V1807" s="9"/>
      <c r="W1807" s="9"/>
      <c r="X1807" s="9"/>
      <c r="Y1807" s="9"/>
      <c r="Z1807" s="9"/>
    </row>
    <row r="1808" spans="1:26" s="5" customFormat="1">
      <c r="A1808" s="14" t="s">
        <v>468</v>
      </c>
      <c r="B1808" s="14" t="s">
        <v>4746</v>
      </c>
      <c r="C1808" s="14" t="s">
        <v>4747</v>
      </c>
      <c r="D1808" s="14" t="s">
        <v>4748</v>
      </c>
      <c r="E1808" s="14">
        <v>0.183</v>
      </c>
      <c r="F1808" s="9"/>
      <c r="G1808" s="9"/>
      <c r="H1808" s="9"/>
      <c r="I1808" s="9"/>
      <c r="J1808" s="9"/>
      <c r="K1808" s="9"/>
      <c r="L1808" s="9"/>
      <c r="M1808" s="9"/>
      <c r="N1808" s="9"/>
      <c r="O1808" s="9"/>
      <c r="P1808" s="9"/>
      <c r="Q1808" s="9"/>
      <c r="R1808" s="9"/>
      <c r="S1808" s="9"/>
      <c r="T1808" s="9"/>
      <c r="U1808" s="9"/>
      <c r="V1808" s="9"/>
      <c r="W1808" s="9"/>
      <c r="X1808" s="9"/>
      <c r="Y1808" s="9"/>
      <c r="Z1808" s="9"/>
    </row>
    <row r="1809" spans="1:26" s="5" customFormat="1">
      <c r="A1809" s="14" t="s">
        <v>94</v>
      </c>
      <c r="B1809" s="14" t="s">
        <v>4749</v>
      </c>
      <c r="C1809" s="14" t="s">
        <v>2793</v>
      </c>
      <c r="D1809" s="14" t="s">
        <v>2409</v>
      </c>
      <c r="E1809" s="14">
        <v>0.5</v>
      </c>
      <c r="F1809" s="9"/>
      <c r="G1809" s="9"/>
      <c r="H1809" s="9"/>
      <c r="I1809" s="9"/>
      <c r="J1809" s="9"/>
      <c r="K1809" s="9"/>
      <c r="L1809" s="9"/>
      <c r="M1809" s="9"/>
      <c r="N1809" s="9"/>
      <c r="O1809" s="9"/>
      <c r="P1809" s="9"/>
      <c r="Q1809" s="9"/>
      <c r="R1809" s="9"/>
      <c r="S1809" s="9"/>
      <c r="T1809" s="9"/>
      <c r="U1809" s="9"/>
      <c r="V1809" s="9"/>
      <c r="W1809" s="9"/>
      <c r="X1809" s="9"/>
      <c r="Y1809" s="9"/>
      <c r="Z1809" s="9"/>
    </row>
    <row r="1810" spans="1:26" s="5" customFormat="1">
      <c r="A1810" s="14" t="s">
        <v>94</v>
      </c>
      <c r="B1810" s="14" t="s">
        <v>4749</v>
      </c>
      <c r="C1810" s="14" t="s">
        <v>2832</v>
      </c>
      <c r="D1810" s="14" t="s">
        <v>2614</v>
      </c>
      <c r="E1810" s="14">
        <v>0.25</v>
      </c>
      <c r="F1810" s="9"/>
      <c r="G1810" s="9"/>
      <c r="H1810" s="9"/>
      <c r="I1810" s="9"/>
      <c r="J1810" s="9"/>
      <c r="K1810" s="9"/>
      <c r="L1810" s="9"/>
      <c r="M1810" s="9"/>
      <c r="N1810" s="9"/>
      <c r="O1810" s="9"/>
      <c r="P1810" s="9"/>
      <c r="Q1810" s="9"/>
      <c r="R1810" s="9"/>
      <c r="S1810" s="9"/>
      <c r="T1810" s="9"/>
      <c r="U1810" s="9"/>
      <c r="V1810" s="9"/>
      <c r="W1810" s="9"/>
      <c r="X1810" s="9"/>
      <c r="Y1810" s="9"/>
      <c r="Z1810" s="9"/>
    </row>
    <row r="1811" spans="1:26" s="5" customFormat="1">
      <c r="A1811" s="14" t="s">
        <v>94</v>
      </c>
      <c r="B1811" s="14" t="s">
        <v>4749</v>
      </c>
      <c r="C1811" s="14" t="s">
        <v>3706</v>
      </c>
      <c r="D1811" s="14" t="s">
        <v>3067</v>
      </c>
      <c r="E1811" s="14">
        <v>0.5</v>
      </c>
      <c r="F1811" s="9"/>
      <c r="G1811" s="9"/>
      <c r="H1811" s="9"/>
      <c r="I1811" s="9"/>
      <c r="J1811" s="9"/>
      <c r="K1811" s="9"/>
      <c r="L1811" s="9"/>
      <c r="M1811" s="9"/>
      <c r="N1811" s="9"/>
      <c r="O1811" s="9"/>
      <c r="P1811" s="9"/>
      <c r="Q1811" s="9"/>
      <c r="R1811" s="9"/>
      <c r="S1811" s="9"/>
      <c r="T1811" s="9"/>
      <c r="U1811" s="9"/>
      <c r="V1811" s="9"/>
      <c r="W1811" s="9"/>
      <c r="X1811" s="9"/>
      <c r="Y1811" s="9"/>
      <c r="Z1811" s="9"/>
    </row>
    <row r="1812" spans="1:26" s="5" customFormat="1">
      <c r="A1812" s="14" t="s">
        <v>94</v>
      </c>
      <c r="B1812" s="14" t="s">
        <v>4749</v>
      </c>
      <c r="C1812" s="14" t="s">
        <v>4750</v>
      </c>
      <c r="D1812" s="14" t="s">
        <v>3910</v>
      </c>
      <c r="E1812" s="14">
        <v>0.25</v>
      </c>
      <c r="F1812" s="9"/>
      <c r="G1812" s="9"/>
      <c r="H1812" s="9"/>
      <c r="I1812" s="9"/>
      <c r="J1812" s="9"/>
      <c r="K1812" s="9"/>
      <c r="L1812" s="9"/>
      <c r="M1812" s="9"/>
      <c r="N1812" s="9"/>
      <c r="O1812" s="9"/>
      <c r="P1812" s="9"/>
      <c r="Q1812" s="9"/>
      <c r="R1812" s="9"/>
      <c r="S1812" s="9"/>
      <c r="T1812" s="9"/>
      <c r="U1812" s="9"/>
      <c r="V1812" s="9"/>
      <c r="W1812" s="9"/>
      <c r="X1812" s="9"/>
      <c r="Y1812" s="9"/>
      <c r="Z1812" s="9"/>
    </row>
    <row r="1813" spans="1:26" s="5" customFormat="1">
      <c r="A1813" s="14" t="s">
        <v>94</v>
      </c>
      <c r="B1813" s="14" t="s">
        <v>4749</v>
      </c>
      <c r="C1813" s="14" t="s">
        <v>2394</v>
      </c>
      <c r="D1813" s="14" t="s">
        <v>2395</v>
      </c>
      <c r="E1813" s="14">
        <v>0.25</v>
      </c>
      <c r="F1813" s="9"/>
      <c r="G1813" s="9"/>
      <c r="H1813" s="9"/>
      <c r="I1813" s="9"/>
      <c r="J1813" s="9"/>
      <c r="K1813" s="9"/>
      <c r="L1813" s="9"/>
      <c r="M1813" s="9"/>
      <c r="N1813" s="9"/>
      <c r="O1813" s="9"/>
      <c r="P1813" s="9"/>
      <c r="Q1813" s="9"/>
      <c r="R1813" s="9"/>
      <c r="S1813" s="9"/>
      <c r="T1813" s="9"/>
      <c r="U1813" s="9"/>
      <c r="V1813" s="9"/>
      <c r="W1813" s="9"/>
      <c r="X1813" s="9"/>
      <c r="Y1813" s="9"/>
      <c r="Z1813" s="9"/>
    </row>
    <row r="1814" spans="1:26" s="5" customFormat="1">
      <c r="A1814" s="14" t="s">
        <v>255</v>
      </c>
      <c r="B1814" s="14" t="s">
        <v>4751</v>
      </c>
      <c r="C1814" s="14" t="s">
        <v>2561</v>
      </c>
      <c r="D1814" s="14" t="s">
        <v>3388</v>
      </c>
      <c r="E1814" s="14">
        <v>8.3000000000000004E-2</v>
      </c>
      <c r="F1814" s="9"/>
      <c r="G1814" s="9"/>
      <c r="H1814" s="9"/>
      <c r="I1814" s="9"/>
      <c r="J1814" s="9"/>
      <c r="K1814" s="9"/>
      <c r="L1814" s="9"/>
      <c r="M1814" s="9"/>
      <c r="N1814" s="9"/>
      <c r="O1814" s="9"/>
      <c r="P1814" s="9"/>
      <c r="Q1814" s="9"/>
      <c r="R1814" s="9"/>
      <c r="S1814" s="9"/>
      <c r="T1814" s="9"/>
      <c r="U1814" s="9"/>
      <c r="V1814" s="9"/>
      <c r="W1814" s="9"/>
      <c r="X1814" s="9"/>
      <c r="Y1814" s="9"/>
      <c r="Z1814" s="9"/>
    </row>
    <row r="1815" spans="1:26" s="5" customFormat="1">
      <c r="A1815" s="14" t="s">
        <v>255</v>
      </c>
      <c r="B1815" s="14" t="s">
        <v>4751</v>
      </c>
      <c r="C1815" s="14" t="s">
        <v>2237</v>
      </c>
      <c r="D1815" s="14" t="s">
        <v>2348</v>
      </c>
      <c r="E1815" s="14">
        <v>0.16700000000000001</v>
      </c>
      <c r="F1815" s="9"/>
      <c r="G1815" s="9"/>
      <c r="H1815" s="9"/>
      <c r="I1815" s="9"/>
      <c r="J1815" s="9"/>
      <c r="K1815" s="9"/>
      <c r="L1815" s="9"/>
      <c r="M1815" s="9"/>
      <c r="N1815" s="9"/>
      <c r="O1815" s="9"/>
      <c r="P1815" s="9"/>
      <c r="Q1815" s="9"/>
      <c r="R1815" s="9"/>
      <c r="S1815" s="9"/>
      <c r="T1815" s="9"/>
      <c r="U1815" s="9"/>
      <c r="V1815" s="9"/>
      <c r="W1815" s="9"/>
      <c r="X1815" s="9"/>
      <c r="Y1815" s="9"/>
      <c r="Z1815" s="9"/>
    </row>
    <row r="1816" spans="1:26" s="5" customFormat="1">
      <c r="A1816" s="14" t="s">
        <v>255</v>
      </c>
      <c r="B1816" s="14" t="s">
        <v>4751</v>
      </c>
      <c r="C1816" s="14" t="s">
        <v>2628</v>
      </c>
      <c r="D1816" s="14" t="s">
        <v>2268</v>
      </c>
      <c r="E1816" s="14">
        <v>0.16700000000000001</v>
      </c>
      <c r="F1816" s="9"/>
      <c r="G1816" s="9"/>
      <c r="H1816" s="9"/>
      <c r="I1816" s="9"/>
      <c r="J1816" s="9"/>
      <c r="K1816" s="9"/>
      <c r="L1816" s="9"/>
      <c r="M1816" s="9"/>
      <c r="N1816" s="9"/>
      <c r="O1816" s="9"/>
      <c r="P1816" s="9"/>
      <c r="Q1816" s="9"/>
      <c r="R1816" s="9"/>
      <c r="S1816" s="9"/>
      <c r="T1816" s="9"/>
      <c r="U1816" s="9"/>
      <c r="V1816" s="9"/>
      <c r="W1816" s="9"/>
      <c r="X1816" s="9"/>
      <c r="Y1816" s="9"/>
      <c r="Z1816" s="9"/>
    </row>
    <row r="1817" spans="1:26" s="5" customFormat="1">
      <c r="A1817" s="14" t="s">
        <v>312</v>
      </c>
      <c r="B1817" s="14" t="s">
        <v>4752</v>
      </c>
      <c r="C1817" s="14" t="s">
        <v>3388</v>
      </c>
      <c r="D1817" s="14" t="s">
        <v>2664</v>
      </c>
      <c r="E1817" s="14">
        <v>0.75</v>
      </c>
      <c r="F1817" s="9"/>
      <c r="G1817" s="9"/>
      <c r="H1817" s="9"/>
      <c r="I1817" s="9"/>
      <c r="J1817" s="9"/>
      <c r="K1817" s="9"/>
      <c r="L1817" s="9"/>
      <c r="M1817" s="9"/>
      <c r="N1817" s="9"/>
      <c r="O1817" s="9"/>
      <c r="P1817" s="9"/>
      <c r="Q1817" s="9"/>
      <c r="R1817" s="9"/>
      <c r="S1817" s="9"/>
      <c r="T1817" s="9"/>
      <c r="U1817" s="9"/>
      <c r="V1817" s="9"/>
      <c r="W1817" s="9"/>
      <c r="X1817" s="9"/>
      <c r="Y1817" s="9"/>
      <c r="Z1817" s="9"/>
    </row>
    <row r="1818" spans="1:26" s="5" customFormat="1">
      <c r="A1818" s="14" t="s">
        <v>312</v>
      </c>
      <c r="B1818" s="14" t="s">
        <v>4752</v>
      </c>
      <c r="C1818" s="14" t="s">
        <v>2348</v>
      </c>
      <c r="D1818" s="14" t="s">
        <v>2242</v>
      </c>
      <c r="E1818" s="14">
        <v>1.25</v>
      </c>
      <c r="F1818" s="9"/>
      <c r="G1818" s="9"/>
      <c r="H1818" s="9"/>
      <c r="I1818" s="9"/>
      <c r="J1818" s="9"/>
      <c r="K1818" s="9"/>
      <c r="L1818" s="9"/>
      <c r="M1818" s="9"/>
      <c r="N1818" s="9"/>
      <c r="O1818" s="9"/>
      <c r="P1818" s="9"/>
      <c r="Q1818" s="9"/>
      <c r="R1818" s="9"/>
      <c r="S1818" s="9"/>
      <c r="T1818" s="9"/>
      <c r="U1818" s="9"/>
      <c r="V1818" s="9"/>
      <c r="W1818" s="9"/>
      <c r="X1818" s="9"/>
      <c r="Y1818" s="9"/>
      <c r="Z1818" s="9"/>
    </row>
    <row r="1819" spans="1:26" s="5" customFormat="1">
      <c r="A1819" s="14" t="s">
        <v>240</v>
      </c>
      <c r="B1819" s="14" t="s">
        <v>4753</v>
      </c>
      <c r="C1819" s="14" t="s">
        <v>3388</v>
      </c>
      <c r="D1819" s="14" t="s">
        <v>2219</v>
      </c>
      <c r="E1819" s="14">
        <v>0.16700000000000001</v>
      </c>
      <c r="F1819" s="9"/>
      <c r="G1819" s="9"/>
      <c r="H1819" s="9"/>
      <c r="I1819" s="9"/>
      <c r="J1819" s="9"/>
      <c r="K1819" s="9"/>
      <c r="L1819" s="9"/>
      <c r="M1819" s="9"/>
      <c r="N1819" s="9"/>
      <c r="O1819" s="9"/>
      <c r="P1819" s="9"/>
      <c r="Q1819" s="9"/>
      <c r="R1819" s="9"/>
      <c r="S1819" s="9"/>
      <c r="T1819" s="9"/>
      <c r="U1819" s="9"/>
      <c r="V1819" s="9"/>
      <c r="W1819" s="9"/>
      <c r="X1819" s="9"/>
      <c r="Y1819" s="9"/>
      <c r="Z1819" s="9"/>
    </row>
    <row r="1820" spans="1:26" s="5" customFormat="1">
      <c r="A1820" s="14" t="s">
        <v>240</v>
      </c>
      <c r="B1820" s="14" t="s">
        <v>4753</v>
      </c>
      <c r="C1820" s="14" t="s">
        <v>2530</v>
      </c>
      <c r="D1820" s="14" t="s">
        <v>3424</v>
      </c>
      <c r="E1820" s="14">
        <v>0.25</v>
      </c>
      <c r="F1820" s="9"/>
      <c r="G1820" s="9"/>
      <c r="H1820" s="9"/>
      <c r="I1820" s="9"/>
      <c r="J1820" s="9"/>
      <c r="K1820" s="9"/>
      <c r="L1820" s="9"/>
      <c r="M1820" s="9"/>
      <c r="N1820" s="9"/>
      <c r="O1820" s="9"/>
      <c r="P1820" s="9"/>
      <c r="Q1820" s="9"/>
      <c r="R1820" s="9"/>
      <c r="S1820" s="9"/>
      <c r="T1820" s="9"/>
      <c r="U1820" s="9"/>
      <c r="V1820" s="9"/>
      <c r="W1820" s="9"/>
      <c r="X1820" s="9"/>
      <c r="Y1820" s="9"/>
      <c r="Z1820" s="9"/>
    </row>
    <row r="1821" spans="1:26" s="5" customFormat="1">
      <c r="A1821" s="14" t="s">
        <v>240</v>
      </c>
      <c r="B1821" s="14" t="s">
        <v>4753</v>
      </c>
      <c r="C1821" s="14" t="s">
        <v>2349</v>
      </c>
      <c r="D1821" s="14" t="s">
        <v>2206</v>
      </c>
      <c r="E1821" s="14">
        <v>0.33300000000000002</v>
      </c>
      <c r="F1821" s="9"/>
      <c r="G1821" s="9"/>
      <c r="H1821" s="9"/>
      <c r="I1821" s="9"/>
      <c r="J1821" s="9"/>
      <c r="K1821" s="9"/>
      <c r="L1821" s="9"/>
      <c r="M1821" s="9"/>
      <c r="N1821" s="9"/>
      <c r="O1821" s="9"/>
      <c r="P1821" s="9"/>
      <c r="Q1821" s="9"/>
      <c r="R1821" s="9"/>
      <c r="S1821" s="9"/>
      <c r="T1821" s="9"/>
      <c r="U1821" s="9"/>
      <c r="V1821" s="9"/>
      <c r="W1821" s="9"/>
      <c r="X1821" s="9"/>
      <c r="Y1821" s="9"/>
      <c r="Z1821" s="9"/>
    </row>
    <row r="1822" spans="1:26" s="5" customFormat="1">
      <c r="A1822" s="14" t="s">
        <v>127</v>
      </c>
      <c r="B1822" s="14" t="s">
        <v>4754</v>
      </c>
      <c r="C1822" s="14" t="s">
        <v>3729</v>
      </c>
      <c r="D1822" s="14" t="s">
        <v>4755</v>
      </c>
      <c r="E1822" s="14">
        <v>6.7000000000000004E-2</v>
      </c>
      <c r="F1822" s="9"/>
      <c r="G1822" s="9"/>
      <c r="H1822" s="9"/>
      <c r="I1822" s="9"/>
      <c r="J1822" s="9"/>
      <c r="K1822" s="9"/>
      <c r="L1822" s="9"/>
      <c r="M1822" s="9"/>
      <c r="N1822" s="9"/>
      <c r="O1822" s="9"/>
      <c r="P1822" s="9"/>
      <c r="Q1822" s="9"/>
      <c r="R1822" s="9"/>
      <c r="S1822" s="9"/>
      <c r="T1822" s="9"/>
      <c r="U1822" s="9"/>
      <c r="V1822" s="9"/>
      <c r="W1822" s="9"/>
      <c r="X1822" s="9"/>
      <c r="Y1822" s="9"/>
      <c r="Z1822" s="9"/>
    </row>
    <row r="1823" spans="1:26" s="5" customFormat="1">
      <c r="A1823" s="14" t="s">
        <v>127</v>
      </c>
      <c r="B1823" s="14" t="s">
        <v>4754</v>
      </c>
      <c r="C1823" s="14" t="s">
        <v>4756</v>
      </c>
      <c r="D1823" s="14" t="s">
        <v>4757</v>
      </c>
      <c r="E1823" s="14">
        <v>3.3000000000000002E-2</v>
      </c>
      <c r="F1823" s="9"/>
      <c r="G1823" s="9"/>
      <c r="H1823" s="9"/>
      <c r="I1823" s="9"/>
      <c r="J1823" s="9"/>
      <c r="K1823" s="9"/>
      <c r="L1823" s="9"/>
      <c r="M1823" s="9"/>
      <c r="N1823" s="9"/>
      <c r="O1823" s="9"/>
      <c r="P1823" s="9"/>
      <c r="Q1823" s="9"/>
      <c r="R1823" s="9"/>
      <c r="S1823" s="9"/>
      <c r="T1823" s="9"/>
      <c r="U1823" s="9"/>
      <c r="V1823" s="9"/>
      <c r="W1823" s="9"/>
      <c r="X1823" s="9"/>
      <c r="Y1823" s="9"/>
      <c r="Z1823" s="9"/>
    </row>
    <row r="1824" spans="1:26" s="5" customFormat="1">
      <c r="A1824" s="14" t="s">
        <v>127</v>
      </c>
      <c r="B1824" s="14" t="s">
        <v>4754</v>
      </c>
      <c r="C1824" s="14" t="s">
        <v>2485</v>
      </c>
      <c r="D1824" s="14" t="s">
        <v>4758</v>
      </c>
      <c r="E1824" s="14">
        <v>2.1669999999999998</v>
      </c>
      <c r="F1824" s="9"/>
      <c r="G1824" s="9"/>
      <c r="H1824" s="9"/>
      <c r="I1824" s="9"/>
      <c r="J1824" s="9"/>
      <c r="K1824" s="9"/>
      <c r="L1824" s="9"/>
      <c r="M1824" s="9"/>
      <c r="N1824" s="9"/>
      <c r="O1824" s="9"/>
      <c r="P1824" s="9"/>
      <c r="Q1824" s="9"/>
      <c r="R1824" s="9"/>
      <c r="S1824" s="9"/>
      <c r="T1824" s="9"/>
      <c r="U1824" s="9"/>
      <c r="V1824" s="9"/>
      <c r="W1824" s="9"/>
      <c r="X1824" s="9"/>
      <c r="Y1824" s="9"/>
      <c r="Z1824" s="9"/>
    </row>
    <row r="1825" spans="1:26" s="5" customFormat="1">
      <c r="A1825" s="14" t="s">
        <v>127</v>
      </c>
      <c r="B1825" s="14" t="s">
        <v>4754</v>
      </c>
      <c r="C1825" s="14" t="s">
        <v>4759</v>
      </c>
      <c r="D1825" s="14" t="s">
        <v>4760</v>
      </c>
      <c r="E1825" s="14">
        <v>3.3000000000000002E-2</v>
      </c>
      <c r="F1825" s="9"/>
      <c r="G1825" s="9"/>
      <c r="H1825" s="9"/>
      <c r="I1825" s="9"/>
      <c r="J1825" s="9"/>
      <c r="K1825" s="9"/>
      <c r="L1825" s="9"/>
      <c r="M1825" s="9"/>
      <c r="N1825" s="9"/>
      <c r="O1825" s="9"/>
      <c r="P1825" s="9"/>
      <c r="Q1825" s="9"/>
      <c r="R1825" s="9"/>
      <c r="S1825" s="9"/>
      <c r="T1825" s="9"/>
      <c r="U1825" s="9"/>
      <c r="V1825" s="9"/>
      <c r="W1825" s="9"/>
      <c r="X1825" s="9"/>
      <c r="Y1825" s="9"/>
      <c r="Z1825" s="9"/>
    </row>
    <row r="1826" spans="1:26" s="5" customFormat="1">
      <c r="A1826" s="14" t="s">
        <v>203</v>
      </c>
      <c r="B1826" s="14" t="s">
        <v>4761</v>
      </c>
      <c r="C1826" s="14" t="s">
        <v>2262</v>
      </c>
      <c r="D1826" s="14" t="s">
        <v>2198</v>
      </c>
      <c r="E1826" s="14">
        <v>0.25</v>
      </c>
      <c r="F1826" s="9"/>
      <c r="G1826" s="9"/>
      <c r="H1826" s="9"/>
      <c r="I1826" s="9"/>
      <c r="J1826" s="9"/>
      <c r="K1826" s="9"/>
      <c r="L1826" s="9"/>
      <c r="M1826" s="9"/>
      <c r="N1826" s="9"/>
      <c r="O1826" s="9"/>
      <c r="P1826" s="9"/>
      <c r="Q1826" s="9"/>
      <c r="R1826" s="9"/>
      <c r="S1826" s="9"/>
      <c r="T1826" s="9"/>
      <c r="U1826" s="9"/>
      <c r="V1826" s="9"/>
      <c r="W1826" s="9"/>
      <c r="X1826" s="9"/>
      <c r="Y1826" s="9"/>
      <c r="Z1826" s="9"/>
    </row>
    <row r="1827" spans="1:26" s="5" customFormat="1">
      <c r="A1827" s="14" t="s">
        <v>203</v>
      </c>
      <c r="B1827" s="14" t="s">
        <v>4761</v>
      </c>
      <c r="C1827" s="14" t="s">
        <v>2209</v>
      </c>
      <c r="D1827" s="14" t="s">
        <v>2219</v>
      </c>
      <c r="E1827" s="14">
        <v>0.5</v>
      </c>
      <c r="F1827" s="9"/>
      <c r="G1827" s="9"/>
      <c r="H1827" s="9"/>
      <c r="I1827" s="9"/>
      <c r="J1827" s="9"/>
      <c r="K1827" s="9"/>
      <c r="L1827" s="9"/>
      <c r="M1827" s="9"/>
      <c r="N1827" s="9"/>
      <c r="O1827" s="9"/>
      <c r="P1827" s="9"/>
      <c r="Q1827" s="9"/>
      <c r="R1827" s="9"/>
      <c r="S1827" s="9"/>
      <c r="T1827" s="9"/>
      <c r="U1827" s="9"/>
      <c r="V1827" s="9"/>
      <c r="W1827" s="9"/>
      <c r="X1827" s="9"/>
      <c r="Y1827" s="9"/>
      <c r="Z1827" s="9"/>
    </row>
    <row r="1828" spans="1:26" s="5" customFormat="1">
      <c r="A1828" s="14" t="s">
        <v>203</v>
      </c>
      <c r="B1828" s="14" t="s">
        <v>4761</v>
      </c>
      <c r="C1828" s="14" t="s">
        <v>2236</v>
      </c>
      <c r="D1828" s="14" t="s">
        <v>2237</v>
      </c>
      <c r="E1828" s="14">
        <v>0.5</v>
      </c>
      <c r="F1828" s="9"/>
      <c r="G1828" s="9"/>
      <c r="H1828" s="9"/>
      <c r="I1828" s="9"/>
      <c r="J1828" s="9"/>
      <c r="K1828" s="9"/>
      <c r="L1828" s="9"/>
      <c r="M1828" s="9"/>
      <c r="N1828" s="9"/>
      <c r="O1828" s="9"/>
      <c r="P1828" s="9"/>
      <c r="Q1828" s="9"/>
      <c r="R1828" s="9"/>
      <c r="S1828" s="9"/>
      <c r="T1828" s="9"/>
      <c r="U1828" s="9"/>
      <c r="V1828" s="9"/>
      <c r="W1828" s="9"/>
      <c r="X1828" s="9"/>
      <c r="Y1828" s="9"/>
      <c r="Z1828" s="9"/>
    </row>
    <row r="1829" spans="1:26" s="5" customFormat="1">
      <c r="A1829" s="14" t="s">
        <v>655</v>
      </c>
      <c r="B1829" s="14" t="s">
        <v>4761</v>
      </c>
      <c r="C1829" s="14" t="s">
        <v>2236</v>
      </c>
      <c r="D1829" s="14" t="s">
        <v>2206</v>
      </c>
      <c r="E1829" s="14">
        <v>1.5</v>
      </c>
      <c r="F1829" s="9"/>
      <c r="G1829" s="9"/>
      <c r="H1829" s="9"/>
      <c r="I1829" s="9"/>
      <c r="J1829" s="9"/>
      <c r="K1829" s="9"/>
      <c r="L1829" s="9"/>
      <c r="M1829" s="9"/>
      <c r="N1829" s="9"/>
      <c r="O1829" s="9"/>
      <c r="P1829" s="9"/>
      <c r="Q1829" s="9"/>
      <c r="R1829" s="9"/>
      <c r="S1829" s="9"/>
      <c r="T1829" s="9"/>
      <c r="U1829" s="9"/>
      <c r="V1829" s="9"/>
      <c r="W1829" s="9"/>
      <c r="X1829" s="9"/>
      <c r="Y1829" s="9"/>
      <c r="Z1829" s="9"/>
    </row>
    <row r="1830" spans="1:26" s="5" customFormat="1">
      <c r="A1830" s="14" t="s">
        <v>52</v>
      </c>
      <c r="B1830" s="14" t="s">
        <v>4762</v>
      </c>
      <c r="C1830" s="14" t="s">
        <v>3743</v>
      </c>
      <c r="D1830" s="14" t="s">
        <v>4763</v>
      </c>
      <c r="E1830" s="14">
        <v>0.88300000000000001</v>
      </c>
      <c r="F1830" s="9"/>
      <c r="G1830" s="9"/>
      <c r="H1830" s="9"/>
      <c r="I1830" s="9"/>
      <c r="J1830" s="9"/>
      <c r="K1830" s="9"/>
      <c r="L1830" s="9"/>
      <c r="M1830" s="9"/>
      <c r="N1830" s="9"/>
      <c r="O1830" s="9"/>
      <c r="P1830" s="9"/>
      <c r="Q1830" s="9"/>
      <c r="R1830" s="9"/>
      <c r="S1830" s="9"/>
      <c r="T1830" s="9"/>
      <c r="U1830" s="9"/>
      <c r="V1830" s="9"/>
      <c r="W1830" s="9"/>
      <c r="X1830" s="9"/>
      <c r="Y1830" s="9"/>
      <c r="Z1830" s="9"/>
    </row>
    <row r="1831" spans="1:26" s="5" customFormat="1">
      <c r="A1831" s="14" t="s">
        <v>52</v>
      </c>
      <c r="B1831" s="14" t="s">
        <v>4762</v>
      </c>
      <c r="C1831" s="14" t="s">
        <v>4764</v>
      </c>
      <c r="D1831" s="14" t="s">
        <v>4765</v>
      </c>
      <c r="E1831" s="14">
        <v>0.25</v>
      </c>
      <c r="F1831" s="9"/>
      <c r="G1831" s="9"/>
      <c r="H1831" s="9"/>
      <c r="I1831" s="9"/>
      <c r="J1831" s="9"/>
      <c r="K1831" s="9"/>
      <c r="L1831" s="9"/>
      <c r="M1831" s="9"/>
      <c r="N1831" s="9"/>
      <c r="O1831" s="9"/>
      <c r="P1831" s="9"/>
      <c r="Q1831" s="9"/>
      <c r="R1831" s="9"/>
      <c r="S1831" s="9"/>
      <c r="T1831" s="9"/>
      <c r="U1831" s="9"/>
      <c r="V1831" s="9"/>
      <c r="W1831" s="9"/>
      <c r="X1831" s="9"/>
      <c r="Y1831" s="9"/>
      <c r="Z1831" s="9"/>
    </row>
    <row r="1832" spans="1:26" s="5" customFormat="1">
      <c r="A1832" s="14" t="s">
        <v>52</v>
      </c>
      <c r="B1832" s="14" t="s">
        <v>4762</v>
      </c>
      <c r="C1832" s="14" t="s">
        <v>4766</v>
      </c>
      <c r="D1832" s="14" t="s">
        <v>4767</v>
      </c>
      <c r="E1832" s="14">
        <v>1.2330000000000001</v>
      </c>
      <c r="F1832" s="9"/>
      <c r="G1832" s="9"/>
      <c r="H1832" s="9"/>
      <c r="I1832" s="9"/>
      <c r="J1832" s="9"/>
      <c r="K1832" s="9"/>
      <c r="L1832" s="9"/>
      <c r="M1832" s="9"/>
      <c r="N1832" s="9"/>
      <c r="O1832" s="9"/>
      <c r="P1832" s="9"/>
      <c r="Q1832" s="9"/>
      <c r="R1832" s="9"/>
      <c r="S1832" s="9"/>
      <c r="T1832" s="9"/>
      <c r="U1832" s="9"/>
      <c r="V1832" s="9"/>
      <c r="W1832" s="9"/>
      <c r="X1832" s="9"/>
      <c r="Y1832" s="9"/>
      <c r="Z1832" s="9"/>
    </row>
    <row r="1833" spans="1:26" s="5" customFormat="1">
      <c r="A1833" s="14" t="s">
        <v>52</v>
      </c>
      <c r="B1833" s="14" t="s">
        <v>4762</v>
      </c>
      <c r="C1833" s="14" t="s">
        <v>2958</v>
      </c>
      <c r="D1833" s="14" t="s">
        <v>4768</v>
      </c>
      <c r="E1833" s="14">
        <v>0.58299999999999996</v>
      </c>
      <c r="F1833" s="9"/>
      <c r="G1833" s="9"/>
      <c r="H1833" s="9"/>
      <c r="I1833" s="9"/>
      <c r="J1833" s="9"/>
      <c r="K1833" s="9"/>
      <c r="L1833" s="9"/>
      <c r="M1833" s="9"/>
      <c r="N1833" s="9"/>
      <c r="O1833" s="9"/>
      <c r="P1833" s="9"/>
      <c r="Q1833" s="9"/>
      <c r="R1833" s="9"/>
      <c r="S1833" s="9"/>
      <c r="T1833" s="9"/>
      <c r="U1833" s="9"/>
      <c r="V1833" s="9"/>
      <c r="W1833" s="9"/>
      <c r="X1833" s="9"/>
      <c r="Y1833" s="9"/>
      <c r="Z1833" s="9"/>
    </row>
    <row r="1834" spans="1:26" s="5" customFormat="1">
      <c r="A1834" s="14" t="s">
        <v>52</v>
      </c>
      <c r="B1834" s="14" t="s">
        <v>4762</v>
      </c>
      <c r="C1834" s="14" t="s">
        <v>4769</v>
      </c>
      <c r="D1834" s="14" t="s">
        <v>4770</v>
      </c>
      <c r="E1834" s="14">
        <v>0.28299999999999997</v>
      </c>
      <c r="F1834" s="9"/>
      <c r="G1834" s="9"/>
      <c r="H1834" s="9"/>
      <c r="I1834" s="9"/>
      <c r="J1834" s="9"/>
      <c r="K1834" s="9"/>
      <c r="L1834" s="9"/>
      <c r="M1834" s="9"/>
      <c r="N1834" s="9"/>
      <c r="O1834" s="9"/>
      <c r="P1834" s="9"/>
      <c r="Q1834" s="9"/>
      <c r="R1834" s="9"/>
      <c r="S1834" s="9"/>
      <c r="T1834" s="9"/>
      <c r="U1834" s="9"/>
      <c r="V1834" s="9"/>
      <c r="W1834" s="9"/>
      <c r="X1834" s="9"/>
      <c r="Y1834" s="9"/>
      <c r="Z1834" s="9"/>
    </row>
    <row r="1835" spans="1:26" s="5" customFormat="1">
      <c r="A1835" s="14" t="s">
        <v>52</v>
      </c>
      <c r="B1835" s="14" t="s">
        <v>4762</v>
      </c>
      <c r="C1835" s="14" t="s">
        <v>4771</v>
      </c>
      <c r="D1835" s="14" t="s">
        <v>4772</v>
      </c>
      <c r="E1835" s="14">
        <v>0.51700000000000002</v>
      </c>
      <c r="F1835" s="9"/>
      <c r="G1835" s="9"/>
      <c r="H1835" s="9"/>
      <c r="I1835" s="9"/>
      <c r="J1835" s="9"/>
      <c r="K1835" s="9"/>
      <c r="L1835" s="9"/>
      <c r="M1835" s="9"/>
      <c r="N1835" s="9"/>
      <c r="O1835" s="9"/>
      <c r="P1835" s="9"/>
      <c r="Q1835" s="9"/>
      <c r="R1835" s="9"/>
      <c r="S1835" s="9"/>
      <c r="T1835" s="9"/>
      <c r="U1835" s="9"/>
      <c r="V1835" s="9"/>
      <c r="W1835" s="9"/>
      <c r="X1835" s="9"/>
      <c r="Y1835" s="9"/>
      <c r="Z1835" s="9"/>
    </row>
    <row r="1836" spans="1:26" s="5" customFormat="1">
      <c r="A1836" s="14" t="s">
        <v>52</v>
      </c>
      <c r="B1836" s="14" t="s">
        <v>4762</v>
      </c>
      <c r="C1836" s="14" t="s">
        <v>4773</v>
      </c>
      <c r="D1836" s="14" t="s">
        <v>4774</v>
      </c>
      <c r="E1836" s="14">
        <v>6.7000000000000004E-2</v>
      </c>
      <c r="F1836" s="9"/>
      <c r="G1836" s="9"/>
      <c r="H1836" s="9"/>
      <c r="I1836" s="9"/>
      <c r="J1836" s="9"/>
      <c r="K1836" s="9"/>
      <c r="L1836" s="9"/>
      <c r="M1836" s="9"/>
      <c r="N1836" s="9"/>
      <c r="O1836" s="9"/>
      <c r="P1836" s="9"/>
      <c r="Q1836" s="9"/>
      <c r="R1836" s="9"/>
      <c r="S1836" s="9"/>
      <c r="T1836" s="9"/>
      <c r="U1836" s="9"/>
      <c r="V1836" s="9"/>
      <c r="W1836" s="9"/>
      <c r="X1836" s="9"/>
      <c r="Y1836" s="9"/>
      <c r="Z1836" s="9"/>
    </row>
    <row r="1837" spans="1:26" s="5" customFormat="1">
      <c r="A1837" s="14" t="s">
        <v>52</v>
      </c>
      <c r="B1837" s="14" t="s">
        <v>4762</v>
      </c>
      <c r="C1837" s="14" t="s">
        <v>3789</v>
      </c>
      <c r="D1837" s="14" t="s">
        <v>4775</v>
      </c>
      <c r="E1837" s="14">
        <v>3.3000000000000002E-2</v>
      </c>
      <c r="F1837" s="9"/>
      <c r="G1837" s="9"/>
      <c r="H1837" s="9"/>
      <c r="I1837" s="9"/>
      <c r="J1837" s="9"/>
      <c r="K1837" s="9"/>
      <c r="L1837" s="9"/>
      <c r="M1837" s="9"/>
      <c r="N1837" s="9"/>
      <c r="O1837" s="9"/>
      <c r="P1837" s="9"/>
      <c r="Q1837" s="9"/>
      <c r="R1837" s="9"/>
      <c r="S1837" s="9"/>
      <c r="T1837" s="9"/>
      <c r="U1837" s="9"/>
      <c r="V1837" s="9"/>
      <c r="W1837" s="9"/>
      <c r="X1837" s="9"/>
      <c r="Y1837" s="9"/>
      <c r="Z1837" s="9"/>
    </row>
    <row r="1838" spans="1:26" s="5" customFormat="1">
      <c r="A1838" s="14" t="s">
        <v>672</v>
      </c>
      <c r="B1838" s="14" t="s">
        <v>4776</v>
      </c>
      <c r="C1838" s="14" t="s">
        <v>4620</v>
      </c>
      <c r="D1838" s="14" t="s">
        <v>3396</v>
      </c>
      <c r="E1838" s="14">
        <v>0.76700000000000002</v>
      </c>
      <c r="F1838" s="9"/>
      <c r="G1838" s="9"/>
      <c r="H1838" s="9"/>
      <c r="I1838" s="9"/>
      <c r="J1838" s="9"/>
      <c r="K1838" s="9"/>
      <c r="L1838" s="9"/>
      <c r="M1838" s="9"/>
      <c r="N1838" s="9"/>
      <c r="O1838" s="9"/>
      <c r="P1838" s="9"/>
      <c r="Q1838" s="9"/>
      <c r="R1838" s="9"/>
      <c r="S1838" s="9"/>
      <c r="T1838" s="9"/>
      <c r="U1838" s="9"/>
      <c r="V1838" s="9"/>
      <c r="W1838" s="9"/>
      <c r="X1838" s="9"/>
      <c r="Y1838" s="9"/>
      <c r="Z1838" s="9"/>
    </row>
    <row r="1839" spans="1:26" s="5" customFormat="1">
      <c r="A1839" s="14" t="s">
        <v>44</v>
      </c>
      <c r="B1839" s="14" t="s">
        <v>4777</v>
      </c>
      <c r="C1839" s="14" t="s">
        <v>4778</v>
      </c>
      <c r="D1839" s="14" t="s">
        <v>4779</v>
      </c>
      <c r="E1839" s="14">
        <v>1.7000000000000001E-2</v>
      </c>
      <c r="F1839" s="9"/>
      <c r="G1839" s="9"/>
      <c r="H1839" s="9"/>
      <c r="I1839" s="9"/>
      <c r="J1839" s="9"/>
      <c r="K1839" s="9"/>
      <c r="L1839" s="9"/>
      <c r="M1839" s="9"/>
      <c r="N1839" s="9"/>
      <c r="O1839" s="9"/>
      <c r="P1839" s="9"/>
      <c r="Q1839" s="9"/>
      <c r="R1839" s="9"/>
      <c r="S1839" s="9"/>
      <c r="T1839" s="9"/>
      <c r="U1839" s="9"/>
      <c r="V1839" s="9"/>
      <c r="W1839" s="9"/>
      <c r="X1839" s="9"/>
      <c r="Y1839" s="9"/>
      <c r="Z1839" s="9"/>
    </row>
    <row r="1840" spans="1:26" s="5" customFormat="1">
      <c r="A1840" s="14" t="s">
        <v>44</v>
      </c>
      <c r="B1840" s="14" t="s">
        <v>4777</v>
      </c>
      <c r="C1840" s="14" t="s">
        <v>4780</v>
      </c>
      <c r="D1840" s="14" t="s">
        <v>4781</v>
      </c>
      <c r="E1840" s="14">
        <v>1.7000000000000001E-2</v>
      </c>
      <c r="F1840" s="9"/>
      <c r="G1840" s="9"/>
      <c r="H1840" s="9"/>
      <c r="I1840" s="9"/>
      <c r="J1840" s="9"/>
      <c r="K1840" s="9"/>
      <c r="L1840" s="9"/>
      <c r="M1840" s="9"/>
      <c r="N1840" s="9"/>
      <c r="O1840" s="9"/>
      <c r="P1840" s="9"/>
      <c r="Q1840" s="9"/>
      <c r="R1840" s="9"/>
      <c r="S1840" s="9"/>
      <c r="T1840" s="9"/>
      <c r="U1840" s="9"/>
      <c r="V1840" s="9"/>
      <c r="W1840" s="9"/>
      <c r="X1840" s="9"/>
      <c r="Y1840" s="9"/>
      <c r="Z1840" s="9"/>
    </row>
    <row r="1841" spans="1:26" s="5" customFormat="1">
      <c r="A1841" s="14" t="s">
        <v>44</v>
      </c>
      <c r="B1841" s="14" t="s">
        <v>4777</v>
      </c>
      <c r="C1841" s="14" t="s">
        <v>4782</v>
      </c>
      <c r="D1841" s="14" t="s">
        <v>4783</v>
      </c>
      <c r="E1841" s="14">
        <v>1.7000000000000001E-2</v>
      </c>
      <c r="F1841" s="9"/>
      <c r="G1841" s="9"/>
      <c r="H1841" s="9"/>
      <c r="I1841" s="9"/>
      <c r="J1841" s="9"/>
      <c r="K1841" s="9"/>
      <c r="L1841" s="9"/>
      <c r="M1841" s="9"/>
      <c r="N1841" s="9"/>
      <c r="O1841" s="9"/>
      <c r="P1841" s="9"/>
      <c r="Q1841" s="9"/>
      <c r="R1841" s="9"/>
      <c r="S1841" s="9"/>
      <c r="T1841" s="9"/>
      <c r="U1841" s="9"/>
      <c r="V1841" s="9"/>
      <c r="W1841" s="9"/>
      <c r="X1841" s="9"/>
      <c r="Y1841" s="9"/>
      <c r="Z1841" s="9"/>
    </row>
    <row r="1842" spans="1:26" s="5" customFormat="1">
      <c r="A1842" s="14" t="s">
        <v>504</v>
      </c>
      <c r="B1842" s="14" t="s">
        <v>4784</v>
      </c>
      <c r="C1842" s="14" t="s">
        <v>3251</v>
      </c>
      <c r="D1842" s="14" t="s">
        <v>2348</v>
      </c>
      <c r="E1842" s="14">
        <v>0.58299999999999996</v>
      </c>
      <c r="F1842" s="9"/>
      <c r="G1842" s="9"/>
      <c r="H1842" s="9"/>
      <c r="I1842" s="9"/>
      <c r="J1842" s="9"/>
      <c r="K1842" s="9"/>
      <c r="L1842" s="9"/>
      <c r="M1842" s="9"/>
      <c r="N1842" s="9"/>
      <c r="O1842" s="9"/>
      <c r="P1842" s="9"/>
      <c r="Q1842" s="9"/>
      <c r="R1842" s="9"/>
      <c r="S1842" s="9"/>
      <c r="T1842" s="9"/>
      <c r="U1842" s="9"/>
      <c r="V1842" s="9"/>
      <c r="W1842" s="9"/>
      <c r="X1842" s="9"/>
      <c r="Y1842" s="9"/>
      <c r="Z1842" s="9"/>
    </row>
    <row r="1843" spans="1:26" s="5" customFormat="1">
      <c r="A1843" s="14" t="s">
        <v>226</v>
      </c>
      <c r="B1843" s="14" t="s">
        <v>4785</v>
      </c>
      <c r="C1843" s="14" t="s">
        <v>4786</v>
      </c>
      <c r="D1843" s="14" t="s">
        <v>4787</v>
      </c>
      <c r="E1843" s="14">
        <v>0.35</v>
      </c>
      <c r="F1843" s="9"/>
      <c r="G1843" s="9"/>
      <c r="H1843" s="9"/>
      <c r="I1843" s="9"/>
      <c r="J1843" s="9"/>
      <c r="K1843" s="9"/>
      <c r="L1843" s="9"/>
      <c r="M1843" s="9"/>
      <c r="N1843" s="9"/>
      <c r="O1843" s="9"/>
      <c r="P1843" s="9"/>
      <c r="Q1843" s="9"/>
      <c r="R1843" s="9"/>
      <c r="S1843" s="9"/>
      <c r="T1843" s="9"/>
      <c r="U1843" s="9"/>
      <c r="V1843" s="9"/>
      <c r="W1843" s="9"/>
      <c r="X1843" s="9"/>
      <c r="Y1843" s="9"/>
      <c r="Z1843" s="9"/>
    </row>
    <row r="1844" spans="1:26" s="5" customFormat="1">
      <c r="A1844" s="14" t="s">
        <v>226</v>
      </c>
      <c r="B1844" s="14" t="s">
        <v>4785</v>
      </c>
      <c r="C1844" s="14" t="s">
        <v>4788</v>
      </c>
      <c r="D1844" s="14" t="s">
        <v>2871</v>
      </c>
      <c r="E1844" s="14">
        <v>1.2669999999999999</v>
      </c>
      <c r="F1844" s="9"/>
      <c r="G1844" s="9"/>
      <c r="H1844" s="9"/>
      <c r="I1844" s="9"/>
      <c r="J1844" s="9"/>
      <c r="K1844" s="9"/>
      <c r="L1844" s="9"/>
      <c r="M1844" s="9"/>
      <c r="N1844" s="9"/>
      <c r="O1844" s="9"/>
      <c r="P1844" s="9"/>
      <c r="Q1844" s="9"/>
      <c r="R1844" s="9"/>
      <c r="S1844" s="9"/>
      <c r="T1844" s="9"/>
      <c r="U1844" s="9"/>
      <c r="V1844" s="9"/>
      <c r="W1844" s="9"/>
      <c r="X1844" s="9"/>
      <c r="Y1844" s="9"/>
      <c r="Z1844" s="9"/>
    </row>
    <row r="1845" spans="1:26" s="5" customFormat="1">
      <c r="A1845" s="14" t="s">
        <v>226</v>
      </c>
      <c r="B1845" s="14" t="s">
        <v>4785</v>
      </c>
      <c r="C1845" s="14" t="s">
        <v>4789</v>
      </c>
      <c r="D1845" s="14" t="s">
        <v>4790</v>
      </c>
      <c r="E1845" s="14">
        <v>3.5169999999999999</v>
      </c>
      <c r="F1845" s="9"/>
      <c r="G1845" s="9"/>
      <c r="H1845" s="9"/>
      <c r="I1845" s="9"/>
      <c r="J1845" s="9"/>
      <c r="K1845" s="9"/>
      <c r="L1845" s="9"/>
      <c r="M1845" s="9"/>
      <c r="N1845" s="9"/>
      <c r="O1845" s="9"/>
      <c r="P1845" s="9"/>
      <c r="Q1845" s="9"/>
      <c r="R1845" s="9"/>
      <c r="S1845" s="9"/>
      <c r="T1845" s="9"/>
      <c r="U1845" s="9"/>
      <c r="V1845" s="9"/>
      <c r="W1845" s="9"/>
      <c r="X1845" s="9"/>
      <c r="Y1845" s="9"/>
      <c r="Z1845" s="9"/>
    </row>
    <row r="1846" spans="1:26" s="5" customFormat="1">
      <c r="A1846" s="14" t="s">
        <v>319</v>
      </c>
      <c r="B1846" s="14" t="s">
        <v>4791</v>
      </c>
      <c r="C1846" s="14" t="s">
        <v>4792</v>
      </c>
      <c r="D1846" s="14" t="s">
        <v>4379</v>
      </c>
      <c r="E1846" s="14">
        <v>0.1</v>
      </c>
      <c r="F1846" s="9"/>
      <c r="G1846" s="9"/>
      <c r="H1846" s="9"/>
      <c r="I1846" s="9"/>
      <c r="J1846" s="9"/>
      <c r="K1846" s="9"/>
      <c r="L1846" s="9"/>
      <c r="M1846" s="9"/>
      <c r="N1846" s="9"/>
      <c r="O1846" s="9"/>
      <c r="P1846" s="9"/>
      <c r="Q1846" s="9"/>
      <c r="R1846" s="9"/>
      <c r="S1846" s="9"/>
      <c r="T1846" s="9"/>
      <c r="U1846" s="9"/>
      <c r="V1846" s="9"/>
      <c r="W1846" s="9"/>
      <c r="X1846" s="9"/>
      <c r="Y1846" s="9"/>
      <c r="Z1846" s="9"/>
    </row>
    <row r="1847" spans="1:26" s="5" customFormat="1">
      <c r="A1847" s="14" t="s">
        <v>319</v>
      </c>
      <c r="B1847" s="14" t="s">
        <v>4791</v>
      </c>
      <c r="C1847" s="14" t="s">
        <v>4793</v>
      </c>
      <c r="D1847" s="14" t="s">
        <v>4794</v>
      </c>
      <c r="E1847" s="14">
        <v>0.2</v>
      </c>
      <c r="F1847" s="9"/>
      <c r="G1847" s="9"/>
      <c r="H1847" s="9"/>
      <c r="I1847" s="9"/>
      <c r="J1847" s="9"/>
      <c r="K1847" s="9"/>
      <c r="L1847" s="9"/>
      <c r="M1847" s="9"/>
      <c r="N1847" s="9"/>
      <c r="O1847" s="9"/>
      <c r="P1847" s="9"/>
      <c r="Q1847" s="9"/>
      <c r="R1847" s="9"/>
      <c r="S1847" s="9"/>
      <c r="T1847" s="9"/>
      <c r="U1847" s="9"/>
      <c r="V1847" s="9"/>
      <c r="W1847" s="9"/>
      <c r="X1847" s="9"/>
      <c r="Y1847" s="9"/>
      <c r="Z1847" s="9"/>
    </row>
    <row r="1848" spans="1:26" s="5" customFormat="1">
      <c r="A1848" s="14" t="s">
        <v>693</v>
      </c>
      <c r="B1848" s="14" t="s">
        <v>4795</v>
      </c>
      <c r="C1848" s="14" t="s">
        <v>2205</v>
      </c>
      <c r="D1848" s="14" t="s">
        <v>2238</v>
      </c>
      <c r="E1848" s="14">
        <v>0.5</v>
      </c>
      <c r="F1848" s="9"/>
      <c r="G1848" s="9"/>
      <c r="H1848" s="9"/>
      <c r="I1848" s="9"/>
      <c r="J1848" s="9"/>
      <c r="K1848" s="9"/>
      <c r="L1848" s="9"/>
      <c r="M1848" s="9"/>
      <c r="N1848" s="9"/>
      <c r="O1848" s="9"/>
      <c r="P1848" s="9"/>
      <c r="Q1848" s="9"/>
      <c r="R1848" s="9"/>
      <c r="S1848" s="9"/>
      <c r="T1848" s="9"/>
      <c r="U1848" s="9"/>
      <c r="V1848" s="9"/>
      <c r="W1848" s="9"/>
      <c r="X1848" s="9"/>
      <c r="Y1848" s="9"/>
      <c r="Z1848" s="9"/>
    </row>
    <row r="1849" spans="1:26" s="5" customFormat="1">
      <c r="A1849" s="14" t="s">
        <v>189</v>
      </c>
      <c r="B1849" s="14" t="s">
        <v>4796</v>
      </c>
      <c r="C1849" s="14" t="s">
        <v>2616</v>
      </c>
      <c r="D1849" s="14" t="s">
        <v>2296</v>
      </c>
      <c r="E1849" s="14">
        <v>0.41699999999999998</v>
      </c>
      <c r="F1849" s="9"/>
      <c r="G1849" s="9"/>
      <c r="H1849" s="9"/>
      <c r="I1849" s="9"/>
      <c r="J1849" s="9"/>
      <c r="K1849" s="9"/>
      <c r="L1849" s="9"/>
      <c r="M1849" s="9"/>
      <c r="N1849" s="9"/>
      <c r="O1849" s="9"/>
      <c r="P1849" s="9"/>
      <c r="Q1849" s="9"/>
      <c r="R1849" s="9"/>
      <c r="S1849" s="9"/>
      <c r="T1849" s="9"/>
      <c r="U1849" s="9"/>
      <c r="V1849" s="9"/>
      <c r="W1849" s="9"/>
      <c r="X1849" s="9"/>
      <c r="Y1849" s="9"/>
      <c r="Z1849" s="9"/>
    </row>
    <row r="1850" spans="1:26" s="5" customFormat="1">
      <c r="A1850" s="14" t="s">
        <v>189</v>
      </c>
      <c r="B1850" s="14" t="s">
        <v>4796</v>
      </c>
      <c r="C1850" s="14" t="s">
        <v>4466</v>
      </c>
      <c r="D1850" s="14" t="s">
        <v>2275</v>
      </c>
      <c r="E1850" s="14">
        <v>0.16700000000000001</v>
      </c>
      <c r="F1850" s="9"/>
      <c r="G1850" s="9"/>
      <c r="H1850" s="9"/>
      <c r="I1850" s="9"/>
      <c r="J1850" s="9"/>
      <c r="K1850" s="9"/>
      <c r="L1850" s="9"/>
      <c r="M1850" s="9"/>
      <c r="N1850" s="9"/>
      <c r="O1850" s="9"/>
      <c r="P1850" s="9"/>
      <c r="Q1850" s="9"/>
      <c r="R1850" s="9"/>
      <c r="S1850" s="9"/>
      <c r="T1850" s="9"/>
      <c r="U1850" s="9"/>
      <c r="V1850" s="9"/>
      <c r="W1850" s="9"/>
      <c r="X1850" s="9"/>
      <c r="Y1850" s="9"/>
      <c r="Z1850" s="9"/>
    </row>
    <row r="1851" spans="1:26" s="5" customFormat="1">
      <c r="A1851" s="14" t="s">
        <v>189</v>
      </c>
      <c r="B1851" s="14" t="s">
        <v>4796</v>
      </c>
      <c r="C1851" s="14" t="s">
        <v>2532</v>
      </c>
      <c r="D1851" s="14" t="s">
        <v>2272</v>
      </c>
      <c r="E1851" s="14">
        <v>0.58299999999999996</v>
      </c>
      <c r="F1851" s="9"/>
      <c r="G1851" s="9"/>
      <c r="H1851" s="9"/>
      <c r="I1851" s="9"/>
      <c r="J1851" s="9"/>
      <c r="K1851" s="9"/>
      <c r="L1851" s="9"/>
      <c r="M1851" s="9"/>
      <c r="N1851" s="9"/>
      <c r="O1851" s="9"/>
      <c r="P1851" s="9"/>
      <c r="Q1851" s="9"/>
      <c r="R1851" s="9"/>
      <c r="S1851" s="9"/>
      <c r="T1851" s="9"/>
      <c r="U1851" s="9"/>
      <c r="V1851" s="9"/>
      <c r="W1851" s="9"/>
      <c r="X1851" s="9"/>
      <c r="Y1851" s="9"/>
      <c r="Z1851" s="9"/>
    </row>
    <row r="1852" spans="1:26" s="5" customFormat="1">
      <c r="A1852" s="14" t="s">
        <v>387</v>
      </c>
      <c r="B1852" s="14" t="s">
        <v>4797</v>
      </c>
      <c r="C1852" s="14" t="s">
        <v>2289</v>
      </c>
      <c r="D1852" s="14" t="s">
        <v>2793</v>
      </c>
      <c r="E1852" s="14">
        <v>0.5</v>
      </c>
      <c r="F1852" s="9"/>
      <c r="G1852" s="9"/>
      <c r="H1852" s="9"/>
      <c r="I1852" s="9"/>
      <c r="J1852" s="9"/>
      <c r="K1852" s="9"/>
      <c r="L1852" s="9"/>
      <c r="M1852" s="9"/>
      <c r="N1852" s="9"/>
      <c r="O1852" s="9"/>
      <c r="P1852" s="9"/>
      <c r="Q1852" s="9"/>
      <c r="R1852" s="9"/>
      <c r="S1852" s="9"/>
      <c r="T1852" s="9"/>
      <c r="U1852" s="9"/>
      <c r="V1852" s="9"/>
      <c r="W1852" s="9"/>
      <c r="X1852" s="9"/>
      <c r="Y1852" s="9"/>
      <c r="Z1852" s="9"/>
    </row>
    <row r="1853" spans="1:26" s="5" customFormat="1">
      <c r="A1853" s="14" t="s">
        <v>387</v>
      </c>
      <c r="B1853" s="14" t="s">
        <v>4797</v>
      </c>
      <c r="C1853" s="14" t="s">
        <v>2278</v>
      </c>
      <c r="D1853" s="14" t="s">
        <v>2208</v>
      </c>
      <c r="E1853" s="14">
        <v>0.75</v>
      </c>
      <c r="F1853" s="9"/>
      <c r="G1853" s="9"/>
      <c r="H1853" s="9"/>
      <c r="I1853" s="9"/>
      <c r="J1853" s="9"/>
      <c r="K1853" s="9"/>
      <c r="L1853" s="9"/>
      <c r="M1853" s="9"/>
      <c r="N1853" s="9"/>
      <c r="O1853" s="9"/>
      <c r="P1853" s="9"/>
      <c r="Q1853" s="9"/>
      <c r="R1853" s="9"/>
      <c r="S1853" s="9"/>
      <c r="T1853" s="9"/>
      <c r="U1853" s="9"/>
      <c r="V1853" s="9"/>
      <c r="W1853" s="9"/>
      <c r="X1853" s="9"/>
      <c r="Y1853" s="9"/>
      <c r="Z1853" s="9"/>
    </row>
    <row r="1854" spans="1:26" s="5" customFormat="1">
      <c r="A1854" s="14" t="s">
        <v>295</v>
      </c>
      <c r="B1854" s="14" t="s">
        <v>4798</v>
      </c>
      <c r="C1854" s="14" t="s">
        <v>2287</v>
      </c>
      <c r="D1854" s="14" t="s">
        <v>2289</v>
      </c>
      <c r="E1854" s="14">
        <v>0.5</v>
      </c>
      <c r="F1854" s="9"/>
      <c r="G1854" s="9"/>
      <c r="H1854" s="9"/>
      <c r="I1854" s="9"/>
      <c r="J1854" s="9"/>
      <c r="K1854" s="9"/>
      <c r="L1854" s="9"/>
      <c r="M1854" s="9"/>
      <c r="N1854" s="9"/>
      <c r="O1854" s="9"/>
      <c r="P1854" s="9"/>
      <c r="Q1854" s="9"/>
      <c r="R1854" s="9"/>
      <c r="S1854" s="9"/>
      <c r="T1854" s="9"/>
      <c r="U1854" s="9"/>
      <c r="V1854" s="9"/>
      <c r="W1854" s="9"/>
      <c r="X1854" s="9"/>
      <c r="Y1854" s="9"/>
      <c r="Z1854" s="9"/>
    </row>
    <row r="1855" spans="1:26" s="5" customFormat="1">
      <c r="A1855" s="14" t="s">
        <v>295</v>
      </c>
      <c r="B1855" s="14" t="s">
        <v>4798</v>
      </c>
      <c r="C1855" s="14" t="s">
        <v>2285</v>
      </c>
      <c r="D1855" s="14" t="s">
        <v>2278</v>
      </c>
      <c r="E1855" s="14">
        <v>0.25</v>
      </c>
      <c r="F1855" s="9"/>
      <c r="G1855" s="9"/>
      <c r="H1855" s="9"/>
      <c r="I1855" s="9"/>
      <c r="J1855" s="9"/>
      <c r="K1855" s="9"/>
      <c r="L1855" s="9"/>
      <c r="M1855" s="9"/>
      <c r="N1855" s="9"/>
      <c r="O1855" s="9"/>
      <c r="P1855" s="9"/>
      <c r="Q1855" s="9"/>
      <c r="R1855" s="9"/>
      <c r="S1855" s="9"/>
      <c r="T1855" s="9"/>
      <c r="U1855" s="9"/>
      <c r="V1855" s="9"/>
      <c r="W1855" s="9"/>
      <c r="X1855" s="9"/>
      <c r="Y1855" s="9"/>
      <c r="Z1855" s="9"/>
    </row>
    <row r="1856" spans="1:26" s="5" customFormat="1">
      <c r="A1856" s="14" t="s">
        <v>99</v>
      </c>
      <c r="B1856" s="14" t="s">
        <v>4799</v>
      </c>
      <c r="C1856" s="14" t="s">
        <v>2603</v>
      </c>
      <c r="D1856" s="14" t="s">
        <v>4800</v>
      </c>
      <c r="E1856" s="14">
        <v>0.1</v>
      </c>
      <c r="F1856" s="9"/>
      <c r="G1856" s="9"/>
      <c r="H1856" s="9"/>
      <c r="I1856" s="9"/>
      <c r="J1856" s="9"/>
      <c r="K1856" s="9"/>
      <c r="L1856" s="9"/>
      <c r="M1856" s="9"/>
      <c r="N1856" s="9"/>
      <c r="O1856" s="9"/>
      <c r="P1856" s="9"/>
      <c r="Q1856" s="9"/>
      <c r="R1856" s="9"/>
      <c r="S1856" s="9"/>
      <c r="T1856" s="9"/>
      <c r="U1856" s="9"/>
      <c r="V1856" s="9"/>
      <c r="W1856" s="9"/>
      <c r="X1856" s="9"/>
      <c r="Y1856" s="9"/>
      <c r="Z1856" s="9"/>
    </row>
    <row r="1857" spans="1:26" s="5" customFormat="1">
      <c r="A1857" s="14" t="s">
        <v>99</v>
      </c>
      <c r="B1857" s="14" t="s">
        <v>4799</v>
      </c>
      <c r="C1857" s="14" t="s">
        <v>4801</v>
      </c>
      <c r="D1857" s="14" t="s">
        <v>3218</v>
      </c>
      <c r="E1857" s="14">
        <v>3.3000000000000002E-2</v>
      </c>
      <c r="F1857" s="9"/>
      <c r="G1857" s="9"/>
      <c r="H1857" s="9"/>
      <c r="I1857" s="9"/>
      <c r="J1857" s="9"/>
      <c r="K1857" s="9"/>
      <c r="L1857" s="9"/>
      <c r="M1857" s="9"/>
      <c r="N1857" s="9"/>
      <c r="O1857" s="9"/>
      <c r="P1857" s="9"/>
      <c r="Q1857" s="9"/>
      <c r="R1857" s="9"/>
      <c r="S1857" s="9"/>
      <c r="T1857" s="9"/>
      <c r="U1857" s="9"/>
      <c r="V1857" s="9"/>
      <c r="W1857" s="9"/>
      <c r="X1857" s="9"/>
      <c r="Y1857" s="9"/>
      <c r="Z1857" s="9"/>
    </row>
    <row r="1858" spans="1:26" s="5" customFormat="1">
      <c r="A1858" s="14" t="s">
        <v>99</v>
      </c>
      <c r="B1858" s="14" t="s">
        <v>4799</v>
      </c>
      <c r="C1858" s="14" t="s">
        <v>4802</v>
      </c>
      <c r="D1858" s="14" t="s">
        <v>4803</v>
      </c>
      <c r="E1858" s="14">
        <v>1.7000000000000001E-2</v>
      </c>
      <c r="F1858" s="9"/>
      <c r="G1858" s="9"/>
      <c r="H1858" s="9"/>
      <c r="I1858" s="9"/>
      <c r="J1858" s="9"/>
      <c r="K1858" s="9"/>
      <c r="L1858" s="9"/>
      <c r="M1858" s="9"/>
      <c r="N1858" s="9"/>
      <c r="O1858" s="9"/>
      <c r="P1858" s="9"/>
      <c r="Q1858" s="9"/>
      <c r="R1858" s="9"/>
      <c r="S1858" s="9"/>
      <c r="T1858" s="9"/>
      <c r="U1858" s="9"/>
      <c r="V1858" s="9"/>
      <c r="W1858" s="9"/>
      <c r="X1858" s="9"/>
      <c r="Y1858" s="9"/>
      <c r="Z1858" s="9"/>
    </row>
    <row r="1859" spans="1:26" s="5" customFormat="1">
      <c r="A1859" s="14" t="s">
        <v>99</v>
      </c>
      <c r="B1859" s="14" t="s">
        <v>4799</v>
      </c>
      <c r="C1859" s="14" t="s">
        <v>4804</v>
      </c>
      <c r="D1859" s="14" t="s">
        <v>4805</v>
      </c>
      <c r="E1859" s="14">
        <v>1.7000000000000001E-2</v>
      </c>
      <c r="F1859" s="9"/>
      <c r="G1859" s="9"/>
      <c r="H1859" s="9"/>
      <c r="I1859" s="9"/>
      <c r="J1859" s="9"/>
      <c r="K1859" s="9"/>
      <c r="L1859" s="9"/>
      <c r="M1859" s="9"/>
      <c r="N1859" s="9"/>
      <c r="O1859" s="9"/>
      <c r="P1859" s="9"/>
      <c r="Q1859" s="9"/>
      <c r="R1859" s="9"/>
      <c r="S1859" s="9"/>
      <c r="T1859" s="9"/>
      <c r="U1859" s="9"/>
      <c r="V1859" s="9"/>
      <c r="W1859" s="9"/>
      <c r="X1859" s="9"/>
      <c r="Y1859" s="9"/>
      <c r="Z1859" s="9"/>
    </row>
    <row r="1860" spans="1:26" s="5" customFormat="1">
      <c r="A1860" s="14" t="s">
        <v>99</v>
      </c>
      <c r="B1860" s="14" t="s">
        <v>4799</v>
      </c>
      <c r="C1860" s="14" t="s">
        <v>4806</v>
      </c>
      <c r="D1860" s="14" t="s">
        <v>4807</v>
      </c>
      <c r="E1860" s="14">
        <v>1.7000000000000001E-2</v>
      </c>
      <c r="F1860" s="9"/>
      <c r="G1860" s="9"/>
      <c r="H1860" s="9"/>
      <c r="I1860" s="9"/>
      <c r="J1860" s="9"/>
      <c r="K1860" s="9"/>
      <c r="L1860" s="9"/>
      <c r="M1860" s="9"/>
      <c r="N1860" s="9"/>
      <c r="O1860" s="9"/>
      <c r="P1860" s="9"/>
      <c r="Q1860" s="9"/>
      <c r="R1860" s="9"/>
      <c r="S1860" s="9"/>
      <c r="T1860" s="9"/>
      <c r="U1860" s="9"/>
      <c r="V1860" s="9"/>
      <c r="W1860" s="9"/>
      <c r="X1860" s="9"/>
      <c r="Y1860" s="9"/>
      <c r="Z1860" s="9"/>
    </row>
    <row r="1861" spans="1:26" s="5" customFormat="1">
      <c r="A1861" s="14" t="s">
        <v>314</v>
      </c>
      <c r="B1861" s="14" t="s">
        <v>4808</v>
      </c>
      <c r="C1861" s="14" t="s">
        <v>3356</v>
      </c>
      <c r="D1861" s="14" t="s">
        <v>4809</v>
      </c>
      <c r="E1861" s="14">
        <v>0.1</v>
      </c>
      <c r="F1861" s="9"/>
      <c r="G1861" s="9"/>
      <c r="H1861" s="9"/>
      <c r="I1861" s="9"/>
      <c r="J1861" s="9"/>
      <c r="K1861" s="9"/>
      <c r="L1861" s="9"/>
      <c r="M1861" s="9"/>
      <c r="N1861" s="9"/>
      <c r="O1861" s="9"/>
      <c r="P1861" s="9"/>
      <c r="Q1861" s="9"/>
      <c r="R1861" s="9"/>
      <c r="S1861" s="9"/>
      <c r="T1861" s="9"/>
      <c r="U1861" s="9"/>
      <c r="V1861" s="9"/>
      <c r="W1861" s="9"/>
      <c r="X1861" s="9"/>
      <c r="Y1861" s="9"/>
      <c r="Z1861" s="9"/>
    </row>
    <row r="1862" spans="1:26" s="5" customFormat="1">
      <c r="A1862" s="14" t="s">
        <v>314</v>
      </c>
      <c r="B1862" s="14" t="s">
        <v>4808</v>
      </c>
      <c r="C1862" s="14" t="s">
        <v>3850</v>
      </c>
      <c r="D1862" s="14" t="s">
        <v>3250</v>
      </c>
      <c r="E1862" s="14">
        <v>0.46700000000000003</v>
      </c>
      <c r="F1862" s="9"/>
      <c r="G1862" s="9"/>
      <c r="H1862" s="9"/>
      <c r="I1862" s="9"/>
      <c r="J1862" s="9"/>
      <c r="K1862" s="9"/>
      <c r="L1862" s="9"/>
      <c r="M1862" s="9"/>
      <c r="N1862" s="9"/>
      <c r="O1862" s="9"/>
      <c r="P1862" s="9"/>
      <c r="Q1862" s="9"/>
      <c r="R1862" s="9"/>
      <c r="S1862" s="9"/>
      <c r="T1862" s="9"/>
      <c r="U1862" s="9"/>
      <c r="V1862" s="9"/>
      <c r="W1862" s="9"/>
      <c r="X1862" s="9"/>
      <c r="Y1862" s="9"/>
      <c r="Z1862" s="9"/>
    </row>
    <row r="1863" spans="1:26" s="5" customFormat="1">
      <c r="A1863" s="14" t="s">
        <v>480</v>
      </c>
      <c r="B1863" s="14" t="s">
        <v>4810</v>
      </c>
      <c r="C1863" s="14" t="s">
        <v>2278</v>
      </c>
      <c r="D1863" s="14" t="s">
        <v>2279</v>
      </c>
      <c r="E1863" s="14">
        <v>0.5</v>
      </c>
      <c r="F1863" s="9"/>
      <c r="G1863" s="9"/>
      <c r="H1863" s="9"/>
      <c r="I1863" s="9"/>
      <c r="J1863" s="9"/>
      <c r="K1863" s="9"/>
      <c r="L1863" s="9"/>
      <c r="M1863" s="9"/>
      <c r="N1863" s="9"/>
      <c r="O1863" s="9"/>
      <c r="P1863" s="9"/>
      <c r="Q1863" s="9"/>
      <c r="R1863" s="9"/>
      <c r="S1863" s="9"/>
      <c r="T1863" s="9"/>
      <c r="U1863" s="9"/>
      <c r="V1863" s="9"/>
      <c r="W1863" s="9"/>
      <c r="X1863" s="9"/>
      <c r="Y1863" s="9"/>
      <c r="Z1863" s="9"/>
    </row>
    <row r="1864" spans="1:26" s="5" customFormat="1">
      <c r="A1864" s="14" t="s">
        <v>441</v>
      </c>
      <c r="B1864" s="14" t="s">
        <v>4811</v>
      </c>
      <c r="C1864" s="14" t="s">
        <v>2271</v>
      </c>
      <c r="D1864" s="14" t="s">
        <v>2272</v>
      </c>
      <c r="E1864" s="14">
        <v>0.33300000000000002</v>
      </c>
      <c r="F1864" s="9"/>
      <c r="G1864" s="9"/>
      <c r="H1864" s="9"/>
      <c r="I1864" s="9"/>
      <c r="J1864" s="9"/>
      <c r="K1864" s="9"/>
      <c r="L1864" s="9"/>
      <c r="M1864" s="9"/>
      <c r="N1864" s="9"/>
      <c r="O1864" s="9"/>
      <c r="P1864" s="9"/>
      <c r="Q1864" s="9"/>
      <c r="R1864" s="9"/>
      <c r="S1864" s="9"/>
      <c r="T1864" s="9"/>
      <c r="U1864" s="9"/>
      <c r="V1864" s="9"/>
      <c r="W1864" s="9"/>
      <c r="X1864" s="9"/>
      <c r="Y1864" s="9"/>
      <c r="Z1864" s="9"/>
    </row>
    <row r="1865" spans="1:26" s="5" customFormat="1">
      <c r="A1865" s="14" t="s">
        <v>441</v>
      </c>
      <c r="B1865" s="14" t="s">
        <v>4811</v>
      </c>
      <c r="C1865" s="14" t="s">
        <v>2209</v>
      </c>
      <c r="D1865" s="14" t="s">
        <v>2873</v>
      </c>
      <c r="E1865" s="14">
        <v>8.3000000000000004E-2</v>
      </c>
      <c r="F1865" s="9"/>
      <c r="G1865" s="9"/>
      <c r="H1865" s="9"/>
      <c r="I1865" s="9"/>
      <c r="J1865" s="9"/>
      <c r="K1865" s="9"/>
      <c r="L1865" s="9"/>
      <c r="M1865" s="9"/>
      <c r="N1865" s="9"/>
      <c r="O1865" s="9"/>
      <c r="P1865" s="9"/>
      <c r="Q1865" s="9"/>
      <c r="R1865" s="9"/>
      <c r="S1865" s="9"/>
      <c r="T1865" s="9"/>
      <c r="U1865" s="9"/>
      <c r="V1865" s="9"/>
      <c r="W1865" s="9"/>
      <c r="X1865" s="9"/>
      <c r="Y1865" s="9"/>
      <c r="Z1865" s="9"/>
    </row>
    <row r="1866" spans="1:26" s="5" customFormat="1">
      <c r="A1866" s="14" t="s">
        <v>173</v>
      </c>
      <c r="B1866" s="14" t="s">
        <v>4812</v>
      </c>
      <c r="C1866" s="14" t="s">
        <v>2289</v>
      </c>
      <c r="D1866" s="14" t="s">
        <v>2290</v>
      </c>
      <c r="E1866" s="14">
        <v>0.25</v>
      </c>
      <c r="F1866" s="9"/>
      <c r="G1866" s="9"/>
      <c r="H1866" s="9"/>
      <c r="I1866" s="9"/>
      <c r="J1866" s="9"/>
      <c r="K1866" s="9"/>
      <c r="L1866" s="9"/>
      <c r="M1866" s="9"/>
      <c r="N1866" s="9"/>
      <c r="O1866" s="9"/>
      <c r="P1866" s="9"/>
      <c r="Q1866" s="9"/>
      <c r="R1866" s="9"/>
      <c r="S1866" s="9"/>
      <c r="T1866" s="9"/>
      <c r="U1866" s="9"/>
      <c r="V1866" s="9"/>
      <c r="W1866" s="9"/>
      <c r="X1866" s="9"/>
      <c r="Y1866" s="9"/>
      <c r="Z1866" s="9"/>
    </row>
    <row r="1867" spans="1:26" s="5" customFormat="1">
      <c r="A1867" s="14" t="s">
        <v>173</v>
      </c>
      <c r="B1867" s="14" t="s">
        <v>4812</v>
      </c>
      <c r="C1867" s="14" t="s">
        <v>2275</v>
      </c>
      <c r="D1867" s="14" t="s">
        <v>2262</v>
      </c>
      <c r="E1867" s="14">
        <v>0.5</v>
      </c>
      <c r="F1867" s="9"/>
      <c r="G1867" s="9"/>
      <c r="H1867" s="9"/>
      <c r="I1867" s="9"/>
      <c r="J1867" s="9"/>
      <c r="K1867" s="9"/>
      <c r="L1867" s="9"/>
      <c r="M1867" s="9"/>
      <c r="N1867" s="9"/>
      <c r="O1867" s="9"/>
      <c r="P1867" s="9"/>
      <c r="Q1867" s="9"/>
      <c r="R1867" s="9"/>
      <c r="S1867" s="9"/>
      <c r="T1867" s="9"/>
      <c r="U1867" s="9"/>
      <c r="V1867" s="9"/>
      <c r="W1867" s="9"/>
      <c r="X1867" s="9"/>
      <c r="Y1867" s="9"/>
      <c r="Z1867" s="9"/>
    </row>
    <row r="1868" spans="1:26" s="5" customFormat="1">
      <c r="A1868" s="14" t="s">
        <v>173</v>
      </c>
      <c r="B1868" s="14" t="s">
        <v>4812</v>
      </c>
      <c r="C1868" s="14" t="s">
        <v>2198</v>
      </c>
      <c r="D1868" s="14" t="s">
        <v>2278</v>
      </c>
      <c r="E1868" s="14">
        <v>0.5</v>
      </c>
      <c r="F1868" s="9"/>
      <c r="G1868" s="9"/>
      <c r="H1868" s="9"/>
      <c r="I1868" s="9"/>
      <c r="J1868" s="9"/>
      <c r="K1868" s="9"/>
      <c r="L1868" s="9"/>
      <c r="M1868" s="9"/>
      <c r="N1868" s="9"/>
      <c r="O1868" s="9"/>
      <c r="P1868" s="9"/>
      <c r="Q1868" s="9"/>
      <c r="R1868" s="9"/>
      <c r="S1868" s="9"/>
      <c r="T1868" s="9"/>
      <c r="U1868" s="9"/>
      <c r="V1868" s="9"/>
      <c r="W1868" s="9"/>
      <c r="X1868" s="9"/>
      <c r="Y1868" s="9"/>
      <c r="Z1868" s="9"/>
    </row>
    <row r="1869" spans="1:26" s="5" customFormat="1">
      <c r="A1869" s="14" t="s">
        <v>807</v>
      </c>
      <c r="B1869" s="14" t="s">
        <v>4813</v>
      </c>
      <c r="C1869" s="14" t="s">
        <v>4814</v>
      </c>
      <c r="D1869" s="14" t="s">
        <v>3096</v>
      </c>
      <c r="E1869" s="14">
        <v>1.5389999999999999</v>
      </c>
      <c r="F1869" s="9"/>
      <c r="G1869" s="9"/>
      <c r="H1869" s="9"/>
      <c r="I1869" s="9"/>
      <c r="J1869" s="9"/>
      <c r="K1869" s="9"/>
      <c r="L1869" s="9"/>
      <c r="M1869" s="9"/>
      <c r="N1869" s="9"/>
      <c r="O1869" s="9"/>
      <c r="P1869" s="9"/>
      <c r="Q1869" s="9"/>
      <c r="R1869" s="9"/>
      <c r="S1869" s="9"/>
      <c r="T1869" s="9"/>
      <c r="U1869" s="9"/>
      <c r="V1869" s="9"/>
      <c r="W1869" s="9"/>
      <c r="X1869" s="9"/>
      <c r="Y1869" s="9"/>
      <c r="Z1869" s="9"/>
    </row>
    <row r="1870" spans="1:26" s="5" customFormat="1">
      <c r="A1870" s="14" t="s">
        <v>447</v>
      </c>
      <c r="B1870" s="14" t="s">
        <v>4815</v>
      </c>
      <c r="C1870" s="14" t="s">
        <v>2638</v>
      </c>
      <c r="D1870" s="14" t="s">
        <v>2240</v>
      </c>
      <c r="E1870" s="14">
        <v>1.25</v>
      </c>
      <c r="F1870" s="9"/>
      <c r="G1870" s="9"/>
      <c r="H1870" s="9"/>
      <c r="I1870" s="9"/>
      <c r="J1870" s="9"/>
      <c r="K1870" s="9"/>
      <c r="L1870" s="9"/>
      <c r="M1870" s="9"/>
      <c r="N1870" s="9"/>
      <c r="O1870" s="9"/>
      <c r="P1870" s="9"/>
      <c r="Q1870" s="9"/>
      <c r="R1870" s="9"/>
      <c r="S1870" s="9"/>
      <c r="T1870" s="9"/>
      <c r="U1870" s="9"/>
      <c r="V1870" s="9"/>
      <c r="W1870" s="9"/>
      <c r="X1870" s="9"/>
      <c r="Y1870" s="9"/>
      <c r="Z1870" s="9"/>
    </row>
    <row r="1871" spans="1:26" s="5" customFormat="1">
      <c r="A1871" s="14" t="s">
        <v>778</v>
      </c>
      <c r="B1871" s="14" t="s">
        <v>4816</v>
      </c>
      <c r="C1871" s="14" t="s">
        <v>2391</v>
      </c>
      <c r="D1871" s="14" t="s">
        <v>2410</v>
      </c>
      <c r="E1871" s="14">
        <v>0.5</v>
      </c>
      <c r="F1871" s="9"/>
      <c r="G1871" s="9"/>
      <c r="H1871" s="9"/>
      <c r="I1871" s="9"/>
      <c r="J1871" s="9"/>
      <c r="K1871" s="9"/>
      <c r="L1871" s="9"/>
      <c r="M1871" s="9"/>
      <c r="N1871" s="9"/>
      <c r="O1871" s="9"/>
      <c r="P1871" s="9"/>
      <c r="Q1871" s="9"/>
      <c r="R1871" s="9"/>
      <c r="S1871" s="9"/>
      <c r="T1871" s="9"/>
      <c r="U1871" s="9"/>
      <c r="V1871" s="9"/>
      <c r="W1871" s="9"/>
      <c r="X1871" s="9"/>
      <c r="Y1871" s="9"/>
      <c r="Z1871" s="9"/>
    </row>
    <row r="1872" spans="1:26" s="5" customFormat="1">
      <c r="A1872" s="14" t="s">
        <v>409</v>
      </c>
      <c r="B1872" s="14" t="s">
        <v>4817</v>
      </c>
      <c r="C1872" s="14" t="s">
        <v>2725</v>
      </c>
      <c r="D1872" s="14" t="s">
        <v>2628</v>
      </c>
      <c r="E1872" s="14">
        <v>0.75</v>
      </c>
      <c r="F1872" s="9"/>
      <c r="G1872" s="9"/>
      <c r="H1872" s="9"/>
      <c r="I1872" s="9"/>
      <c r="J1872" s="9"/>
      <c r="K1872" s="9"/>
      <c r="L1872" s="9"/>
      <c r="M1872" s="9"/>
      <c r="N1872" s="9"/>
      <c r="O1872" s="9"/>
      <c r="P1872" s="9"/>
      <c r="Q1872" s="9"/>
      <c r="R1872" s="9"/>
      <c r="S1872" s="9"/>
      <c r="T1872" s="9"/>
      <c r="U1872" s="9"/>
      <c r="V1872" s="9"/>
      <c r="W1872" s="9"/>
      <c r="X1872" s="9"/>
      <c r="Y1872" s="9"/>
      <c r="Z1872" s="9"/>
    </row>
    <row r="1873" spans="1:26" s="5" customFormat="1">
      <c r="A1873" s="14" t="s">
        <v>409</v>
      </c>
      <c r="B1873" s="14" t="s">
        <v>4817</v>
      </c>
      <c r="C1873" s="14" t="s">
        <v>2349</v>
      </c>
      <c r="D1873" s="14" t="s">
        <v>2283</v>
      </c>
      <c r="E1873" s="14">
        <v>0.25</v>
      </c>
      <c r="F1873" s="9"/>
      <c r="G1873" s="9"/>
      <c r="H1873" s="9"/>
      <c r="I1873" s="9"/>
      <c r="J1873" s="9"/>
      <c r="K1873" s="9"/>
      <c r="L1873" s="9"/>
      <c r="M1873" s="9"/>
      <c r="N1873" s="9"/>
      <c r="O1873" s="9"/>
      <c r="P1873" s="9"/>
      <c r="Q1873" s="9"/>
      <c r="R1873" s="9"/>
      <c r="S1873" s="9"/>
      <c r="T1873" s="9"/>
      <c r="U1873" s="9"/>
      <c r="V1873" s="9"/>
      <c r="W1873" s="9"/>
      <c r="X1873" s="9"/>
      <c r="Y1873" s="9"/>
      <c r="Z1873" s="9"/>
    </row>
    <row r="1874" spans="1:26" s="5" customFormat="1">
      <c r="A1874" s="14" t="s">
        <v>397</v>
      </c>
      <c r="B1874" s="14" t="s">
        <v>4818</v>
      </c>
      <c r="C1874" s="14" t="s">
        <v>2236</v>
      </c>
      <c r="D1874" s="14" t="s">
        <v>2205</v>
      </c>
      <c r="E1874" s="14">
        <v>0.25</v>
      </c>
      <c r="F1874" s="9"/>
      <c r="G1874" s="9"/>
      <c r="H1874" s="9"/>
      <c r="I1874" s="9"/>
      <c r="J1874" s="9"/>
      <c r="K1874" s="9"/>
      <c r="L1874" s="9"/>
      <c r="M1874" s="9"/>
      <c r="N1874" s="9"/>
      <c r="O1874" s="9"/>
      <c r="P1874" s="9"/>
      <c r="Q1874" s="9"/>
      <c r="R1874" s="9"/>
      <c r="S1874" s="9"/>
      <c r="T1874" s="9"/>
      <c r="U1874" s="9"/>
      <c r="V1874" s="9"/>
      <c r="W1874" s="9"/>
      <c r="X1874" s="9"/>
      <c r="Y1874" s="9"/>
      <c r="Z1874" s="9"/>
    </row>
    <row r="1875" spans="1:26" s="5" customFormat="1">
      <c r="A1875" s="14" t="s">
        <v>397</v>
      </c>
      <c r="B1875" s="14" t="s">
        <v>4818</v>
      </c>
      <c r="C1875" s="14" t="s">
        <v>2238</v>
      </c>
      <c r="D1875" s="14" t="s">
        <v>2240</v>
      </c>
      <c r="E1875" s="14">
        <v>0.25</v>
      </c>
      <c r="F1875" s="9"/>
      <c r="G1875" s="9"/>
      <c r="H1875" s="9"/>
      <c r="I1875" s="9"/>
      <c r="J1875" s="9"/>
      <c r="K1875" s="9"/>
      <c r="L1875" s="9"/>
      <c r="M1875" s="9"/>
      <c r="N1875" s="9"/>
      <c r="O1875" s="9"/>
      <c r="P1875" s="9"/>
      <c r="Q1875" s="9"/>
      <c r="R1875" s="9"/>
      <c r="S1875" s="9"/>
      <c r="T1875" s="9"/>
      <c r="U1875" s="9"/>
      <c r="V1875" s="9"/>
      <c r="W1875" s="9"/>
      <c r="X1875" s="9"/>
      <c r="Y1875" s="9"/>
      <c r="Z1875" s="9"/>
    </row>
    <row r="1876" spans="1:26" s="5" customFormat="1">
      <c r="A1876" s="14" t="s">
        <v>366</v>
      </c>
      <c r="B1876" s="14" t="s">
        <v>4819</v>
      </c>
      <c r="C1876" s="14" t="s">
        <v>2793</v>
      </c>
      <c r="D1876" s="14" t="s">
        <v>2839</v>
      </c>
      <c r="E1876" s="14">
        <v>1</v>
      </c>
      <c r="F1876" s="9"/>
      <c r="G1876" s="9"/>
      <c r="H1876" s="9"/>
      <c r="I1876" s="9"/>
      <c r="J1876" s="9"/>
      <c r="K1876" s="9"/>
      <c r="L1876" s="9"/>
      <c r="M1876" s="9"/>
      <c r="N1876" s="9"/>
      <c r="O1876" s="9"/>
      <c r="P1876" s="9"/>
      <c r="Q1876" s="9"/>
      <c r="R1876" s="9"/>
      <c r="S1876" s="9"/>
      <c r="T1876" s="9"/>
      <c r="U1876" s="9"/>
      <c r="V1876" s="9"/>
      <c r="W1876" s="9"/>
      <c r="X1876" s="9"/>
      <c r="Y1876" s="9"/>
      <c r="Z1876" s="9"/>
    </row>
    <row r="1877" spans="1:26" s="5" customFormat="1">
      <c r="A1877" s="14" t="s">
        <v>366</v>
      </c>
      <c r="B1877" s="14" t="s">
        <v>4819</v>
      </c>
      <c r="C1877" s="14" t="s">
        <v>2206</v>
      </c>
      <c r="D1877" s="14" t="s">
        <v>2411</v>
      </c>
      <c r="E1877" s="14">
        <v>1.25</v>
      </c>
      <c r="F1877" s="9"/>
      <c r="G1877" s="9"/>
      <c r="H1877" s="9"/>
      <c r="I1877" s="9"/>
      <c r="J1877" s="9"/>
      <c r="K1877" s="9"/>
      <c r="L1877" s="9"/>
      <c r="M1877" s="9"/>
      <c r="N1877" s="9"/>
      <c r="O1877" s="9"/>
      <c r="P1877" s="9"/>
      <c r="Q1877" s="9"/>
      <c r="R1877" s="9"/>
      <c r="S1877" s="9"/>
      <c r="T1877" s="9"/>
      <c r="U1877" s="9"/>
      <c r="V1877" s="9"/>
      <c r="W1877" s="9"/>
      <c r="X1877" s="9"/>
      <c r="Y1877" s="9"/>
      <c r="Z1877" s="9"/>
    </row>
    <row r="1878" spans="1:26" s="5" customFormat="1">
      <c r="A1878" s="14" t="s">
        <v>711</v>
      </c>
      <c r="B1878" s="14" t="s">
        <v>4820</v>
      </c>
      <c r="C1878" s="14" t="s">
        <v>2249</v>
      </c>
      <c r="D1878" s="14" t="s">
        <v>2952</v>
      </c>
      <c r="E1878" s="14">
        <v>2.1669999999999998</v>
      </c>
      <c r="F1878" s="9"/>
      <c r="G1878" s="9"/>
      <c r="H1878" s="9"/>
      <c r="I1878" s="9"/>
      <c r="J1878" s="9"/>
      <c r="K1878" s="9"/>
      <c r="L1878" s="9"/>
      <c r="M1878" s="9"/>
      <c r="N1878" s="9"/>
      <c r="O1878" s="9"/>
      <c r="P1878" s="9"/>
      <c r="Q1878" s="9"/>
      <c r="R1878" s="9"/>
      <c r="S1878" s="9"/>
      <c r="T1878" s="9"/>
      <c r="U1878" s="9"/>
      <c r="V1878" s="9"/>
      <c r="W1878" s="9"/>
      <c r="X1878" s="9"/>
      <c r="Y1878" s="9"/>
      <c r="Z1878" s="9"/>
    </row>
    <row r="1879" spans="1:26" s="5" customFormat="1">
      <c r="A1879" s="14" t="s">
        <v>786</v>
      </c>
      <c r="B1879" s="14" t="s">
        <v>4821</v>
      </c>
      <c r="C1879" s="14" t="s">
        <v>2638</v>
      </c>
      <c r="D1879" s="14" t="s">
        <v>2236</v>
      </c>
      <c r="E1879" s="14">
        <v>0.25</v>
      </c>
      <c r="F1879" s="9"/>
      <c r="G1879" s="9"/>
      <c r="H1879" s="9"/>
      <c r="I1879" s="9"/>
      <c r="J1879" s="9"/>
      <c r="K1879" s="9"/>
      <c r="L1879" s="9"/>
      <c r="M1879" s="9"/>
      <c r="N1879" s="9"/>
      <c r="O1879" s="9"/>
      <c r="P1879" s="9"/>
      <c r="Q1879" s="9"/>
      <c r="R1879" s="9"/>
      <c r="S1879" s="9"/>
      <c r="T1879" s="9"/>
      <c r="U1879" s="9"/>
      <c r="V1879" s="9"/>
      <c r="W1879" s="9"/>
      <c r="X1879" s="9"/>
      <c r="Y1879" s="9"/>
      <c r="Z1879" s="9"/>
    </row>
    <row r="1880" spans="1:26" s="5" customFormat="1">
      <c r="A1880" s="14" t="s">
        <v>69</v>
      </c>
      <c r="B1880" s="14" t="s">
        <v>4822</v>
      </c>
      <c r="C1880" s="14" t="s">
        <v>4823</v>
      </c>
      <c r="D1880" s="14" t="s">
        <v>4824</v>
      </c>
      <c r="E1880" s="14">
        <v>1.0249999999999999</v>
      </c>
      <c r="F1880" s="9"/>
      <c r="G1880" s="9"/>
      <c r="H1880" s="9"/>
      <c r="I1880" s="9"/>
      <c r="J1880" s="9"/>
      <c r="K1880" s="9"/>
      <c r="L1880" s="9"/>
      <c r="M1880" s="9"/>
      <c r="N1880" s="9"/>
      <c r="O1880" s="9"/>
      <c r="P1880" s="9"/>
      <c r="Q1880" s="9"/>
      <c r="R1880" s="9"/>
      <c r="S1880" s="9"/>
      <c r="T1880" s="9"/>
      <c r="U1880" s="9"/>
      <c r="V1880" s="9"/>
      <c r="W1880" s="9"/>
      <c r="X1880" s="9"/>
      <c r="Y1880" s="9"/>
      <c r="Z1880" s="9"/>
    </row>
    <row r="1881" spans="1:26" s="5" customFormat="1">
      <c r="A1881" s="14" t="s">
        <v>69</v>
      </c>
      <c r="B1881" s="14" t="s">
        <v>4822</v>
      </c>
      <c r="C1881" s="14" t="s">
        <v>4825</v>
      </c>
      <c r="D1881" s="14" t="s">
        <v>4826</v>
      </c>
      <c r="E1881" s="14">
        <v>0.68100000000000005</v>
      </c>
      <c r="F1881" s="9"/>
      <c r="G1881" s="9"/>
      <c r="H1881" s="9"/>
      <c r="I1881" s="9"/>
      <c r="J1881" s="9"/>
      <c r="K1881" s="9"/>
      <c r="L1881" s="9"/>
      <c r="M1881" s="9"/>
      <c r="N1881" s="9"/>
      <c r="O1881" s="9"/>
      <c r="P1881" s="9"/>
      <c r="Q1881" s="9"/>
      <c r="R1881" s="9"/>
      <c r="S1881" s="9"/>
      <c r="T1881" s="9"/>
      <c r="U1881" s="9"/>
      <c r="V1881" s="9"/>
      <c r="W1881" s="9"/>
      <c r="X1881" s="9"/>
      <c r="Y1881" s="9"/>
      <c r="Z1881" s="9"/>
    </row>
    <row r="1882" spans="1:26" s="5" customFormat="1">
      <c r="A1882" s="14" t="s">
        <v>69</v>
      </c>
      <c r="B1882" s="14" t="s">
        <v>4822</v>
      </c>
      <c r="C1882" s="14" t="s">
        <v>4827</v>
      </c>
      <c r="D1882" s="14" t="s">
        <v>4828</v>
      </c>
      <c r="E1882" s="14">
        <v>0.61599999999999999</v>
      </c>
      <c r="F1882" s="9"/>
      <c r="G1882" s="9"/>
      <c r="H1882" s="9"/>
      <c r="I1882" s="9"/>
      <c r="J1882" s="9"/>
      <c r="K1882" s="9"/>
      <c r="L1882" s="9"/>
      <c r="M1882" s="9"/>
      <c r="N1882" s="9"/>
      <c r="O1882" s="9"/>
      <c r="P1882" s="9"/>
      <c r="Q1882" s="9"/>
      <c r="R1882" s="9"/>
      <c r="S1882" s="9"/>
      <c r="T1882" s="9"/>
      <c r="U1882" s="9"/>
      <c r="V1882" s="9"/>
      <c r="W1882" s="9"/>
      <c r="X1882" s="9"/>
      <c r="Y1882" s="9"/>
      <c r="Z1882" s="9"/>
    </row>
    <row r="1883" spans="1:26" s="5" customFormat="1">
      <c r="A1883" s="14" t="s">
        <v>69</v>
      </c>
      <c r="B1883" s="14" t="s">
        <v>4822</v>
      </c>
      <c r="C1883" s="14" t="s">
        <v>4829</v>
      </c>
      <c r="D1883" s="14" t="s">
        <v>4830</v>
      </c>
      <c r="E1883" s="14">
        <v>0.39200000000000002</v>
      </c>
      <c r="F1883" s="9"/>
      <c r="G1883" s="9"/>
      <c r="H1883" s="9"/>
      <c r="I1883" s="9"/>
      <c r="J1883" s="9"/>
      <c r="K1883" s="9"/>
      <c r="L1883" s="9"/>
      <c r="M1883" s="9"/>
      <c r="N1883" s="9"/>
      <c r="O1883" s="9"/>
      <c r="P1883" s="9"/>
      <c r="Q1883" s="9"/>
      <c r="R1883" s="9"/>
      <c r="S1883" s="9"/>
      <c r="T1883" s="9"/>
      <c r="U1883" s="9"/>
      <c r="V1883" s="9"/>
      <c r="W1883" s="9"/>
      <c r="X1883" s="9"/>
      <c r="Y1883" s="9"/>
      <c r="Z1883" s="9"/>
    </row>
    <row r="1884" spans="1:26" s="5" customFormat="1">
      <c r="A1884" s="14" t="s">
        <v>69</v>
      </c>
      <c r="B1884" s="14" t="s">
        <v>4822</v>
      </c>
      <c r="C1884" s="14" t="s">
        <v>4831</v>
      </c>
      <c r="D1884" s="14" t="s">
        <v>4832</v>
      </c>
      <c r="E1884" s="14">
        <v>0.186</v>
      </c>
      <c r="F1884" s="9"/>
      <c r="G1884" s="9"/>
      <c r="H1884" s="9"/>
      <c r="I1884" s="9"/>
      <c r="J1884" s="9"/>
      <c r="K1884" s="9"/>
      <c r="L1884" s="9"/>
      <c r="M1884" s="9"/>
      <c r="N1884" s="9"/>
      <c r="O1884" s="9"/>
      <c r="P1884" s="9"/>
      <c r="Q1884" s="9"/>
      <c r="R1884" s="9"/>
      <c r="S1884" s="9"/>
      <c r="T1884" s="9"/>
      <c r="U1884" s="9"/>
      <c r="V1884" s="9"/>
      <c r="W1884" s="9"/>
      <c r="X1884" s="9"/>
      <c r="Y1884" s="9"/>
      <c r="Z1884" s="9"/>
    </row>
    <row r="1885" spans="1:26" s="5" customFormat="1">
      <c r="A1885" s="14" t="s">
        <v>69</v>
      </c>
      <c r="B1885" s="14" t="s">
        <v>4822</v>
      </c>
      <c r="C1885" s="14" t="s">
        <v>4833</v>
      </c>
      <c r="D1885" s="14" t="s">
        <v>4834</v>
      </c>
      <c r="E1885" s="14">
        <v>0.03</v>
      </c>
      <c r="F1885" s="9"/>
      <c r="G1885" s="9"/>
      <c r="H1885" s="9"/>
      <c r="I1885" s="9"/>
      <c r="J1885" s="9"/>
      <c r="K1885" s="9"/>
      <c r="L1885" s="9"/>
      <c r="M1885" s="9"/>
      <c r="N1885" s="9"/>
      <c r="O1885" s="9"/>
      <c r="P1885" s="9"/>
      <c r="Q1885" s="9"/>
      <c r="R1885" s="9"/>
      <c r="S1885" s="9"/>
      <c r="T1885" s="9"/>
      <c r="U1885" s="9"/>
      <c r="V1885" s="9"/>
      <c r="W1885" s="9"/>
      <c r="X1885" s="9"/>
      <c r="Y1885" s="9"/>
      <c r="Z1885" s="9"/>
    </row>
    <row r="1886" spans="1:26" s="5" customFormat="1">
      <c r="A1886" s="14" t="s">
        <v>583</v>
      </c>
      <c r="B1886" s="14" t="s">
        <v>4835</v>
      </c>
      <c r="C1886" s="14" t="s">
        <v>2283</v>
      </c>
      <c r="D1886" s="14" t="s">
        <v>3382</v>
      </c>
      <c r="E1886" s="14">
        <v>0.75</v>
      </c>
      <c r="F1886" s="9"/>
      <c r="G1886" s="9"/>
      <c r="H1886" s="9"/>
      <c r="I1886" s="9"/>
      <c r="J1886" s="9"/>
      <c r="K1886" s="9"/>
      <c r="L1886" s="9"/>
      <c r="M1886" s="9"/>
      <c r="N1886" s="9"/>
      <c r="O1886" s="9"/>
      <c r="P1886" s="9"/>
      <c r="Q1886" s="9"/>
      <c r="R1886" s="9"/>
      <c r="S1886" s="9"/>
      <c r="T1886" s="9"/>
      <c r="U1886" s="9"/>
      <c r="V1886" s="9"/>
      <c r="W1886" s="9"/>
      <c r="X1886" s="9"/>
      <c r="Y1886" s="9"/>
      <c r="Z1886" s="9"/>
    </row>
    <row r="1887" spans="1:26" s="5" customFormat="1">
      <c r="A1887" s="14" t="s">
        <v>311</v>
      </c>
      <c r="B1887" s="14" t="s">
        <v>4836</v>
      </c>
      <c r="C1887" s="14" t="s">
        <v>2296</v>
      </c>
      <c r="D1887" s="14" t="s">
        <v>2898</v>
      </c>
      <c r="E1887" s="14">
        <v>0.33300000000000002</v>
      </c>
      <c r="F1887" s="9"/>
      <c r="G1887" s="9"/>
      <c r="H1887" s="9"/>
      <c r="I1887" s="9"/>
      <c r="J1887" s="9"/>
      <c r="K1887" s="9"/>
      <c r="L1887" s="9"/>
      <c r="M1887" s="9"/>
      <c r="N1887" s="9"/>
      <c r="O1887" s="9"/>
      <c r="P1887" s="9"/>
      <c r="Q1887" s="9"/>
      <c r="R1887" s="9"/>
      <c r="S1887" s="9"/>
      <c r="T1887" s="9"/>
      <c r="U1887" s="9"/>
      <c r="V1887" s="9"/>
      <c r="W1887" s="9"/>
      <c r="X1887" s="9"/>
      <c r="Y1887" s="9"/>
      <c r="Z1887" s="9"/>
    </row>
    <row r="1888" spans="1:26" s="5" customFormat="1">
      <c r="A1888" s="14" t="s">
        <v>311</v>
      </c>
      <c r="B1888" s="14" t="s">
        <v>4836</v>
      </c>
      <c r="C1888" s="14" t="s">
        <v>2238</v>
      </c>
      <c r="D1888" s="14" t="s">
        <v>2240</v>
      </c>
      <c r="E1888" s="14">
        <v>0.25</v>
      </c>
      <c r="F1888" s="9"/>
      <c r="G1888" s="9"/>
      <c r="H1888" s="9"/>
      <c r="I1888" s="9"/>
      <c r="J1888" s="9"/>
      <c r="K1888" s="9"/>
      <c r="L1888" s="9"/>
      <c r="M1888" s="9"/>
      <c r="N1888" s="9"/>
      <c r="O1888" s="9"/>
      <c r="P1888" s="9"/>
      <c r="Q1888" s="9"/>
      <c r="R1888" s="9"/>
      <c r="S1888" s="9"/>
      <c r="T1888" s="9"/>
      <c r="U1888" s="9"/>
      <c r="V1888" s="9"/>
      <c r="W1888" s="9"/>
      <c r="X1888" s="9"/>
      <c r="Y1888" s="9"/>
      <c r="Z1888" s="9"/>
    </row>
    <row r="1889" spans="1:26" s="5" customFormat="1">
      <c r="A1889" s="14" t="s">
        <v>748</v>
      </c>
      <c r="B1889" s="14" t="s">
        <v>4837</v>
      </c>
      <c r="C1889" s="14" t="s">
        <v>2865</v>
      </c>
      <c r="D1889" s="14" t="s">
        <v>2352</v>
      </c>
      <c r="E1889" s="14">
        <v>1.083</v>
      </c>
      <c r="F1889" s="9"/>
      <c r="G1889" s="9"/>
      <c r="H1889" s="9"/>
      <c r="I1889" s="9"/>
      <c r="J1889" s="9"/>
      <c r="K1889" s="9"/>
      <c r="L1889" s="9"/>
      <c r="M1889" s="9"/>
      <c r="N1889" s="9"/>
      <c r="O1889" s="9"/>
      <c r="P1889" s="9"/>
      <c r="Q1889" s="9"/>
      <c r="R1889" s="9"/>
      <c r="S1889" s="9"/>
      <c r="T1889" s="9"/>
      <c r="U1889" s="9"/>
      <c r="V1889" s="9"/>
      <c r="W1889" s="9"/>
      <c r="X1889" s="9"/>
      <c r="Y1889" s="9"/>
      <c r="Z1889" s="9"/>
    </row>
    <row r="1890" spans="1:26" s="5" customFormat="1">
      <c r="A1890" s="14" t="s">
        <v>170</v>
      </c>
      <c r="B1890" s="14" t="s">
        <v>4838</v>
      </c>
      <c r="C1890" s="14" t="s">
        <v>4839</v>
      </c>
      <c r="D1890" s="14" t="s">
        <v>4840</v>
      </c>
      <c r="E1890" s="14">
        <v>1.643</v>
      </c>
      <c r="F1890" s="9"/>
      <c r="G1890" s="9"/>
      <c r="H1890" s="9"/>
      <c r="I1890" s="9"/>
      <c r="J1890" s="9"/>
      <c r="K1890" s="9"/>
      <c r="L1890" s="9"/>
      <c r="M1890" s="9"/>
      <c r="N1890" s="9"/>
      <c r="O1890" s="9"/>
      <c r="P1890" s="9"/>
      <c r="Q1890" s="9"/>
      <c r="R1890" s="9"/>
      <c r="S1890" s="9"/>
      <c r="T1890" s="9"/>
      <c r="U1890" s="9"/>
      <c r="V1890" s="9"/>
      <c r="W1890" s="9"/>
      <c r="X1890" s="9"/>
      <c r="Y1890" s="9"/>
      <c r="Z1890" s="9"/>
    </row>
    <row r="1891" spans="1:26" s="5" customFormat="1">
      <c r="A1891" s="14" t="s">
        <v>170</v>
      </c>
      <c r="B1891" s="14" t="s">
        <v>4838</v>
      </c>
      <c r="C1891" s="14" t="s">
        <v>4841</v>
      </c>
      <c r="D1891" s="14" t="s">
        <v>4842</v>
      </c>
      <c r="E1891" s="14">
        <v>0.35899999999999999</v>
      </c>
      <c r="F1891" s="9"/>
      <c r="G1891" s="9"/>
      <c r="H1891" s="9"/>
      <c r="I1891" s="9"/>
      <c r="J1891" s="9"/>
      <c r="K1891" s="9"/>
      <c r="L1891" s="9"/>
      <c r="M1891" s="9"/>
      <c r="N1891" s="9"/>
      <c r="O1891" s="9"/>
      <c r="P1891" s="9"/>
      <c r="Q1891" s="9"/>
      <c r="R1891" s="9"/>
      <c r="S1891" s="9"/>
      <c r="T1891" s="9"/>
      <c r="U1891" s="9"/>
      <c r="V1891" s="9"/>
      <c r="W1891" s="9"/>
      <c r="X1891" s="9"/>
      <c r="Y1891" s="9"/>
      <c r="Z1891" s="9"/>
    </row>
    <row r="1892" spans="1:26" s="5" customFormat="1">
      <c r="A1892" s="14" t="s">
        <v>170</v>
      </c>
      <c r="B1892" s="14" t="s">
        <v>4838</v>
      </c>
      <c r="C1892" s="14" t="s">
        <v>4167</v>
      </c>
      <c r="D1892" s="14" t="s">
        <v>4843</v>
      </c>
      <c r="E1892" s="14">
        <v>0.33500000000000002</v>
      </c>
      <c r="F1892" s="9"/>
      <c r="G1892" s="9"/>
      <c r="H1892" s="9"/>
      <c r="I1892" s="9"/>
      <c r="J1892" s="9"/>
      <c r="K1892" s="9"/>
      <c r="L1892" s="9"/>
      <c r="M1892" s="9"/>
      <c r="N1892" s="9"/>
      <c r="O1892" s="9"/>
      <c r="P1892" s="9"/>
      <c r="Q1892" s="9"/>
      <c r="R1892" s="9"/>
      <c r="S1892" s="9"/>
      <c r="T1892" s="9"/>
      <c r="U1892" s="9"/>
      <c r="V1892" s="9"/>
      <c r="W1892" s="9"/>
      <c r="X1892" s="9"/>
      <c r="Y1892" s="9"/>
      <c r="Z1892" s="9"/>
    </row>
    <row r="1893" spans="1:26" s="5" customFormat="1">
      <c r="A1893" s="14" t="s">
        <v>9</v>
      </c>
      <c r="B1893" s="14" t="s">
        <v>4844</v>
      </c>
      <c r="C1893" s="14" t="s">
        <v>2246</v>
      </c>
      <c r="D1893" s="14" t="s">
        <v>4845</v>
      </c>
      <c r="E1893" s="14">
        <v>1.2669999999999999</v>
      </c>
      <c r="F1893" s="9"/>
      <c r="G1893" s="9"/>
      <c r="H1893" s="9"/>
      <c r="I1893" s="9"/>
      <c r="J1893" s="9"/>
      <c r="K1893" s="9"/>
      <c r="L1893" s="9"/>
      <c r="M1893" s="9"/>
      <c r="N1893" s="9"/>
      <c r="O1893" s="9"/>
      <c r="P1893" s="9"/>
      <c r="Q1893" s="9"/>
      <c r="R1893" s="9"/>
      <c r="S1893" s="9"/>
      <c r="T1893" s="9"/>
      <c r="U1893" s="9"/>
      <c r="V1893" s="9"/>
      <c r="W1893" s="9"/>
      <c r="X1893" s="9"/>
      <c r="Y1893" s="9"/>
      <c r="Z1893" s="9"/>
    </row>
    <row r="1894" spans="1:26" s="5" customFormat="1">
      <c r="A1894" s="14" t="s">
        <v>9</v>
      </c>
      <c r="B1894" s="14" t="s">
        <v>4844</v>
      </c>
      <c r="C1894" s="14" t="s">
        <v>4846</v>
      </c>
      <c r="D1894" s="14" t="s">
        <v>2836</v>
      </c>
      <c r="E1894" s="14">
        <v>6.7000000000000004E-2</v>
      </c>
      <c r="F1894" s="9"/>
      <c r="G1894" s="9"/>
      <c r="H1894" s="9"/>
      <c r="I1894" s="9"/>
      <c r="J1894" s="9"/>
      <c r="K1894" s="9"/>
      <c r="L1894" s="9"/>
      <c r="M1894" s="9"/>
      <c r="N1894" s="9"/>
      <c r="O1894" s="9"/>
      <c r="P1894" s="9"/>
      <c r="Q1894" s="9"/>
      <c r="R1894" s="9"/>
      <c r="S1894" s="9"/>
      <c r="T1894" s="9"/>
      <c r="U1894" s="9"/>
      <c r="V1894" s="9"/>
      <c r="W1894" s="9"/>
      <c r="X1894" s="9"/>
      <c r="Y1894" s="9"/>
      <c r="Z1894" s="9"/>
    </row>
    <row r="1895" spans="1:26" s="5" customFormat="1">
      <c r="A1895" s="14" t="s">
        <v>9</v>
      </c>
      <c r="B1895" s="14" t="s">
        <v>4844</v>
      </c>
      <c r="C1895" s="14" t="s">
        <v>4847</v>
      </c>
      <c r="D1895" s="14" t="s">
        <v>4848</v>
      </c>
      <c r="E1895" s="14">
        <v>3.3000000000000002E-2</v>
      </c>
      <c r="F1895" s="9"/>
      <c r="G1895" s="9"/>
      <c r="H1895" s="9"/>
      <c r="I1895" s="9"/>
      <c r="J1895" s="9"/>
      <c r="K1895" s="9"/>
      <c r="L1895" s="9"/>
      <c r="M1895" s="9"/>
      <c r="N1895" s="9"/>
      <c r="O1895" s="9"/>
      <c r="P1895" s="9"/>
      <c r="Q1895" s="9"/>
      <c r="R1895" s="9"/>
      <c r="S1895" s="9"/>
      <c r="T1895" s="9"/>
      <c r="U1895" s="9"/>
      <c r="V1895" s="9"/>
      <c r="W1895" s="9"/>
      <c r="X1895" s="9"/>
      <c r="Y1895" s="9"/>
      <c r="Z1895" s="9"/>
    </row>
    <row r="1896" spans="1:26" s="5" customFormat="1">
      <c r="A1896" s="14" t="s">
        <v>9</v>
      </c>
      <c r="B1896" s="14" t="s">
        <v>4844</v>
      </c>
      <c r="C1896" s="14" t="s">
        <v>2893</v>
      </c>
      <c r="D1896" s="14" t="s">
        <v>4849</v>
      </c>
      <c r="E1896" s="14">
        <v>6.7000000000000004E-2</v>
      </c>
      <c r="F1896" s="9"/>
      <c r="G1896" s="9"/>
      <c r="H1896" s="9"/>
      <c r="I1896" s="9"/>
      <c r="J1896" s="9"/>
      <c r="K1896" s="9"/>
      <c r="L1896" s="9"/>
      <c r="M1896" s="9"/>
      <c r="N1896" s="9"/>
      <c r="O1896" s="9"/>
      <c r="P1896" s="9"/>
      <c r="Q1896" s="9"/>
      <c r="R1896" s="9"/>
      <c r="S1896" s="9"/>
      <c r="T1896" s="9"/>
      <c r="U1896" s="9"/>
      <c r="V1896" s="9"/>
      <c r="W1896" s="9"/>
      <c r="X1896" s="9"/>
      <c r="Y1896" s="9"/>
      <c r="Z1896" s="9"/>
    </row>
    <row r="1897" spans="1:26" s="5" customFormat="1">
      <c r="A1897" s="14" t="s">
        <v>9</v>
      </c>
      <c r="B1897" s="14" t="s">
        <v>4844</v>
      </c>
      <c r="C1897" s="14" t="s">
        <v>4850</v>
      </c>
      <c r="D1897" s="14" t="s">
        <v>4851</v>
      </c>
      <c r="E1897" s="14">
        <v>0.1</v>
      </c>
      <c r="F1897" s="9"/>
      <c r="G1897" s="9"/>
      <c r="H1897" s="9"/>
      <c r="I1897" s="9"/>
      <c r="J1897" s="9"/>
      <c r="K1897" s="9"/>
      <c r="L1897" s="9"/>
      <c r="M1897" s="9"/>
      <c r="N1897" s="9"/>
      <c r="O1897" s="9"/>
      <c r="P1897" s="9"/>
      <c r="Q1897" s="9"/>
      <c r="R1897" s="9"/>
      <c r="S1897" s="9"/>
      <c r="T1897" s="9"/>
      <c r="U1897" s="9"/>
      <c r="V1897" s="9"/>
      <c r="W1897" s="9"/>
      <c r="X1897" s="9"/>
      <c r="Y1897" s="9"/>
      <c r="Z1897" s="9"/>
    </row>
    <row r="1898" spans="1:26" s="5" customFormat="1">
      <c r="A1898" s="14" t="s">
        <v>9</v>
      </c>
      <c r="B1898" s="14" t="s">
        <v>4844</v>
      </c>
      <c r="C1898" s="14" t="s">
        <v>2324</v>
      </c>
      <c r="D1898" s="14" t="s">
        <v>2325</v>
      </c>
      <c r="E1898" s="14">
        <v>3.3000000000000002E-2</v>
      </c>
      <c r="F1898" s="9"/>
      <c r="G1898" s="9"/>
      <c r="H1898" s="9"/>
      <c r="I1898" s="9"/>
      <c r="J1898" s="9"/>
      <c r="K1898" s="9"/>
      <c r="L1898" s="9"/>
      <c r="M1898" s="9"/>
      <c r="N1898" s="9"/>
      <c r="O1898" s="9"/>
      <c r="P1898" s="9"/>
      <c r="Q1898" s="9"/>
      <c r="R1898" s="9"/>
      <c r="S1898" s="9"/>
      <c r="T1898" s="9"/>
      <c r="U1898" s="9"/>
      <c r="V1898" s="9"/>
      <c r="W1898" s="9"/>
      <c r="X1898" s="9"/>
      <c r="Y1898" s="9"/>
      <c r="Z1898" s="9"/>
    </row>
    <row r="1899" spans="1:26" s="5" customFormat="1">
      <c r="A1899" s="14" t="s">
        <v>9</v>
      </c>
      <c r="B1899" s="14" t="s">
        <v>4844</v>
      </c>
      <c r="C1899" s="14" t="s">
        <v>4852</v>
      </c>
      <c r="D1899" s="14" t="s">
        <v>4853</v>
      </c>
      <c r="E1899" s="14">
        <v>3.3000000000000002E-2</v>
      </c>
      <c r="F1899" s="9"/>
      <c r="G1899" s="9"/>
      <c r="H1899" s="9"/>
      <c r="I1899" s="9"/>
      <c r="J1899" s="9"/>
      <c r="K1899" s="9"/>
      <c r="L1899" s="9"/>
      <c r="M1899" s="9"/>
      <c r="N1899" s="9"/>
      <c r="O1899" s="9"/>
      <c r="P1899" s="9"/>
      <c r="Q1899" s="9"/>
      <c r="R1899" s="9"/>
      <c r="S1899" s="9"/>
      <c r="T1899" s="9"/>
      <c r="U1899" s="9"/>
      <c r="V1899" s="9"/>
      <c r="W1899" s="9"/>
      <c r="X1899" s="9"/>
      <c r="Y1899" s="9"/>
      <c r="Z1899" s="9"/>
    </row>
    <row r="1900" spans="1:26" s="5" customFormat="1">
      <c r="A1900" s="14" t="s">
        <v>9</v>
      </c>
      <c r="B1900" s="14" t="s">
        <v>4844</v>
      </c>
      <c r="C1900" s="14" t="s">
        <v>2332</v>
      </c>
      <c r="D1900" s="14" t="s">
        <v>4854</v>
      </c>
      <c r="E1900" s="14">
        <v>6.7000000000000004E-2</v>
      </c>
      <c r="F1900" s="9"/>
      <c r="G1900" s="9"/>
      <c r="H1900" s="9"/>
      <c r="I1900" s="9"/>
      <c r="J1900" s="9"/>
      <c r="K1900" s="9"/>
      <c r="L1900" s="9"/>
      <c r="M1900" s="9"/>
      <c r="N1900" s="9"/>
      <c r="O1900" s="9"/>
      <c r="P1900" s="9"/>
      <c r="Q1900" s="9"/>
      <c r="R1900" s="9"/>
      <c r="S1900" s="9"/>
      <c r="T1900" s="9"/>
      <c r="U1900" s="9"/>
      <c r="V1900" s="9"/>
      <c r="W1900" s="9"/>
      <c r="X1900" s="9"/>
      <c r="Y1900" s="9"/>
      <c r="Z1900" s="9"/>
    </row>
    <row r="1901" spans="1:26" s="5" customFormat="1">
      <c r="A1901" s="14" t="s">
        <v>9</v>
      </c>
      <c r="B1901" s="14" t="s">
        <v>4844</v>
      </c>
      <c r="C1901" s="14" t="s">
        <v>2339</v>
      </c>
      <c r="D1901" s="14" t="s">
        <v>2340</v>
      </c>
      <c r="E1901" s="14">
        <v>3.3000000000000002E-2</v>
      </c>
      <c r="F1901" s="9"/>
      <c r="G1901" s="9"/>
      <c r="H1901" s="9"/>
      <c r="I1901" s="9"/>
      <c r="J1901" s="9"/>
      <c r="K1901" s="9"/>
      <c r="L1901" s="9"/>
      <c r="M1901" s="9"/>
      <c r="N1901" s="9"/>
      <c r="O1901" s="9"/>
      <c r="P1901" s="9"/>
      <c r="Q1901" s="9"/>
      <c r="R1901" s="9"/>
      <c r="S1901" s="9"/>
      <c r="T1901" s="9"/>
      <c r="U1901" s="9"/>
      <c r="V1901" s="9"/>
      <c r="W1901" s="9"/>
      <c r="X1901" s="9"/>
      <c r="Y1901" s="9"/>
      <c r="Z1901" s="9"/>
    </row>
    <row r="1902" spans="1:26" s="5" customFormat="1">
      <c r="A1902" s="14" t="s">
        <v>9</v>
      </c>
      <c r="B1902" s="14" t="s">
        <v>4844</v>
      </c>
      <c r="C1902" s="14" t="s">
        <v>4855</v>
      </c>
      <c r="D1902" s="14" t="s">
        <v>4856</v>
      </c>
      <c r="E1902" s="14">
        <v>3.3000000000000002E-2</v>
      </c>
      <c r="F1902" s="9"/>
      <c r="G1902" s="9"/>
      <c r="H1902" s="9"/>
      <c r="I1902" s="9"/>
      <c r="J1902" s="9"/>
      <c r="K1902" s="9"/>
      <c r="L1902" s="9"/>
      <c r="M1902" s="9"/>
      <c r="N1902" s="9"/>
      <c r="O1902" s="9"/>
      <c r="P1902" s="9"/>
      <c r="Q1902" s="9"/>
      <c r="R1902" s="9"/>
      <c r="S1902" s="9"/>
      <c r="T1902" s="9"/>
      <c r="U1902" s="9"/>
      <c r="V1902" s="9"/>
      <c r="W1902" s="9"/>
      <c r="X1902" s="9"/>
      <c r="Y1902" s="9"/>
      <c r="Z1902" s="9"/>
    </row>
    <row r="1903" spans="1:26" s="5" customFormat="1">
      <c r="A1903" s="14" t="s">
        <v>9</v>
      </c>
      <c r="B1903" s="14" t="s">
        <v>4844</v>
      </c>
      <c r="C1903" s="14" t="s">
        <v>4857</v>
      </c>
      <c r="D1903" s="14" t="s">
        <v>2343</v>
      </c>
      <c r="E1903" s="14">
        <v>6.7000000000000004E-2</v>
      </c>
      <c r="F1903" s="9"/>
      <c r="G1903" s="9"/>
      <c r="H1903" s="9"/>
      <c r="I1903" s="9"/>
      <c r="J1903" s="9"/>
      <c r="K1903" s="9"/>
      <c r="L1903" s="9"/>
      <c r="M1903" s="9"/>
      <c r="N1903" s="9"/>
      <c r="O1903" s="9"/>
      <c r="P1903" s="9"/>
      <c r="Q1903" s="9"/>
      <c r="R1903" s="9"/>
      <c r="S1903" s="9"/>
      <c r="T1903" s="9"/>
      <c r="U1903" s="9"/>
      <c r="V1903" s="9"/>
      <c r="W1903" s="9"/>
      <c r="X1903" s="9"/>
      <c r="Y1903" s="9"/>
      <c r="Z1903" s="9"/>
    </row>
    <row r="1904" spans="1:26" s="5" customFormat="1">
      <c r="A1904" s="14" t="s">
        <v>9</v>
      </c>
      <c r="B1904" s="14" t="s">
        <v>4844</v>
      </c>
      <c r="C1904" s="14" t="s">
        <v>4858</v>
      </c>
      <c r="D1904" s="14" t="s">
        <v>4859</v>
      </c>
      <c r="E1904" s="14">
        <v>6.7000000000000004E-2</v>
      </c>
      <c r="F1904" s="9"/>
      <c r="G1904" s="9"/>
      <c r="H1904" s="9"/>
      <c r="I1904" s="9"/>
      <c r="J1904" s="9"/>
      <c r="K1904" s="9"/>
      <c r="L1904" s="9"/>
      <c r="M1904" s="9"/>
      <c r="N1904" s="9"/>
      <c r="O1904" s="9"/>
      <c r="P1904" s="9"/>
      <c r="Q1904" s="9"/>
      <c r="R1904" s="9"/>
      <c r="S1904" s="9"/>
      <c r="T1904" s="9"/>
      <c r="U1904" s="9"/>
      <c r="V1904" s="9"/>
      <c r="W1904" s="9"/>
      <c r="X1904" s="9"/>
      <c r="Y1904" s="9"/>
      <c r="Z1904" s="9"/>
    </row>
    <row r="1905" spans="1:26" s="5" customFormat="1">
      <c r="A1905" s="14" t="s">
        <v>9</v>
      </c>
      <c r="B1905" s="14" t="s">
        <v>4844</v>
      </c>
      <c r="C1905" s="14" t="s">
        <v>4860</v>
      </c>
      <c r="D1905" s="14" t="s">
        <v>4861</v>
      </c>
      <c r="E1905" s="14">
        <v>6.7000000000000004E-2</v>
      </c>
      <c r="F1905" s="9"/>
      <c r="G1905" s="9"/>
      <c r="H1905" s="9"/>
      <c r="I1905" s="9"/>
      <c r="J1905" s="9"/>
      <c r="K1905" s="9"/>
      <c r="L1905" s="9"/>
      <c r="M1905" s="9"/>
      <c r="N1905" s="9"/>
      <c r="O1905" s="9"/>
      <c r="P1905" s="9"/>
      <c r="Q1905" s="9"/>
      <c r="R1905" s="9"/>
      <c r="S1905" s="9"/>
      <c r="T1905" s="9"/>
      <c r="U1905" s="9"/>
      <c r="V1905" s="9"/>
      <c r="W1905" s="9"/>
      <c r="X1905" s="9"/>
      <c r="Y1905" s="9"/>
      <c r="Z1905" s="9"/>
    </row>
    <row r="1906" spans="1:26" s="5" customFormat="1">
      <c r="A1906" s="14" t="s">
        <v>9</v>
      </c>
      <c r="B1906" s="14" t="s">
        <v>4844</v>
      </c>
      <c r="C1906" s="14" t="s">
        <v>4862</v>
      </c>
      <c r="D1906" s="14" t="s">
        <v>2424</v>
      </c>
      <c r="E1906" s="14">
        <v>6.7000000000000004E-2</v>
      </c>
      <c r="F1906" s="9"/>
      <c r="G1906" s="9"/>
      <c r="H1906" s="9"/>
      <c r="I1906" s="9"/>
      <c r="J1906" s="9"/>
      <c r="K1906" s="9"/>
      <c r="L1906" s="9"/>
      <c r="M1906" s="9"/>
      <c r="N1906" s="9"/>
      <c r="O1906" s="9"/>
      <c r="P1906" s="9"/>
      <c r="Q1906" s="9"/>
      <c r="R1906" s="9"/>
      <c r="S1906" s="9"/>
      <c r="T1906" s="9"/>
      <c r="U1906" s="9"/>
      <c r="V1906" s="9"/>
      <c r="W1906" s="9"/>
      <c r="X1906" s="9"/>
      <c r="Y1906" s="9"/>
      <c r="Z1906" s="9"/>
    </row>
    <row r="1907" spans="1:26" s="5" customFormat="1">
      <c r="A1907" s="14" t="s">
        <v>9</v>
      </c>
      <c r="B1907" s="14" t="s">
        <v>4844</v>
      </c>
      <c r="C1907" s="14" t="s">
        <v>4863</v>
      </c>
      <c r="D1907" s="14" t="s">
        <v>4864</v>
      </c>
      <c r="E1907" s="14">
        <v>6.7000000000000004E-2</v>
      </c>
      <c r="F1907" s="9"/>
      <c r="G1907" s="9"/>
      <c r="H1907" s="9"/>
      <c r="I1907" s="9"/>
      <c r="J1907" s="9"/>
      <c r="K1907" s="9"/>
      <c r="L1907" s="9"/>
      <c r="M1907" s="9"/>
      <c r="N1907" s="9"/>
      <c r="O1907" s="9"/>
      <c r="P1907" s="9"/>
      <c r="Q1907" s="9"/>
      <c r="R1907" s="9"/>
      <c r="S1907" s="9"/>
      <c r="T1907" s="9"/>
      <c r="U1907" s="9"/>
      <c r="V1907" s="9"/>
      <c r="W1907" s="9"/>
      <c r="X1907" s="9"/>
      <c r="Y1907" s="9"/>
      <c r="Z1907" s="9"/>
    </row>
    <row r="1908" spans="1:26" s="5" customFormat="1">
      <c r="A1908" s="14" t="s">
        <v>9</v>
      </c>
      <c r="B1908" s="14" t="s">
        <v>4844</v>
      </c>
      <c r="C1908" s="14" t="s">
        <v>4865</v>
      </c>
      <c r="D1908" s="14" t="s">
        <v>4866</v>
      </c>
      <c r="E1908" s="14">
        <v>0.16700000000000001</v>
      </c>
      <c r="F1908" s="9"/>
      <c r="G1908" s="9"/>
      <c r="H1908" s="9"/>
      <c r="I1908" s="9"/>
      <c r="J1908" s="9"/>
      <c r="K1908" s="9"/>
      <c r="L1908" s="9"/>
      <c r="M1908" s="9"/>
      <c r="N1908" s="9"/>
      <c r="O1908" s="9"/>
      <c r="P1908" s="9"/>
      <c r="Q1908" s="9"/>
      <c r="R1908" s="9"/>
      <c r="S1908" s="9"/>
      <c r="T1908" s="9"/>
      <c r="U1908" s="9"/>
      <c r="V1908" s="9"/>
      <c r="W1908" s="9"/>
      <c r="X1908" s="9"/>
      <c r="Y1908" s="9"/>
      <c r="Z1908" s="9"/>
    </row>
    <row r="1909" spans="1:26" s="5" customFormat="1">
      <c r="A1909" s="14" t="s">
        <v>9</v>
      </c>
      <c r="B1909" s="14" t="s">
        <v>4844</v>
      </c>
      <c r="C1909" s="14" t="s">
        <v>4867</v>
      </c>
      <c r="D1909" s="14" t="s">
        <v>4868</v>
      </c>
      <c r="E1909" s="14">
        <v>6.7000000000000004E-2</v>
      </c>
      <c r="F1909" s="9"/>
      <c r="G1909" s="9"/>
      <c r="H1909" s="9"/>
      <c r="I1909" s="9"/>
      <c r="J1909" s="9"/>
      <c r="K1909" s="9"/>
      <c r="L1909" s="9"/>
      <c r="M1909" s="9"/>
      <c r="N1909" s="9"/>
      <c r="O1909" s="9"/>
      <c r="P1909" s="9"/>
      <c r="Q1909" s="9"/>
      <c r="R1909" s="9"/>
      <c r="S1909" s="9"/>
      <c r="T1909" s="9"/>
      <c r="U1909" s="9"/>
      <c r="V1909" s="9"/>
      <c r="W1909" s="9"/>
      <c r="X1909" s="9"/>
      <c r="Y1909" s="9"/>
      <c r="Z1909" s="9"/>
    </row>
    <row r="1910" spans="1:26" s="5" customFormat="1">
      <c r="A1910" s="14" t="s">
        <v>9</v>
      </c>
      <c r="B1910" s="14" t="s">
        <v>4844</v>
      </c>
      <c r="C1910" s="14" t="s">
        <v>4869</v>
      </c>
      <c r="D1910" s="14" t="s">
        <v>4870</v>
      </c>
      <c r="E1910" s="14">
        <v>6.7000000000000004E-2</v>
      </c>
      <c r="F1910" s="9"/>
      <c r="G1910" s="9"/>
      <c r="H1910" s="9"/>
      <c r="I1910" s="9"/>
      <c r="J1910" s="9"/>
      <c r="K1910" s="9"/>
      <c r="L1910" s="9"/>
      <c r="M1910" s="9"/>
      <c r="N1910" s="9"/>
      <c r="O1910" s="9"/>
      <c r="P1910" s="9"/>
      <c r="Q1910" s="9"/>
      <c r="R1910" s="9"/>
      <c r="S1910" s="9"/>
      <c r="T1910" s="9"/>
      <c r="U1910" s="9"/>
      <c r="V1910" s="9"/>
      <c r="W1910" s="9"/>
      <c r="X1910" s="9"/>
      <c r="Y1910" s="9"/>
      <c r="Z1910" s="9"/>
    </row>
    <row r="1911" spans="1:26" s="5" customFormat="1">
      <c r="A1911" s="14" t="s">
        <v>9</v>
      </c>
      <c r="B1911" s="14" t="s">
        <v>4844</v>
      </c>
      <c r="C1911" s="14" t="s">
        <v>4871</v>
      </c>
      <c r="D1911" s="14" t="s">
        <v>4872</v>
      </c>
      <c r="E1911" s="14">
        <v>3.3000000000000002E-2</v>
      </c>
      <c r="F1911" s="9"/>
      <c r="G1911" s="9"/>
      <c r="H1911" s="9"/>
      <c r="I1911" s="9"/>
      <c r="J1911" s="9"/>
      <c r="K1911" s="9"/>
      <c r="L1911" s="9"/>
      <c r="M1911" s="9"/>
      <c r="N1911" s="9"/>
      <c r="O1911" s="9"/>
      <c r="P1911" s="9"/>
      <c r="Q1911" s="9"/>
      <c r="R1911" s="9"/>
      <c r="S1911" s="9"/>
      <c r="T1911" s="9"/>
      <c r="U1911" s="9"/>
      <c r="V1911" s="9"/>
      <c r="W1911" s="9"/>
      <c r="X1911" s="9"/>
      <c r="Y1911" s="9"/>
      <c r="Z1911" s="9"/>
    </row>
    <row r="1912" spans="1:26" s="5" customFormat="1">
      <c r="A1912" s="14" t="s">
        <v>9</v>
      </c>
      <c r="B1912" s="14" t="s">
        <v>4844</v>
      </c>
      <c r="C1912" s="14" t="s">
        <v>4873</v>
      </c>
      <c r="D1912" s="14" t="s">
        <v>4874</v>
      </c>
      <c r="E1912" s="14">
        <v>6.7000000000000004E-2</v>
      </c>
      <c r="F1912" s="9"/>
      <c r="G1912" s="9"/>
      <c r="H1912" s="9"/>
      <c r="I1912" s="9"/>
      <c r="J1912" s="9"/>
      <c r="K1912" s="9"/>
      <c r="L1912" s="9"/>
      <c r="M1912" s="9"/>
      <c r="N1912" s="9"/>
      <c r="O1912" s="9"/>
      <c r="P1912" s="9"/>
      <c r="Q1912" s="9"/>
      <c r="R1912" s="9"/>
      <c r="S1912" s="9"/>
      <c r="T1912" s="9"/>
      <c r="U1912" s="9"/>
      <c r="V1912" s="9"/>
      <c r="W1912" s="9"/>
      <c r="X1912" s="9"/>
      <c r="Y1912" s="9"/>
      <c r="Z1912" s="9"/>
    </row>
    <row r="1913" spans="1:26" s="5" customFormat="1">
      <c r="A1913" s="14" t="s">
        <v>9</v>
      </c>
      <c r="B1913" s="14" t="s">
        <v>4844</v>
      </c>
      <c r="C1913" s="14" t="s">
        <v>4875</v>
      </c>
      <c r="D1913" s="14" t="s">
        <v>4876</v>
      </c>
      <c r="E1913" s="14">
        <v>3.3000000000000002E-2</v>
      </c>
      <c r="F1913" s="9"/>
      <c r="G1913" s="9"/>
      <c r="H1913" s="9"/>
      <c r="I1913" s="9"/>
      <c r="J1913" s="9"/>
      <c r="K1913" s="9"/>
      <c r="L1913" s="9"/>
      <c r="M1913" s="9"/>
      <c r="N1913" s="9"/>
      <c r="O1913" s="9"/>
      <c r="P1913" s="9"/>
      <c r="Q1913" s="9"/>
      <c r="R1913" s="9"/>
      <c r="S1913" s="9"/>
      <c r="T1913" s="9"/>
      <c r="U1913" s="9"/>
      <c r="V1913" s="9"/>
      <c r="W1913" s="9"/>
      <c r="X1913" s="9"/>
      <c r="Y1913" s="9"/>
      <c r="Z1913" s="9"/>
    </row>
    <row r="1914" spans="1:26" s="5" customFormat="1">
      <c r="A1914" s="14" t="s">
        <v>730</v>
      </c>
      <c r="B1914" s="14" t="s">
        <v>4877</v>
      </c>
      <c r="C1914" s="14" t="s">
        <v>2217</v>
      </c>
      <c r="D1914" s="14" t="s">
        <v>2279</v>
      </c>
      <c r="E1914" s="14">
        <v>0.25</v>
      </c>
      <c r="F1914" s="9"/>
      <c r="G1914" s="9"/>
      <c r="H1914" s="9"/>
      <c r="I1914" s="9"/>
      <c r="J1914" s="9"/>
      <c r="K1914" s="9"/>
      <c r="L1914" s="9"/>
      <c r="M1914" s="9"/>
      <c r="N1914" s="9"/>
      <c r="O1914" s="9"/>
      <c r="P1914" s="9"/>
      <c r="Q1914" s="9"/>
      <c r="R1914" s="9"/>
      <c r="S1914" s="9"/>
      <c r="T1914" s="9"/>
      <c r="U1914" s="9"/>
      <c r="V1914" s="9"/>
      <c r="W1914" s="9"/>
      <c r="X1914" s="9"/>
      <c r="Y1914" s="9"/>
      <c r="Z1914" s="9"/>
    </row>
    <row r="1915" spans="1:26" s="5" customFormat="1">
      <c r="A1915" s="14" t="s">
        <v>442</v>
      </c>
      <c r="B1915" s="14" t="s">
        <v>4878</v>
      </c>
      <c r="C1915" s="14" t="s">
        <v>2262</v>
      </c>
      <c r="D1915" s="14" t="s">
        <v>2206</v>
      </c>
      <c r="E1915" s="14">
        <v>4.5</v>
      </c>
      <c r="F1915" s="9"/>
      <c r="G1915" s="9"/>
      <c r="H1915" s="9"/>
      <c r="I1915" s="9"/>
      <c r="J1915" s="9"/>
      <c r="K1915" s="9"/>
      <c r="L1915" s="9"/>
      <c r="M1915" s="9"/>
      <c r="N1915" s="9"/>
      <c r="O1915" s="9"/>
      <c r="P1915" s="9"/>
      <c r="Q1915" s="9"/>
      <c r="R1915" s="9"/>
      <c r="S1915" s="9"/>
      <c r="T1915" s="9"/>
      <c r="U1915" s="9"/>
      <c r="V1915" s="9"/>
      <c r="W1915" s="9"/>
      <c r="X1915" s="9"/>
      <c r="Y1915" s="9"/>
      <c r="Z1915" s="9"/>
    </row>
    <row r="1916" spans="1:26" s="5" customFormat="1">
      <c r="A1916" s="14" t="s">
        <v>442</v>
      </c>
      <c r="B1916" s="14" t="s">
        <v>4878</v>
      </c>
      <c r="C1916" s="14" t="s">
        <v>4581</v>
      </c>
      <c r="D1916" s="14" t="s">
        <v>4879</v>
      </c>
      <c r="E1916" s="14">
        <v>5.75</v>
      </c>
      <c r="F1916" s="9"/>
      <c r="G1916" s="9"/>
      <c r="H1916" s="9"/>
      <c r="I1916" s="9"/>
      <c r="J1916" s="9"/>
      <c r="K1916" s="9"/>
      <c r="L1916" s="9"/>
      <c r="M1916" s="9"/>
      <c r="N1916" s="9"/>
      <c r="O1916" s="9"/>
      <c r="P1916" s="9"/>
      <c r="Q1916" s="9"/>
      <c r="R1916" s="9"/>
      <c r="S1916" s="9"/>
      <c r="T1916" s="9"/>
      <c r="U1916" s="9"/>
      <c r="V1916" s="9"/>
      <c r="W1916" s="9"/>
      <c r="X1916" s="9"/>
      <c r="Y1916" s="9"/>
      <c r="Z1916" s="9"/>
    </row>
    <row r="1917" spans="1:26" s="5" customFormat="1">
      <c r="A1917" s="14" t="s">
        <v>729</v>
      </c>
      <c r="B1917" s="14" t="s">
        <v>4880</v>
      </c>
      <c r="C1917" s="14" t="s">
        <v>2664</v>
      </c>
      <c r="D1917" s="14" t="s">
        <v>2314</v>
      </c>
      <c r="E1917" s="14">
        <v>2.1669999999999998</v>
      </c>
      <c r="F1917" s="9"/>
      <c r="G1917" s="9"/>
      <c r="H1917" s="9"/>
      <c r="I1917" s="9"/>
      <c r="J1917" s="9"/>
      <c r="K1917" s="9"/>
      <c r="L1917" s="9"/>
      <c r="M1917" s="9"/>
      <c r="N1917" s="9"/>
      <c r="O1917" s="9"/>
      <c r="P1917" s="9"/>
      <c r="Q1917" s="9"/>
      <c r="R1917" s="9"/>
      <c r="S1917" s="9"/>
      <c r="T1917" s="9"/>
      <c r="U1917" s="9"/>
      <c r="V1917" s="9"/>
      <c r="W1917" s="9"/>
      <c r="X1917" s="9"/>
      <c r="Y1917" s="9"/>
      <c r="Z1917" s="9"/>
    </row>
    <row r="1918" spans="1:26" s="5" customFormat="1">
      <c r="A1918" s="14" t="s">
        <v>165</v>
      </c>
      <c r="B1918" s="14" t="s">
        <v>4881</v>
      </c>
      <c r="C1918" s="14" t="s">
        <v>2608</v>
      </c>
      <c r="D1918" s="14" t="s">
        <v>2561</v>
      </c>
      <c r="E1918" s="14">
        <v>8.3000000000000004E-2</v>
      </c>
      <c r="F1918" s="9"/>
      <c r="G1918" s="9"/>
      <c r="H1918" s="9"/>
      <c r="I1918" s="9"/>
      <c r="J1918" s="9"/>
      <c r="K1918" s="9"/>
      <c r="L1918" s="9"/>
      <c r="M1918" s="9"/>
      <c r="N1918" s="9"/>
      <c r="O1918" s="9"/>
      <c r="P1918" s="9"/>
      <c r="Q1918" s="9"/>
      <c r="R1918" s="9"/>
      <c r="S1918" s="9"/>
      <c r="T1918" s="9"/>
      <c r="U1918" s="9"/>
      <c r="V1918" s="9"/>
      <c r="W1918" s="9"/>
      <c r="X1918" s="9"/>
      <c r="Y1918" s="9"/>
      <c r="Z1918" s="9"/>
    </row>
    <row r="1919" spans="1:26" s="5" customFormat="1">
      <c r="A1919" s="14" t="s">
        <v>165</v>
      </c>
      <c r="B1919" s="14" t="s">
        <v>4881</v>
      </c>
      <c r="C1919" s="14" t="s">
        <v>2249</v>
      </c>
      <c r="D1919" s="14" t="s">
        <v>2237</v>
      </c>
      <c r="E1919" s="14">
        <v>8.3000000000000004E-2</v>
      </c>
      <c r="F1919" s="9"/>
      <c r="G1919" s="9"/>
      <c r="H1919" s="9"/>
      <c r="I1919" s="9"/>
      <c r="J1919" s="9"/>
      <c r="K1919" s="9"/>
      <c r="L1919" s="9"/>
      <c r="M1919" s="9"/>
      <c r="N1919" s="9"/>
      <c r="O1919" s="9"/>
      <c r="P1919" s="9"/>
      <c r="Q1919" s="9"/>
      <c r="R1919" s="9"/>
      <c r="S1919" s="9"/>
      <c r="T1919" s="9"/>
      <c r="U1919" s="9"/>
      <c r="V1919" s="9"/>
      <c r="W1919" s="9"/>
      <c r="X1919" s="9"/>
      <c r="Y1919" s="9"/>
      <c r="Z1919" s="9"/>
    </row>
    <row r="1920" spans="1:26" s="5" customFormat="1">
      <c r="A1920" s="14" t="s">
        <v>165</v>
      </c>
      <c r="B1920" s="14" t="s">
        <v>4881</v>
      </c>
      <c r="C1920" s="14" t="s">
        <v>2628</v>
      </c>
      <c r="D1920" s="14" t="s">
        <v>2268</v>
      </c>
      <c r="E1920" s="14">
        <v>0.16700000000000001</v>
      </c>
      <c r="F1920" s="9"/>
      <c r="G1920" s="9"/>
      <c r="H1920" s="9"/>
      <c r="I1920" s="9"/>
      <c r="J1920" s="9"/>
      <c r="K1920" s="9"/>
      <c r="L1920" s="9"/>
      <c r="M1920" s="9"/>
      <c r="N1920" s="9"/>
      <c r="O1920" s="9"/>
      <c r="P1920" s="9"/>
      <c r="Q1920" s="9"/>
      <c r="R1920" s="9"/>
      <c r="S1920" s="9"/>
      <c r="T1920" s="9"/>
      <c r="U1920" s="9"/>
      <c r="V1920" s="9"/>
      <c r="W1920" s="9"/>
      <c r="X1920" s="9"/>
      <c r="Y1920" s="9"/>
      <c r="Z1920" s="9"/>
    </row>
    <row r="1921" spans="1:26" s="5" customFormat="1">
      <c r="A1921" s="14" t="s">
        <v>438</v>
      </c>
      <c r="B1921" s="14" t="s">
        <v>4882</v>
      </c>
      <c r="C1921" s="14" t="s">
        <v>2285</v>
      </c>
      <c r="D1921" s="14" t="s">
        <v>2217</v>
      </c>
      <c r="E1921" s="14">
        <v>0.5</v>
      </c>
      <c r="F1921" s="9"/>
      <c r="G1921" s="9"/>
      <c r="H1921" s="9"/>
      <c r="I1921" s="9"/>
      <c r="J1921" s="9"/>
      <c r="K1921" s="9"/>
      <c r="L1921" s="9"/>
      <c r="M1921" s="9"/>
      <c r="N1921" s="9"/>
      <c r="O1921" s="9"/>
      <c r="P1921" s="9"/>
      <c r="Q1921" s="9"/>
      <c r="R1921" s="9"/>
      <c r="S1921" s="9"/>
      <c r="T1921" s="9"/>
      <c r="U1921" s="9"/>
      <c r="V1921" s="9"/>
      <c r="W1921" s="9"/>
      <c r="X1921" s="9"/>
      <c r="Y1921" s="9"/>
      <c r="Z1921" s="9"/>
    </row>
    <row r="1922" spans="1:26" s="5" customFormat="1">
      <c r="A1922" s="14" t="s">
        <v>438</v>
      </c>
      <c r="B1922" s="14" t="s">
        <v>4882</v>
      </c>
      <c r="C1922" s="14" t="s">
        <v>2561</v>
      </c>
      <c r="D1922" s="14" t="s">
        <v>2314</v>
      </c>
      <c r="E1922" s="14">
        <v>3</v>
      </c>
      <c r="F1922" s="9"/>
      <c r="G1922" s="9"/>
      <c r="H1922" s="9"/>
      <c r="I1922" s="9"/>
      <c r="J1922" s="9"/>
      <c r="K1922" s="9"/>
      <c r="L1922" s="9"/>
      <c r="M1922" s="9"/>
      <c r="N1922" s="9"/>
      <c r="O1922" s="9"/>
      <c r="P1922" s="9"/>
      <c r="Q1922" s="9"/>
      <c r="R1922" s="9"/>
      <c r="S1922" s="9"/>
      <c r="T1922" s="9"/>
      <c r="U1922" s="9"/>
      <c r="V1922" s="9"/>
      <c r="W1922" s="9"/>
      <c r="X1922" s="9"/>
      <c r="Y1922" s="9"/>
      <c r="Z1922" s="9"/>
    </row>
    <row r="1923" spans="1:26" s="5" customFormat="1">
      <c r="A1923" s="14" t="s">
        <v>294</v>
      </c>
      <c r="B1923" s="14" t="s">
        <v>4883</v>
      </c>
      <c r="C1923" s="14" t="s">
        <v>2278</v>
      </c>
      <c r="D1923" s="14" t="s">
        <v>2279</v>
      </c>
      <c r="E1923" s="14">
        <v>0.5</v>
      </c>
      <c r="F1923" s="9"/>
      <c r="G1923" s="9"/>
      <c r="H1923" s="9"/>
      <c r="I1923" s="9"/>
      <c r="J1923" s="9"/>
      <c r="K1923" s="9"/>
      <c r="L1923" s="9"/>
      <c r="M1923" s="9"/>
      <c r="N1923" s="9"/>
      <c r="O1923" s="9"/>
      <c r="P1923" s="9"/>
      <c r="Q1923" s="9"/>
      <c r="R1923" s="9"/>
      <c r="S1923" s="9"/>
      <c r="T1923" s="9"/>
      <c r="U1923" s="9"/>
      <c r="V1923" s="9"/>
      <c r="W1923" s="9"/>
      <c r="X1923" s="9"/>
      <c r="Y1923" s="9"/>
      <c r="Z1923" s="9"/>
    </row>
    <row r="1924" spans="1:26" s="5" customFormat="1">
      <c r="A1924" s="14" t="s">
        <v>294</v>
      </c>
      <c r="B1924" s="14" t="s">
        <v>4883</v>
      </c>
      <c r="C1924" s="14" t="s">
        <v>2208</v>
      </c>
      <c r="D1924" s="14" t="s">
        <v>2313</v>
      </c>
      <c r="E1924" s="14">
        <v>1</v>
      </c>
      <c r="F1924" s="9"/>
      <c r="G1924" s="9"/>
      <c r="H1924" s="9"/>
      <c r="I1924" s="9"/>
      <c r="J1924" s="9"/>
      <c r="K1924" s="9"/>
      <c r="L1924" s="9"/>
      <c r="M1924" s="9"/>
      <c r="N1924" s="9"/>
      <c r="O1924" s="9"/>
      <c r="P1924" s="9"/>
      <c r="Q1924" s="9"/>
      <c r="R1924" s="9"/>
      <c r="S1924" s="9"/>
      <c r="T1924" s="9"/>
      <c r="U1924" s="9"/>
      <c r="V1924" s="9"/>
      <c r="W1924" s="9"/>
      <c r="X1924" s="9"/>
      <c r="Y1924" s="9"/>
      <c r="Z1924" s="9"/>
    </row>
    <row r="1925" spans="1:26" s="5" customFormat="1">
      <c r="A1925" s="14" t="s">
        <v>412</v>
      </c>
      <c r="B1925" s="14" t="s">
        <v>4884</v>
      </c>
      <c r="C1925" s="14" t="s">
        <v>2279</v>
      </c>
      <c r="D1925" s="14" t="s">
        <v>2208</v>
      </c>
      <c r="E1925" s="14">
        <v>0.25</v>
      </c>
      <c r="F1925" s="9"/>
      <c r="G1925" s="9"/>
      <c r="H1925" s="9"/>
      <c r="I1925" s="9"/>
      <c r="J1925" s="9"/>
      <c r="K1925" s="9"/>
      <c r="L1925" s="9"/>
      <c r="M1925" s="9"/>
      <c r="N1925" s="9"/>
      <c r="O1925" s="9"/>
      <c r="P1925" s="9"/>
      <c r="Q1925" s="9"/>
      <c r="R1925" s="9"/>
      <c r="S1925" s="9"/>
      <c r="T1925" s="9"/>
      <c r="U1925" s="9"/>
      <c r="V1925" s="9"/>
      <c r="W1925" s="9"/>
      <c r="X1925" s="9"/>
      <c r="Y1925" s="9"/>
      <c r="Z1925" s="9"/>
    </row>
    <row r="1926" spans="1:26" s="5" customFormat="1">
      <c r="A1926" s="14" t="s">
        <v>412</v>
      </c>
      <c r="B1926" s="14" t="s">
        <v>4884</v>
      </c>
      <c r="C1926" s="14" t="s">
        <v>2209</v>
      </c>
      <c r="D1926" s="14" t="s">
        <v>2561</v>
      </c>
      <c r="E1926" s="14">
        <v>0.25</v>
      </c>
      <c r="F1926" s="9"/>
      <c r="G1926" s="9"/>
      <c r="H1926" s="9"/>
      <c r="I1926" s="9"/>
      <c r="J1926" s="9"/>
      <c r="K1926" s="9"/>
      <c r="L1926" s="9"/>
      <c r="M1926" s="9"/>
      <c r="N1926" s="9"/>
      <c r="O1926" s="9"/>
      <c r="P1926" s="9"/>
      <c r="Q1926" s="9"/>
      <c r="R1926" s="9"/>
      <c r="S1926" s="9"/>
      <c r="T1926" s="9"/>
      <c r="U1926" s="9"/>
      <c r="V1926" s="9"/>
      <c r="W1926" s="9"/>
      <c r="X1926" s="9"/>
      <c r="Y1926" s="9"/>
      <c r="Z1926" s="9"/>
    </row>
    <row r="1927" spans="1:26" s="5" customFormat="1">
      <c r="A1927" s="14" t="s">
        <v>473</v>
      </c>
      <c r="B1927" s="14" t="s">
        <v>4885</v>
      </c>
      <c r="C1927" s="14" t="s">
        <v>2278</v>
      </c>
      <c r="D1927" s="14" t="s">
        <v>2217</v>
      </c>
      <c r="E1927" s="14">
        <v>0.25</v>
      </c>
      <c r="F1927" s="9"/>
      <c r="G1927" s="9"/>
      <c r="H1927" s="9"/>
      <c r="I1927" s="9"/>
      <c r="J1927" s="9"/>
      <c r="K1927" s="9"/>
      <c r="L1927" s="9"/>
      <c r="M1927" s="9"/>
      <c r="N1927" s="9"/>
      <c r="O1927" s="9"/>
      <c r="P1927" s="9"/>
      <c r="Q1927" s="9"/>
      <c r="R1927" s="9"/>
      <c r="S1927" s="9"/>
      <c r="T1927" s="9"/>
      <c r="U1927" s="9"/>
      <c r="V1927" s="9"/>
      <c r="W1927" s="9"/>
      <c r="X1927" s="9"/>
      <c r="Y1927" s="9"/>
      <c r="Z1927" s="9"/>
    </row>
    <row r="1928" spans="1:26" s="5" customFormat="1">
      <c r="A1928" s="14" t="s">
        <v>313</v>
      </c>
      <c r="B1928" s="14" t="s">
        <v>4886</v>
      </c>
      <c r="C1928" s="14" t="s">
        <v>2265</v>
      </c>
      <c r="D1928" s="14" t="s">
        <v>2391</v>
      </c>
      <c r="E1928" s="14">
        <v>1.5</v>
      </c>
      <c r="F1928" s="9"/>
      <c r="G1928" s="9"/>
      <c r="H1928" s="9"/>
      <c r="I1928" s="9"/>
      <c r="J1928" s="9"/>
      <c r="K1928" s="9"/>
      <c r="L1928" s="9"/>
      <c r="M1928" s="9"/>
      <c r="N1928" s="9"/>
      <c r="O1928" s="9"/>
      <c r="P1928" s="9"/>
      <c r="Q1928" s="9"/>
      <c r="R1928" s="9"/>
      <c r="S1928" s="9"/>
      <c r="T1928" s="9"/>
      <c r="U1928" s="9"/>
      <c r="V1928" s="9"/>
      <c r="W1928" s="9"/>
      <c r="X1928" s="9"/>
      <c r="Y1928" s="9"/>
      <c r="Z1928" s="9"/>
    </row>
    <row r="1929" spans="1:26" s="5" customFormat="1">
      <c r="A1929" s="14" t="s">
        <v>313</v>
      </c>
      <c r="B1929" s="14" t="s">
        <v>4886</v>
      </c>
      <c r="C1929" s="14" t="s">
        <v>2278</v>
      </c>
      <c r="D1929" s="14" t="s">
        <v>2219</v>
      </c>
      <c r="E1929" s="14">
        <v>1.5</v>
      </c>
      <c r="F1929" s="9"/>
      <c r="G1929" s="9"/>
      <c r="H1929" s="9"/>
      <c r="I1929" s="9"/>
      <c r="J1929" s="9"/>
      <c r="K1929" s="9"/>
      <c r="L1929" s="9"/>
      <c r="M1929" s="9"/>
      <c r="N1929" s="9"/>
      <c r="O1929" s="9"/>
      <c r="P1929" s="9"/>
      <c r="Q1929" s="9"/>
      <c r="R1929" s="9"/>
      <c r="S1929" s="9"/>
      <c r="T1929" s="9"/>
      <c r="U1929" s="9"/>
      <c r="V1929" s="9"/>
      <c r="W1929" s="9"/>
      <c r="X1929" s="9"/>
      <c r="Y1929" s="9"/>
      <c r="Z1929" s="9"/>
    </row>
    <row r="1930" spans="1:26" s="5" customFormat="1">
      <c r="A1930" s="14" t="s">
        <v>522</v>
      </c>
      <c r="B1930" s="14" t="s">
        <v>4887</v>
      </c>
      <c r="C1930" s="14" t="s">
        <v>2262</v>
      </c>
      <c r="D1930" s="14" t="s">
        <v>2313</v>
      </c>
      <c r="E1930" s="14">
        <v>2.5</v>
      </c>
      <c r="F1930" s="9"/>
      <c r="G1930" s="9"/>
      <c r="H1930" s="9"/>
      <c r="I1930" s="9"/>
      <c r="J1930" s="9"/>
      <c r="K1930" s="9"/>
      <c r="L1930" s="9"/>
      <c r="M1930" s="9"/>
      <c r="N1930" s="9"/>
      <c r="O1930" s="9"/>
      <c r="P1930" s="9"/>
      <c r="Q1930" s="9"/>
      <c r="R1930" s="9"/>
      <c r="S1930" s="9"/>
      <c r="T1930" s="9"/>
      <c r="U1930" s="9"/>
      <c r="V1930" s="9"/>
      <c r="W1930" s="9"/>
      <c r="X1930" s="9"/>
      <c r="Y1930" s="9"/>
      <c r="Z1930" s="9"/>
    </row>
    <row r="1931" spans="1:26" s="5" customFormat="1">
      <c r="A1931" s="14" t="s">
        <v>613</v>
      </c>
      <c r="B1931" s="14" t="s">
        <v>4888</v>
      </c>
      <c r="C1931" s="14" t="s">
        <v>2205</v>
      </c>
      <c r="D1931" s="14" t="s">
        <v>2206</v>
      </c>
      <c r="E1931" s="14">
        <v>1.25</v>
      </c>
      <c r="F1931" s="9"/>
      <c r="G1931" s="9"/>
      <c r="H1931" s="9"/>
      <c r="I1931" s="9"/>
      <c r="J1931" s="9"/>
      <c r="K1931" s="9"/>
      <c r="L1931" s="9"/>
      <c r="M1931" s="9"/>
      <c r="N1931" s="9"/>
      <c r="O1931" s="9"/>
      <c r="P1931" s="9"/>
      <c r="Q1931" s="9"/>
      <c r="R1931" s="9"/>
      <c r="S1931" s="9"/>
      <c r="T1931" s="9"/>
      <c r="U1931" s="9"/>
      <c r="V1931" s="9"/>
      <c r="W1931" s="9"/>
      <c r="X1931" s="9"/>
      <c r="Y1931" s="9"/>
      <c r="Z1931" s="9"/>
    </row>
    <row r="1932" spans="1:26" s="5" customFormat="1">
      <c r="A1932" s="14" t="s">
        <v>485</v>
      </c>
      <c r="B1932" s="14" t="s">
        <v>4889</v>
      </c>
      <c r="C1932" s="14" t="s">
        <v>2272</v>
      </c>
      <c r="D1932" s="14" t="s">
        <v>2279</v>
      </c>
      <c r="E1932" s="14">
        <v>0.33300000000000002</v>
      </c>
      <c r="F1932" s="9"/>
      <c r="G1932" s="9"/>
      <c r="H1932" s="9"/>
      <c r="I1932" s="9"/>
      <c r="J1932" s="9"/>
      <c r="K1932" s="9"/>
      <c r="L1932" s="9"/>
      <c r="M1932" s="9"/>
      <c r="N1932" s="9"/>
      <c r="O1932" s="9"/>
      <c r="P1932" s="9"/>
      <c r="Q1932" s="9"/>
      <c r="R1932" s="9"/>
      <c r="S1932" s="9"/>
      <c r="T1932" s="9"/>
      <c r="U1932" s="9"/>
      <c r="V1932" s="9"/>
      <c r="W1932" s="9"/>
      <c r="X1932" s="9"/>
      <c r="Y1932" s="9"/>
      <c r="Z1932" s="9"/>
    </row>
    <row r="1933" spans="1:26" s="5" customFormat="1">
      <c r="A1933" s="14" t="s">
        <v>760</v>
      </c>
      <c r="B1933" s="14" t="s">
        <v>4890</v>
      </c>
      <c r="C1933" s="14" t="s">
        <v>2271</v>
      </c>
      <c r="D1933" s="14" t="s">
        <v>2278</v>
      </c>
      <c r="E1933" s="14">
        <v>0.16700000000000001</v>
      </c>
      <c r="F1933" s="9"/>
      <c r="G1933" s="9"/>
      <c r="H1933" s="9"/>
      <c r="I1933" s="9"/>
      <c r="J1933" s="9"/>
      <c r="K1933" s="9"/>
      <c r="L1933" s="9"/>
      <c r="M1933" s="9"/>
      <c r="N1933" s="9"/>
      <c r="O1933" s="9"/>
      <c r="P1933" s="9"/>
      <c r="Q1933" s="9"/>
      <c r="R1933" s="9"/>
      <c r="S1933" s="9"/>
      <c r="T1933" s="9"/>
      <c r="U1933" s="9"/>
      <c r="V1933" s="9"/>
      <c r="W1933" s="9"/>
      <c r="X1933" s="9"/>
      <c r="Y1933" s="9"/>
      <c r="Z1933" s="9"/>
    </row>
    <row r="1934" spans="1:26" s="5" customFormat="1">
      <c r="A1934" s="14" t="s">
        <v>505</v>
      </c>
      <c r="B1934" s="14" t="s">
        <v>4891</v>
      </c>
      <c r="C1934" s="14" t="s">
        <v>2237</v>
      </c>
      <c r="D1934" s="14" t="s">
        <v>2240</v>
      </c>
      <c r="E1934" s="14">
        <v>0.5</v>
      </c>
      <c r="F1934" s="9"/>
      <c r="G1934" s="9"/>
      <c r="H1934" s="9"/>
      <c r="I1934" s="9"/>
      <c r="J1934" s="9"/>
      <c r="K1934" s="9"/>
      <c r="L1934" s="9"/>
      <c r="M1934" s="9"/>
      <c r="N1934" s="9"/>
      <c r="O1934" s="9"/>
      <c r="P1934" s="9"/>
      <c r="Q1934" s="9"/>
      <c r="R1934" s="9"/>
      <c r="S1934" s="9"/>
      <c r="T1934" s="9"/>
      <c r="U1934" s="9"/>
      <c r="V1934" s="9"/>
      <c r="W1934" s="9"/>
      <c r="X1934" s="9"/>
      <c r="Y1934" s="9"/>
      <c r="Z1934" s="9"/>
    </row>
    <row r="1935" spans="1:26" s="5" customFormat="1">
      <c r="A1935" s="14" t="s">
        <v>345</v>
      </c>
      <c r="B1935" s="14" t="s">
        <v>4892</v>
      </c>
      <c r="C1935" s="14" t="s">
        <v>2638</v>
      </c>
      <c r="D1935" s="14" t="s">
        <v>2236</v>
      </c>
      <c r="E1935" s="14">
        <v>0.25</v>
      </c>
      <c r="F1935" s="9"/>
      <c r="G1935" s="9"/>
      <c r="H1935" s="9"/>
      <c r="I1935" s="9"/>
      <c r="J1935" s="9"/>
      <c r="K1935" s="9"/>
      <c r="L1935" s="9"/>
      <c r="M1935" s="9"/>
      <c r="N1935" s="9"/>
      <c r="O1935" s="9"/>
      <c r="P1935" s="9"/>
      <c r="Q1935" s="9"/>
      <c r="R1935" s="9"/>
      <c r="S1935" s="9"/>
      <c r="T1935" s="9"/>
      <c r="U1935" s="9"/>
      <c r="V1935" s="9"/>
      <c r="W1935" s="9"/>
      <c r="X1935" s="9"/>
      <c r="Y1935" s="9"/>
      <c r="Z1935" s="9"/>
    </row>
    <row r="1936" spans="1:26" s="5" customFormat="1">
      <c r="A1936" s="14" t="s">
        <v>345</v>
      </c>
      <c r="B1936" s="14" t="s">
        <v>4892</v>
      </c>
      <c r="C1936" s="14" t="s">
        <v>2237</v>
      </c>
      <c r="D1936" s="14" t="s">
        <v>2268</v>
      </c>
      <c r="E1936" s="14">
        <v>0.75</v>
      </c>
      <c r="F1936" s="9"/>
      <c r="G1936" s="9"/>
      <c r="H1936" s="9"/>
      <c r="I1936" s="9"/>
      <c r="J1936" s="9"/>
      <c r="K1936" s="9"/>
      <c r="L1936" s="9"/>
      <c r="M1936" s="9"/>
      <c r="N1936" s="9"/>
      <c r="O1936" s="9"/>
      <c r="P1936" s="9"/>
      <c r="Q1936" s="9"/>
      <c r="R1936" s="9"/>
      <c r="S1936" s="9"/>
      <c r="T1936" s="9"/>
      <c r="U1936" s="9"/>
      <c r="V1936" s="9"/>
      <c r="W1936" s="9"/>
      <c r="X1936" s="9"/>
      <c r="Y1936" s="9"/>
      <c r="Z1936" s="9"/>
    </row>
    <row r="1937" spans="1:26" s="5" customFormat="1">
      <c r="A1937" s="14" t="s">
        <v>143</v>
      </c>
      <c r="B1937" s="14" t="s">
        <v>4893</v>
      </c>
      <c r="C1937" s="14" t="s">
        <v>2638</v>
      </c>
      <c r="D1937" s="14" t="s">
        <v>4894</v>
      </c>
      <c r="E1937" s="14">
        <v>1.7669999999999999</v>
      </c>
      <c r="F1937" s="9"/>
      <c r="G1937" s="9"/>
      <c r="H1937" s="9"/>
      <c r="I1937" s="9"/>
      <c r="J1937" s="9"/>
      <c r="K1937" s="9"/>
      <c r="L1937" s="9"/>
      <c r="M1937" s="9"/>
      <c r="N1937" s="9"/>
      <c r="O1937" s="9"/>
      <c r="P1937" s="9"/>
      <c r="Q1937" s="9"/>
      <c r="R1937" s="9"/>
      <c r="S1937" s="9"/>
      <c r="T1937" s="9"/>
      <c r="U1937" s="9"/>
      <c r="V1937" s="9"/>
      <c r="W1937" s="9"/>
      <c r="X1937" s="9"/>
      <c r="Y1937" s="9"/>
      <c r="Z1937" s="9"/>
    </row>
    <row r="1938" spans="1:26" s="5" customFormat="1">
      <c r="A1938" s="14" t="s">
        <v>143</v>
      </c>
      <c r="B1938" s="14" t="s">
        <v>4893</v>
      </c>
      <c r="C1938" s="14" t="s">
        <v>4624</v>
      </c>
      <c r="D1938" s="14" t="s">
        <v>2739</v>
      </c>
      <c r="E1938" s="14">
        <v>0.1</v>
      </c>
      <c r="F1938" s="9"/>
      <c r="G1938" s="9"/>
      <c r="H1938" s="9"/>
      <c r="I1938" s="9"/>
      <c r="J1938" s="9"/>
      <c r="K1938" s="9"/>
      <c r="L1938" s="9"/>
      <c r="M1938" s="9"/>
      <c r="N1938" s="9"/>
      <c r="O1938" s="9"/>
      <c r="P1938" s="9"/>
      <c r="Q1938" s="9"/>
      <c r="R1938" s="9"/>
      <c r="S1938" s="9"/>
      <c r="T1938" s="9"/>
      <c r="U1938" s="9"/>
      <c r="V1938" s="9"/>
      <c r="W1938" s="9"/>
      <c r="X1938" s="9"/>
      <c r="Y1938" s="9"/>
      <c r="Z1938" s="9"/>
    </row>
    <row r="1939" spans="1:26" s="5" customFormat="1">
      <c r="A1939" s="14" t="s">
        <v>143</v>
      </c>
      <c r="B1939" s="14" t="s">
        <v>4893</v>
      </c>
      <c r="C1939" s="14" t="s">
        <v>2242</v>
      </c>
      <c r="D1939" s="14" t="s">
        <v>4895</v>
      </c>
      <c r="E1939" s="14">
        <v>6.7000000000000004E-2</v>
      </c>
      <c r="F1939" s="9"/>
      <c r="G1939" s="9"/>
      <c r="H1939" s="9"/>
      <c r="I1939" s="9"/>
      <c r="J1939" s="9"/>
      <c r="K1939" s="9"/>
      <c r="L1939" s="9"/>
      <c r="M1939" s="9"/>
      <c r="N1939" s="9"/>
      <c r="O1939" s="9"/>
      <c r="P1939" s="9"/>
      <c r="Q1939" s="9"/>
      <c r="R1939" s="9"/>
      <c r="S1939" s="9"/>
      <c r="T1939" s="9"/>
      <c r="U1939" s="9"/>
      <c r="V1939" s="9"/>
      <c r="W1939" s="9"/>
      <c r="X1939" s="9"/>
      <c r="Y1939" s="9"/>
      <c r="Z1939" s="9"/>
    </row>
    <row r="1940" spans="1:26" s="5" customFormat="1">
      <c r="A1940" s="14" t="s">
        <v>143</v>
      </c>
      <c r="B1940" s="14" t="s">
        <v>4893</v>
      </c>
      <c r="C1940" s="14" t="s">
        <v>2245</v>
      </c>
      <c r="D1940" s="14" t="s">
        <v>4896</v>
      </c>
      <c r="E1940" s="14">
        <v>0.1</v>
      </c>
      <c r="F1940" s="9"/>
      <c r="G1940" s="9"/>
      <c r="H1940" s="9"/>
      <c r="I1940" s="9"/>
      <c r="J1940" s="9"/>
      <c r="K1940" s="9"/>
      <c r="L1940" s="9"/>
      <c r="M1940" s="9"/>
      <c r="N1940" s="9"/>
      <c r="O1940" s="9"/>
      <c r="P1940" s="9"/>
      <c r="Q1940" s="9"/>
      <c r="R1940" s="9"/>
      <c r="S1940" s="9"/>
      <c r="T1940" s="9"/>
      <c r="U1940" s="9"/>
      <c r="V1940" s="9"/>
      <c r="W1940" s="9"/>
      <c r="X1940" s="9"/>
      <c r="Y1940" s="9"/>
      <c r="Z1940" s="9"/>
    </row>
    <row r="1941" spans="1:26" s="5" customFormat="1">
      <c r="A1941" s="14" t="s">
        <v>423</v>
      </c>
      <c r="B1941" s="14" t="s">
        <v>4897</v>
      </c>
      <c r="C1941" s="14" t="s">
        <v>2198</v>
      </c>
      <c r="D1941" s="14" t="s">
        <v>2278</v>
      </c>
      <c r="E1941" s="14">
        <v>0.5</v>
      </c>
      <c r="F1941" s="9"/>
      <c r="G1941" s="9"/>
      <c r="H1941" s="9"/>
      <c r="I1941" s="9"/>
      <c r="J1941" s="9"/>
      <c r="K1941" s="9"/>
      <c r="L1941" s="9"/>
      <c r="M1941" s="9"/>
      <c r="N1941" s="9"/>
      <c r="O1941" s="9"/>
      <c r="P1941" s="9"/>
      <c r="Q1941" s="9"/>
      <c r="R1941" s="9"/>
      <c r="S1941" s="9"/>
      <c r="T1941" s="9"/>
      <c r="U1941" s="9"/>
      <c r="V1941" s="9"/>
      <c r="W1941" s="9"/>
      <c r="X1941" s="9"/>
      <c r="Y1941" s="9"/>
      <c r="Z1941" s="9"/>
    </row>
    <row r="1942" spans="1:26" s="5" customFormat="1">
      <c r="A1942" s="14" t="s">
        <v>423</v>
      </c>
      <c r="B1942" s="14" t="s">
        <v>4897</v>
      </c>
      <c r="C1942" s="14" t="s">
        <v>2279</v>
      </c>
      <c r="D1942" s="14" t="s">
        <v>2313</v>
      </c>
      <c r="E1942" s="14">
        <v>1.25</v>
      </c>
      <c r="F1942" s="9"/>
      <c r="G1942" s="9"/>
      <c r="H1942" s="9"/>
      <c r="I1942" s="9"/>
      <c r="J1942" s="9"/>
      <c r="K1942" s="9"/>
      <c r="L1942" s="9"/>
      <c r="M1942" s="9"/>
      <c r="N1942" s="9"/>
      <c r="O1942" s="9"/>
      <c r="P1942" s="9"/>
      <c r="Q1942" s="9"/>
      <c r="R1942" s="9"/>
      <c r="S1942" s="9"/>
      <c r="T1942" s="9"/>
      <c r="U1942" s="9"/>
      <c r="V1942" s="9"/>
      <c r="W1942" s="9"/>
      <c r="X1942" s="9"/>
      <c r="Y1942" s="9"/>
      <c r="Z1942" s="9"/>
    </row>
    <row r="1943" spans="1:26" s="5" customFormat="1">
      <c r="A1943" s="14" t="s">
        <v>723</v>
      </c>
      <c r="B1943" s="14" t="s">
        <v>4898</v>
      </c>
      <c r="C1943" s="14" t="s">
        <v>2275</v>
      </c>
      <c r="D1943" s="14" t="s">
        <v>2197</v>
      </c>
      <c r="E1943" s="14">
        <v>0.25</v>
      </c>
      <c r="F1943" s="9"/>
      <c r="G1943" s="9"/>
      <c r="H1943" s="9"/>
      <c r="I1943" s="9"/>
      <c r="J1943" s="9"/>
      <c r="K1943" s="9"/>
      <c r="L1943" s="9"/>
      <c r="M1943" s="9"/>
      <c r="N1943" s="9"/>
      <c r="O1943" s="9"/>
      <c r="P1943" s="9"/>
      <c r="Q1943" s="9"/>
      <c r="R1943" s="9"/>
      <c r="S1943" s="9"/>
      <c r="T1943" s="9"/>
      <c r="U1943" s="9"/>
      <c r="V1943" s="9"/>
      <c r="W1943" s="9"/>
      <c r="X1943" s="9"/>
      <c r="Y1943" s="9"/>
      <c r="Z1943" s="9"/>
    </row>
    <row r="1944" spans="1:26" s="5" customFormat="1">
      <c r="A1944" s="14" t="s">
        <v>83</v>
      </c>
      <c r="B1944" s="14" t="s">
        <v>4899</v>
      </c>
      <c r="C1944" s="14" t="s">
        <v>2285</v>
      </c>
      <c r="D1944" s="14" t="s">
        <v>4900</v>
      </c>
      <c r="E1944" s="14">
        <v>7.7169999999999996</v>
      </c>
      <c r="F1944" s="9"/>
      <c r="G1944" s="9"/>
      <c r="H1944" s="9"/>
      <c r="I1944" s="9"/>
      <c r="J1944" s="9"/>
      <c r="K1944" s="9"/>
      <c r="L1944" s="9"/>
      <c r="M1944" s="9"/>
      <c r="N1944" s="9"/>
      <c r="O1944" s="9"/>
      <c r="P1944" s="9"/>
      <c r="Q1944" s="9"/>
      <c r="R1944" s="9"/>
      <c r="S1944" s="9"/>
      <c r="T1944" s="9"/>
      <c r="U1944" s="9"/>
      <c r="V1944" s="9"/>
      <c r="W1944" s="9"/>
      <c r="X1944" s="9"/>
      <c r="Y1944" s="9"/>
      <c r="Z1944" s="9"/>
    </row>
    <row r="1945" spans="1:26" s="5" customFormat="1">
      <c r="A1945" s="14" t="s">
        <v>743</v>
      </c>
      <c r="B1945" s="14" t="s">
        <v>4899</v>
      </c>
      <c r="C1945" s="14" t="s">
        <v>2313</v>
      </c>
      <c r="D1945" s="14" t="s">
        <v>2237</v>
      </c>
      <c r="E1945" s="14">
        <v>1</v>
      </c>
      <c r="F1945" s="9"/>
      <c r="G1945" s="9"/>
      <c r="H1945" s="9"/>
      <c r="I1945" s="9"/>
      <c r="J1945" s="9"/>
      <c r="K1945" s="9"/>
      <c r="L1945" s="9"/>
      <c r="M1945" s="9"/>
      <c r="N1945" s="9"/>
      <c r="O1945" s="9"/>
      <c r="P1945" s="9"/>
      <c r="Q1945" s="9"/>
      <c r="R1945" s="9"/>
      <c r="S1945" s="9"/>
      <c r="T1945" s="9"/>
      <c r="U1945" s="9"/>
      <c r="V1945" s="9"/>
      <c r="W1945" s="9"/>
      <c r="X1945" s="9"/>
      <c r="Y1945" s="9"/>
      <c r="Z1945" s="9"/>
    </row>
    <row r="1946" spans="1:26" s="5" customFormat="1">
      <c r="A1946" s="14" t="s">
        <v>83</v>
      </c>
      <c r="B1946" s="14" t="s">
        <v>4899</v>
      </c>
      <c r="C1946" s="14" t="s">
        <v>2803</v>
      </c>
      <c r="D1946" s="14" t="s">
        <v>4901</v>
      </c>
      <c r="E1946" s="14">
        <v>1.4330000000000001</v>
      </c>
      <c r="F1946" s="9"/>
      <c r="G1946" s="9"/>
      <c r="H1946" s="9"/>
      <c r="I1946" s="9"/>
      <c r="J1946" s="9"/>
      <c r="K1946" s="9"/>
      <c r="L1946" s="9"/>
      <c r="M1946" s="9"/>
      <c r="N1946" s="9"/>
      <c r="O1946" s="9"/>
      <c r="P1946" s="9"/>
      <c r="Q1946" s="9"/>
      <c r="R1946" s="9"/>
      <c r="S1946" s="9"/>
      <c r="T1946" s="9"/>
      <c r="U1946" s="9"/>
      <c r="V1946" s="9"/>
      <c r="W1946" s="9"/>
      <c r="X1946" s="9"/>
      <c r="Y1946" s="9"/>
      <c r="Z1946" s="9"/>
    </row>
    <row r="1947" spans="1:26" s="5" customFormat="1">
      <c r="A1947" s="14" t="s">
        <v>83</v>
      </c>
      <c r="B1947" s="14" t="s">
        <v>4899</v>
      </c>
      <c r="C1947" s="14" t="s">
        <v>4902</v>
      </c>
      <c r="D1947" s="14" t="s">
        <v>4903</v>
      </c>
      <c r="E1947" s="14">
        <v>0.23300000000000001</v>
      </c>
      <c r="F1947" s="9"/>
      <c r="G1947" s="9"/>
      <c r="H1947" s="9"/>
      <c r="I1947" s="9"/>
      <c r="J1947" s="9"/>
      <c r="K1947" s="9"/>
      <c r="L1947" s="9"/>
      <c r="M1947" s="9"/>
      <c r="N1947" s="9"/>
      <c r="O1947" s="9"/>
      <c r="P1947" s="9"/>
      <c r="Q1947" s="9"/>
      <c r="R1947" s="9"/>
      <c r="S1947" s="9"/>
      <c r="T1947" s="9"/>
      <c r="U1947" s="9"/>
      <c r="V1947" s="9"/>
      <c r="W1947" s="9"/>
      <c r="X1947" s="9"/>
      <c r="Y1947" s="9"/>
      <c r="Z1947" s="9"/>
    </row>
    <row r="1948" spans="1:26" s="5" customFormat="1">
      <c r="A1948" s="14" t="s">
        <v>83</v>
      </c>
      <c r="B1948" s="14" t="s">
        <v>4899</v>
      </c>
      <c r="C1948" s="14" t="s">
        <v>4904</v>
      </c>
      <c r="D1948" s="14" t="s">
        <v>4905</v>
      </c>
      <c r="E1948" s="14">
        <v>6.7000000000000004E-2</v>
      </c>
      <c r="F1948" s="9"/>
      <c r="G1948" s="9"/>
      <c r="H1948" s="9"/>
      <c r="I1948" s="9"/>
      <c r="J1948" s="9"/>
      <c r="K1948" s="9"/>
      <c r="L1948" s="9"/>
      <c r="M1948" s="9"/>
      <c r="N1948" s="9"/>
      <c r="O1948" s="9"/>
      <c r="P1948" s="9"/>
      <c r="Q1948" s="9"/>
      <c r="R1948" s="9"/>
      <c r="S1948" s="9"/>
      <c r="T1948" s="9"/>
      <c r="U1948" s="9"/>
      <c r="V1948" s="9"/>
      <c r="W1948" s="9"/>
      <c r="X1948" s="9"/>
      <c r="Y1948" s="9"/>
      <c r="Z1948" s="9"/>
    </row>
    <row r="1949" spans="1:26" s="5" customFormat="1">
      <c r="A1949" s="14" t="s">
        <v>83</v>
      </c>
      <c r="B1949" s="14" t="s">
        <v>4899</v>
      </c>
      <c r="C1949" s="14" t="s">
        <v>4906</v>
      </c>
      <c r="D1949" s="14" t="s">
        <v>4907</v>
      </c>
      <c r="E1949" s="14">
        <v>0.13300000000000001</v>
      </c>
      <c r="F1949" s="9"/>
      <c r="G1949" s="9"/>
      <c r="H1949" s="9"/>
      <c r="I1949" s="9"/>
      <c r="J1949" s="9"/>
      <c r="K1949" s="9"/>
      <c r="L1949" s="9"/>
      <c r="M1949" s="9"/>
      <c r="N1949" s="9"/>
      <c r="O1949" s="9"/>
      <c r="P1949" s="9"/>
      <c r="Q1949" s="9"/>
      <c r="R1949" s="9"/>
      <c r="S1949" s="9"/>
      <c r="T1949" s="9"/>
      <c r="U1949" s="9"/>
      <c r="V1949" s="9"/>
      <c r="W1949" s="9"/>
      <c r="X1949" s="9"/>
      <c r="Y1949" s="9"/>
      <c r="Z1949" s="9"/>
    </row>
    <row r="1950" spans="1:26" s="5" customFormat="1">
      <c r="A1950" s="14" t="s">
        <v>670</v>
      </c>
      <c r="B1950" s="14" t="s">
        <v>4908</v>
      </c>
      <c r="C1950" s="14" t="s">
        <v>2794</v>
      </c>
      <c r="D1950" s="14" t="s">
        <v>2872</v>
      </c>
      <c r="E1950" s="14">
        <v>1.75</v>
      </c>
      <c r="F1950" s="9"/>
      <c r="G1950" s="9"/>
      <c r="H1950" s="9"/>
      <c r="I1950" s="9"/>
      <c r="J1950" s="9"/>
      <c r="K1950" s="9"/>
      <c r="L1950" s="9"/>
      <c r="M1950" s="9"/>
      <c r="N1950" s="9"/>
      <c r="O1950" s="9"/>
      <c r="P1950" s="9"/>
      <c r="Q1950" s="9"/>
      <c r="R1950" s="9"/>
      <c r="S1950" s="9"/>
      <c r="T1950" s="9"/>
      <c r="U1950" s="9"/>
      <c r="V1950" s="9"/>
      <c r="W1950" s="9"/>
      <c r="X1950" s="9"/>
      <c r="Y1950" s="9"/>
      <c r="Z1950" s="9"/>
    </row>
    <row r="1951" spans="1:26" s="5" customFormat="1">
      <c r="A1951" s="14" t="s">
        <v>472</v>
      </c>
      <c r="B1951" s="14" t="s">
        <v>4909</v>
      </c>
      <c r="C1951" s="14" t="s">
        <v>2277</v>
      </c>
      <c r="D1951" s="14" t="s">
        <v>2278</v>
      </c>
      <c r="E1951" s="14">
        <v>1.5</v>
      </c>
      <c r="F1951" s="9"/>
      <c r="G1951" s="9"/>
      <c r="H1951" s="9"/>
      <c r="I1951" s="9"/>
      <c r="J1951" s="9"/>
      <c r="K1951" s="9"/>
      <c r="L1951" s="9"/>
      <c r="M1951" s="9"/>
      <c r="N1951" s="9"/>
      <c r="O1951" s="9"/>
      <c r="P1951" s="9"/>
      <c r="Q1951" s="9"/>
      <c r="R1951" s="9"/>
      <c r="S1951" s="9"/>
      <c r="T1951" s="9"/>
      <c r="U1951" s="9"/>
      <c r="V1951" s="9"/>
      <c r="W1951" s="9"/>
      <c r="X1951" s="9"/>
      <c r="Y1951" s="9"/>
      <c r="Z1951" s="9"/>
    </row>
    <row r="1952" spans="1:26" s="5" customFormat="1">
      <c r="A1952" s="14" t="s">
        <v>658</v>
      </c>
      <c r="B1952" s="14" t="s">
        <v>4909</v>
      </c>
      <c r="C1952" s="14" t="s">
        <v>2277</v>
      </c>
      <c r="D1952" s="14" t="s">
        <v>2262</v>
      </c>
      <c r="E1952" s="14">
        <v>0.75</v>
      </c>
      <c r="F1952" s="9"/>
      <c r="G1952" s="9"/>
      <c r="H1952" s="9"/>
      <c r="I1952" s="9"/>
      <c r="J1952" s="9"/>
      <c r="K1952" s="9"/>
      <c r="L1952" s="9"/>
      <c r="M1952" s="9"/>
      <c r="N1952" s="9"/>
      <c r="O1952" s="9"/>
      <c r="P1952" s="9"/>
      <c r="Q1952" s="9"/>
      <c r="R1952" s="9"/>
      <c r="S1952" s="9"/>
      <c r="T1952" s="9"/>
      <c r="U1952" s="9"/>
      <c r="V1952" s="9"/>
      <c r="W1952" s="9"/>
      <c r="X1952" s="9"/>
      <c r="Y1952" s="9"/>
      <c r="Z1952" s="9"/>
    </row>
    <row r="1953" spans="1:26" s="5" customFormat="1">
      <c r="A1953" s="14" t="s">
        <v>244</v>
      </c>
      <c r="B1953" s="14" t="s">
        <v>4910</v>
      </c>
      <c r="C1953" s="14" t="s">
        <v>2288</v>
      </c>
      <c r="D1953" s="14" t="s">
        <v>2290</v>
      </c>
      <c r="E1953" s="14">
        <v>0.5</v>
      </c>
      <c r="F1953" s="9"/>
      <c r="G1953" s="9"/>
      <c r="H1953" s="9"/>
      <c r="I1953" s="9"/>
      <c r="J1953" s="9"/>
      <c r="K1953" s="9"/>
      <c r="L1953" s="9"/>
      <c r="M1953" s="9"/>
      <c r="N1953" s="9"/>
      <c r="O1953" s="9"/>
      <c r="P1953" s="9"/>
      <c r="Q1953" s="9"/>
      <c r="R1953" s="9"/>
      <c r="S1953" s="9"/>
      <c r="T1953" s="9"/>
      <c r="U1953" s="9"/>
      <c r="V1953" s="9"/>
      <c r="W1953" s="9"/>
      <c r="X1953" s="9"/>
      <c r="Y1953" s="9"/>
      <c r="Z1953" s="9"/>
    </row>
    <row r="1954" spans="1:26" s="5" customFormat="1">
      <c r="A1954" s="14" t="s">
        <v>244</v>
      </c>
      <c r="B1954" s="14" t="s">
        <v>4910</v>
      </c>
      <c r="C1954" s="14" t="s">
        <v>2918</v>
      </c>
      <c r="D1954" s="14" t="s">
        <v>2274</v>
      </c>
      <c r="E1954" s="14">
        <v>0.25</v>
      </c>
      <c r="F1954" s="9"/>
      <c r="G1954" s="9"/>
      <c r="H1954" s="9"/>
      <c r="I1954" s="9"/>
      <c r="J1954" s="9"/>
      <c r="K1954" s="9"/>
      <c r="L1954" s="9"/>
      <c r="M1954" s="9"/>
      <c r="N1954" s="9"/>
      <c r="O1954" s="9"/>
      <c r="P1954" s="9"/>
      <c r="Q1954" s="9"/>
      <c r="R1954" s="9"/>
      <c r="S1954" s="9"/>
      <c r="T1954" s="9"/>
      <c r="U1954" s="9"/>
      <c r="V1954" s="9"/>
      <c r="W1954" s="9"/>
      <c r="X1954" s="9"/>
      <c r="Y1954" s="9"/>
      <c r="Z1954" s="9"/>
    </row>
    <row r="1955" spans="1:26" s="5" customFormat="1">
      <c r="A1955" s="14" t="s">
        <v>244</v>
      </c>
      <c r="B1955" s="14" t="s">
        <v>4910</v>
      </c>
      <c r="C1955" s="14" t="s">
        <v>2279</v>
      </c>
      <c r="D1955" s="14" t="s">
        <v>2268</v>
      </c>
      <c r="E1955" s="14">
        <v>3</v>
      </c>
      <c r="F1955" s="9"/>
      <c r="G1955" s="9"/>
      <c r="H1955" s="9"/>
      <c r="I1955" s="9"/>
      <c r="J1955" s="9"/>
      <c r="K1955" s="9"/>
      <c r="L1955" s="9"/>
      <c r="M1955" s="9"/>
      <c r="N1955" s="9"/>
      <c r="O1955" s="9"/>
      <c r="P1955" s="9"/>
      <c r="Q1955" s="9"/>
      <c r="R1955" s="9"/>
      <c r="S1955" s="9"/>
      <c r="T1955" s="9"/>
      <c r="U1955" s="9"/>
      <c r="V1955" s="9"/>
      <c r="W1955" s="9"/>
      <c r="X1955" s="9"/>
      <c r="Y1955" s="9"/>
      <c r="Z1955" s="9"/>
    </row>
    <row r="1956" spans="1:26" s="5" customFormat="1">
      <c r="A1956" s="14" t="s">
        <v>706</v>
      </c>
      <c r="B1956" s="14" t="s">
        <v>4910</v>
      </c>
      <c r="C1956" s="14" t="s">
        <v>2638</v>
      </c>
      <c r="D1956" s="14" t="s">
        <v>2237</v>
      </c>
      <c r="E1956" s="14">
        <v>0.75</v>
      </c>
      <c r="F1956" s="9"/>
      <c r="G1956" s="9"/>
      <c r="H1956" s="9"/>
      <c r="I1956" s="9"/>
      <c r="J1956" s="9"/>
      <c r="K1956" s="9"/>
      <c r="L1956" s="9"/>
      <c r="M1956" s="9"/>
      <c r="N1956" s="9"/>
      <c r="O1956" s="9"/>
      <c r="P1956" s="9"/>
      <c r="Q1956" s="9"/>
      <c r="R1956" s="9"/>
      <c r="S1956" s="9"/>
      <c r="T1956" s="9"/>
      <c r="U1956" s="9"/>
      <c r="V1956" s="9"/>
      <c r="W1956" s="9"/>
      <c r="X1956" s="9"/>
      <c r="Y1956" s="9"/>
      <c r="Z1956" s="9"/>
    </row>
    <row r="1957" spans="1:26" s="5" customFormat="1">
      <c r="A1957" s="14" t="s">
        <v>571</v>
      </c>
      <c r="B1957" s="14" t="s">
        <v>4911</v>
      </c>
      <c r="C1957" s="14" t="s">
        <v>2205</v>
      </c>
      <c r="D1957" s="14" t="s">
        <v>2240</v>
      </c>
      <c r="E1957" s="14">
        <v>0.75</v>
      </c>
      <c r="F1957" s="9"/>
      <c r="G1957" s="9"/>
      <c r="H1957" s="9"/>
      <c r="I1957" s="9"/>
      <c r="J1957" s="9"/>
      <c r="K1957" s="9"/>
      <c r="L1957" s="9"/>
      <c r="M1957" s="9"/>
      <c r="N1957" s="9"/>
      <c r="O1957" s="9"/>
      <c r="P1957" s="9"/>
      <c r="Q1957" s="9"/>
      <c r="R1957" s="9"/>
      <c r="S1957" s="9"/>
      <c r="T1957" s="9"/>
      <c r="U1957" s="9"/>
      <c r="V1957" s="9"/>
      <c r="W1957" s="9"/>
      <c r="X1957" s="9"/>
      <c r="Y1957" s="9"/>
      <c r="Z1957" s="9"/>
    </row>
    <row r="1958" spans="1:26" s="5" customFormat="1">
      <c r="A1958" s="14" t="s">
        <v>71</v>
      </c>
      <c r="B1958" s="14" t="s">
        <v>4912</v>
      </c>
      <c r="C1958" s="14" t="s">
        <v>4913</v>
      </c>
      <c r="D1958" s="14" t="s">
        <v>2409</v>
      </c>
      <c r="E1958" s="14">
        <v>3.3000000000000002E-2</v>
      </c>
      <c r="F1958" s="9"/>
      <c r="G1958" s="9"/>
      <c r="H1958" s="9"/>
      <c r="I1958" s="9"/>
      <c r="J1958" s="9"/>
      <c r="K1958" s="9"/>
      <c r="L1958" s="9"/>
      <c r="M1958" s="9"/>
      <c r="N1958" s="9"/>
      <c r="O1958" s="9"/>
      <c r="P1958" s="9"/>
      <c r="Q1958" s="9"/>
      <c r="R1958" s="9"/>
      <c r="S1958" s="9"/>
      <c r="T1958" s="9"/>
      <c r="U1958" s="9"/>
      <c r="V1958" s="9"/>
      <c r="W1958" s="9"/>
      <c r="X1958" s="9"/>
      <c r="Y1958" s="9"/>
      <c r="Z1958" s="9"/>
    </row>
    <row r="1959" spans="1:26" s="5" customFormat="1">
      <c r="A1959" s="14" t="s">
        <v>71</v>
      </c>
      <c r="B1959" s="14" t="s">
        <v>4912</v>
      </c>
      <c r="C1959" s="14" t="s">
        <v>2737</v>
      </c>
      <c r="D1959" s="14" t="s">
        <v>4914</v>
      </c>
      <c r="E1959" s="14">
        <v>4.2</v>
      </c>
      <c r="F1959" s="9"/>
      <c r="G1959" s="9"/>
      <c r="H1959" s="9"/>
      <c r="I1959" s="9"/>
      <c r="J1959" s="9"/>
      <c r="K1959" s="9"/>
      <c r="L1959" s="9"/>
      <c r="M1959" s="9"/>
      <c r="N1959" s="9"/>
      <c r="O1959" s="9"/>
      <c r="P1959" s="9"/>
      <c r="Q1959" s="9"/>
      <c r="R1959" s="9"/>
      <c r="S1959" s="9"/>
      <c r="T1959" s="9"/>
      <c r="U1959" s="9"/>
      <c r="V1959" s="9"/>
      <c r="W1959" s="9"/>
      <c r="X1959" s="9"/>
      <c r="Y1959" s="9"/>
      <c r="Z1959" s="9"/>
    </row>
    <row r="1960" spans="1:26" s="5" customFormat="1">
      <c r="A1960" s="14" t="s">
        <v>71</v>
      </c>
      <c r="B1960" s="14" t="s">
        <v>4912</v>
      </c>
      <c r="C1960" s="14" t="s">
        <v>4732</v>
      </c>
      <c r="D1960" s="14" t="s">
        <v>4915</v>
      </c>
      <c r="E1960" s="14">
        <v>0.317</v>
      </c>
      <c r="F1960" s="9"/>
      <c r="G1960" s="9"/>
      <c r="H1960" s="9"/>
      <c r="I1960" s="9"/>
      <c r="J1960" s="9"/>
      <c r="K1960" s="9"/>
      <c r="L1960" s="9"/>
      <c r="M1960" s="9"/>
      <c r="N1960" s="9"/>
      <c r="O1960" s="9"/>
      <c r="P1960" s="9"/>
      <c r="Q1960" s="9"/>
      <c r="R1960" s="9"/>
      <c r="S1960" s="9"/>
      <c r="T1960" s="9"/>
      <c r="U1960" s="9"/>
      <c r="V1960" s="9"/>
      <c r="W1960" s="9"/>
      <c r="X1960" s="9"/>
      <c r="Y1960" s="9"/>
      <c r="Z1960" s="9"/>
    </row>
    <row r="1961" spans="1:26" s="5" customFormat="1">
      <c r="A1961" s="14" t="s">
        <v>71</v>
      </c>
      <c r="B1961" s="14" t="s">
        <v>4912</v>
      </c>
      <c r="C1961" s="14" t="s">
        <v>2732</v>
      </c>
      <c r="D1961" s="14" t="s">
        <v>4916</v>
      </c>
      <c r="E1961" s="14">
        <v>3.3000000000000002E-2</v>
      </c>
      <c r="F1961" s="9"/>
      <c r="G1961" s="9"/>
      <c r="H1961" s="9"/>
      <c r="I1961" s="9"/>
      <c r="J1961" s="9"/>
      <c r="K1961" s="9"/>
      <c r="L1961" s="9"/>
      <c r="M1961" s="9"/>
      <c r="N1961" s="9"/>
      <c r="O1961" s="9"/>
      <c r="P1961" s="9"/>
      <c r="Q1961" s="9"/>
      <c r="R1961" s="9"/>
      <c r="S1961" s="9"/>
      <c r="T1961" s="9"/>
      <c r="U1961" s="9"/>
      <c r="V1961" s="9"/>
      <c r="W1961" s="9"/>
      <c r="X1961" s="9"/>
      <c r="Y1961" s="9"/>
      <c r="Z1961" s="9"/>
    </row>
    <row r="1962" spans="1:26" s="5" customFormat="1">
      <c r="A1962" s="14" t="s">
        <v>71</v>
      </c>
      <c r="B1962" s="14" t="s">
        <v>4912</v>
      </c>
      <c r="C1962" s="14" t="s">
        <v>4917</v>
      </c>
      <c r="D1962" s="14" t="s">
        <v>4918</v>
      </c>
      <c r="E1962" s="14">
        <v>0.05</v>
      </c>
      <c r="F1962" s="9"/>
      <c r="G1962" s="9"/>
      <c r="H1962" s="9"/>
      <c r="I1962" s="9"/>
      <c r="J1962" s="9"/>
      <c r="K1962" s="9"/>
      <c r="L1962" s="9"/>
      <c r="M1962" s="9"/>
      <c r="N1962" s="9"/>
      <c r="O1962" s="9"/>
      <c r="P1962" s="9"/>
      <c r="Q1962" s="9"/>
      <c r="R1962" s="9"/>
      <c r="S1962" s="9"/>
      <c r="T1962" s="9"/>
      <c r="U1962" s="9"/>
      <c r="V1962" s="9"/>
      <c r="W1962" s="9"/>
      <c r="X1962" s="9"/>
      <c r="Y1962" s="9"/>
      <c r="Z1962" s="9"/>
    </row>
    <row r="1963" spans="1:26" s="5" customFormat="1">
      <c r="A1963" s="14" t="s">
        <v>71</v>
      </c>
      <c r="B1963" s="14" t="s">
        <v>4912</v>
      </c>
      <c r="C1963" s="14" t="s">
        <v>2742</v>
      </c>
      <c r="D1963" s="14" t="s">
        <v>4919</v>
      </c>
      <c r="E1963" s="14">
        <v>0.05</v>
      </c>
      <c r="F1963" s="9"/>
      <c r="G1963" s="9"/>
      <c r="H1963" s="9"/>
      <c r="I1963" s="9"/>
      <c r="J1963" s="9"/>
      <c r="K1963" s="9"/>
      <c r="L1963" s="9"/>
      <c r="M1963" s="9"/>
      <c r="N1963" s="9"/>
      <c r="O1963" s="9"/>
      <c r="P1963" s="9"/>
      <c r="Q1963" s="9"/>
      <c r="R1963" s="9"/>
      <c r="S1963" s="9"/>
      <c r="T1963" s="9"/>
      <c r="U1963" s="9"/>
      <c r="V1963" s="9"/>
      <c r="W1963" s="9"/>
      <c r="X1963" s="9"/>
      <c r="Y1963" s="9"/>
      <c r="Z1963" s="9"/>
    </row>
    <row r="1964" spans="1:26" s="5" customFormat="1">
      <c r="A1964" s="14" t="s">
        <v>363</v>
      </c>
      <c r="B1964" s="14" t="s">
        <v>4920</v>
      </c>
      <c r="C1964" s="14" t="s">
        <v>2839</v>
      </c>
      <c r="D1964" s="14" t="s">
        <v>4921</v>
      </c>
      <c r="E1964" s="14">
        <v>0.76700000000000002</v>
      </c>
      <c r="F1964" s="9"/>
      <c r="G1964" s="9"/>
      <c r="H1964" s="9"/>
      <c r="I1964" s="9"/>
      <c r="J1964" s="9"/>
      <c r="K1964" s="9"/>
      <c r="L1964" s="9"/>
      <c r="M1964" s="9"/>
      <c r="N1964" s="9"/>
      <c r="O1964" s="9"/>
      <c r="P1964" s="9"/>
      <c r="Q1964" s="9"/>
      <c r="R1964" s="9"/>
      <c r="S1964" s="9"/>
      <c r="T1964" s="9"/>
      <c r="U1964" s="9"/>
      <c r="V1964" s="9"/>
      <c r="W1964" s="9"/>
      <c r="X1964" s="9"/>
      <c r="Y1964" s="9"/>
      <c r="Z1964" s="9"/>
    </row>
    <row r="1965" spans="1:26" s="5" customFormat="1">
      <c r="A1965" s="14" t="s">
        <v>363</v>
      </c>
      <c r="B1965" s="14" t="s">
        <v>4920</v>
      </c>
      <c r="C1965" s="14" t="s">
        <v>2209</v>
      </c>
      <c r="D1965" s="14" t="s">
        <v>2809</v>
      </c>
      <c r="E1965" s="14">
        <v>1.0669999999999999</v>
      </c>
      <c r="F1965" s="9"/>
      <c r="G1965" s="9"/>
      <c r="H1965" s="9"/>
      <c r="I1965" s="9"/>
      <c r="J1965" s="9"/>
      <c r="K1965" s="9"/>
      <c r="L1965" s="9"/>
      <c r="M1965" s="9"/>
      <c r="N1965" s="9"/>
      <c r="O1965" s="9"/>
      <c r="P1965" s="9"/>
      <c r="Q1965" s="9"/>
      <c r="R1965" s="9"/>
      <c r="S1965" s="9"/>
      <c r="T1965" s="9"/>
      <c r="U1965" s="9"/>
      <c r="V1965" s="9"/>
      <c r="W1965" s="9"/>
      <c r="X1965" s="9"/>
      <c r="Y1965" s="9"/>
      <c r="Z1965" s="9"/>
    </row>
    <row r="1966" spans="1:26" s="5" customFormat="1">
      <c r="A1966" s="14" t="s">
        <v>281</v>
      </c>
      <c r="B1966" s="14" t="s">
        <v>4922</v>
      </c>
      <c r="C1966" s="14" t="s">
        <v>2391</v>
      </c>
      <c r="D1966" s="14" t="s">
        <v>2839</v>
      </c>
      <c r="E1966" s="14">
        <v>0.75</v>
      </c>
      <c r="F1966" s="9"/>
      <c r="G1966" s="9"/>
      <c r="H1966" s="9"/>
      <c r="I1966" s="9"/>
      <c r="J1966" s="9"/>
      <c r="K1966" s="9"/>
      <c r="L1966" s="9"/>
      <c r="M1966" s="9"/>
      <c r="N1966" s="9"/>
      <c r="O1966" s="9"/>
      <c r="P1966" s="9"/>
      <c r="Q1966" s="9"/>
      <c r="R1966" s="9"/>
      <c r="S1966" s="9"/>
      <c r="T1966" s="9"/>
      <c r="U1966" s="9"/>
      <c r="V1966" s="9"/>
      <c r="W1966" s="9"/>
      <c r="X1966" s="9"/>
      <c r="Y1966" s="9"/>
      <c r="Z1966" s="9"/>
    </row>
    <row r="1967" spans="1:26" s="5" customFormat="1">
      <c r="A1967" s="14" t="s">
        <v>281</v>
      </c>
      <c r="B1967" s="14" t="s">
        <v>4922</v>
      </c>
      <c r="C1967" s="14" t="s">
        <v>2278</v>
      </c>
      <c r="D1967" s="14" t="s">
        <v>2561</v>
      </c>
      <c r="E1967" s="14">
        <v>1.25</v>
      </c>
      <c r="F1967" s="9"/>
      <c r="G1967" s="9"/>
      <c r="H1967" s="9"/>
      <c r="I1967" s="9"/>
      <c r="J1967" s="9"/>
      <c r="K1967" s="9"/>
      <c r="L1967" s="9"/>
      <c r="M1967" s="9"/>
      <c r="N1967" s="9"/>
      <c r="O1967" s="9"/>
      <c r="P1967" s="9"/>
      <c r="Q1967" s="9"/>
      <c r="R1967" s="9"/>
      <c r="S1967" s="9"/>
      <c r="T1967" s="9"/>
      <c r="U1967" s="9"/>
      <c r="V1967" s="9"/>
      <c r="W1967" s="9"/>
      <c r="X1967" s="9"/>
      <c r="Y1967" s="9"/>
      <c r="Z1967" s="9"/>
    </row>
    <row r="1968" spans="1:26" s="5" customFormat="1">
      <c r="A1968" s="14" t="s">
        <v>37</v>
      </c>
      <c r="B1968" s="14" t="s">
        <v>4923</v>
      </c>
      <c r="C1968" s="14" t="s">
        <v>2287</v>
      </c>
      <c r="D1968" s="14" t="s">
        <v>2410</v>
      </c>
      <c r="E1968" s="14">
        <v>1.75</v>
      </c>
      <c r="F1968" s="9"/>
      <c r="G1968" s="9"/>
      <c r="H1968" s="9"/>
      <c r="I1968" s="9"/>
      <c r="J1968" s="9"/>
      <c r="K1968" s="9"/>
      <c r="L1968" s="9"/>
      <c r="M1968" s="9"/>
      <c r="N1968" s="9"/>
      <c r="O1968" s="9"/>
      <c r="P1968" s="9"/>
      <c r="Q1968" s="9"/>
      <c r="R1968" s="9"/>
      <c r="S1968" s="9"/>
      <c r="T1968" s="9"/>
      <c r="U1968" s="9"/>
      <c r="V1968" s="9"/>
      <c r="W1968" s="9"/>
      <c r="X1968" s="9"/>
      <c r="Y1968" s="9"/>
      <c r="Z1968" s="9"/>
    </row>
    <row r="1969" spans="1:26" s="5" customFormat="1">
      <c r="A1969" s="14" t="s">
        <v>37</v>
      </c>
      <c r="B1969" s="14" t="s">
        <v>4923</v>
      </c>
      <c r="C1969" s="14" t="s">
        <v>2197</v>
      </c>
      <c r="D1969" s="14" t="s">
        <v>2208</v>
      </c>
      <c r="E1969" s="14">
        <v>1.75</v>
      </c>
      <c r="F1969" s="9"/>
      <c r="G1969" s="9"/>
      <c r="H1969" s="9"/>
      <c r="I1969" s="9"/>
      <c r="J1969" s="9"/>
      <c r="K1969" s="9"/>
      <c r="L1969" s="9"/>
      <c r="M1969" s="9"/>
      <c r="N1969" s="9"/>
      <c r="O1969" s="9"/>
      <c r="P1969" s="9"/>
      <c r="Q1969" s="9"/>
      <c r="R1969" s="9"/>
      <c r="S1969" s="9"/>
      <c r="T1969" s="9"/>
      <c r="U1969" s="9"/>
      <c r="V1969" s="9"/>
      <c r="W1969" s="9"/>
      <c r="X1969" s="9"/>
      <c r="Y1969" s="9"/>
      <c r="Z1969" s="9"/>
    </row>
    <row r="1970" spans="1:26" s="5" customFormat="1">
      <c r="A1970" s="14" t="s">
        <v>37</v>
      </c>
      <c r="B1970" s="14" t="s">
        <v>4923</v>
      </c>
      <c r="C1970" s="14" t="s">
        <v>2564</v>
      </c>
      <c r="D1970" s="14" t="s">
        <v>3554</v>
      </c>
      <c r="E1970" s="14">
        <v>0.5</v>
      </c>
      <c r="F1970" s="9"/>
      <c r="G1970" s="9"/>
      <c r="H1970" s="9"/>
      <c r="I1970" s="9"/>
      <c r="J1970" s="9"/>
      <c r="K1970" s="9"/>
      <c r="L1970" s="9"/>
      <c r="M1970" s="9"/>
      <c r="N1970" s="9"/>
      <c r="O1970" s="9"/>
      <c r="P1970" s="9"/>
      <c r="Q1970" s="9"/>
      <c r="R1970" s="9"/>
      <c r="S1970" s="9"/>
      <c r="T1970" s="9"/>
      <c r="U1970" s="9"/>
      <c r="V1970" s="9"/>
      <c r="W1970" s="9"/>
      <c r="X1970" s="9"/>
      <c r="Y1970" s="9"/>
      <c r="Z1970" s="9"/>
    </row>
    <row r="1971" spans="1:26" s="5" customFormat="1">
      <c r="A1971" s="14" t="s">
        <v>37</v>
      </c>
      <c r="B1971" s="14" t="s">
        <v>4923</v>
      </c>
      <c r="C1971" s="14" t="s">
        <v>4924</v>
      </c>
      <c r="D1971" s="14" t="s">
        <v>4925</v>
      </c>
      <c r="E1971" s="14">
        <v>0.75</v>
      </c>
      <c r="F1971" s="9"/>
      <c r="G1971" s="9"/>
      <c r="H1971" s="9"/>
      <c r="I1971" s="9"/>
      <c r="J1971" s="9"/>
      <c r="K1971" s="9"/>
      <c r="L1971" s="9"/>
      <c r="M1971" s="9"/>
      <c r="N1971" s="9"/>
      <c r="O1971" s="9"/>
      <c r="P1971" s="9"/>
      <c r="Q1971" s="9"/>
      <c r="R1971" s="9"/>
      <c r="S1971" s="9"/>
      <c r="T1971" s="9"/>
      <c r="U1971" s="9"/>
      <c r="V1971" s="9"/>
      <c r="W1971" s="9"/>
      <c r="X1971" s="9"/>
      <c r="Y1971" s="9"/>
      <c r="Z1971" s="9"/>
    </row>
    <row r="1972" spans="1:26" s="5" customFormat="1">
      <c r="A1972" s="14" t="s">
        <v>37</v>
      </c>
      <c r="B1972" s="14" t="s">
        <v>4923</v>
      </c>
      <c r="C1972" s="14" t="s">
        <v>4926</v>
      </c>
      <c r="D1972" s="14" t="s">
        <v>4927</v>
      </c>
      <c r="E1972" s="14">
        <v>0.75</v>
      </c>
      <c r="F1972" s="9"/>
      <c r="G1972" s="9"/>
      <c r="H1972" s="9"/>
      <c r="I1972" s="9"/>
      <c r="J1972" s="9"/>
      <c r="K1972" s="9"/>
      <c r="L1972" s="9"/>
      <c r="M1972" s="9"/>
      <c r="N1972" s="9"/>
      <c r="O1972" s="9"/>
      <c r="P1972" s="9"/>
      <c r="Q1972" s="9"/>
      <c r="R1972" s="9"/>
      <c r="S1972" s="9"/>
      <c r="T1972" s="9"/>
      <c r="U1972" s="9"/>
      <c r="V1972" s="9"/>
      <c r="W1972" s="9"/>
      <c r="X1972" s="9"/>
      <c r="Y1972" s="9"/>
      <c r="Z1972" s="9"/>
    </row>
    <row r="1973" spans="1:26" s="5" customFormat="1">
      <c r="A1973" s="14" t="s">
        <v>37</v>
      </c>
      <c r="B1973" s="14" t="s">
        <v>4923</v>
      </c>
      <c r="C1973" s="14" t="s">
        <v>2931</v>
      </c>
      <c r="D1973" s="14" t="s">
        <v>2536</v>
      </c>
      <c r="E1973" s="14">
        <v>0.75</v>
      </c>
      <c r="F1973" s="9"/>
      <c r="G1973" s="9"/>
      <c r="H1973" s="9"/>
      <c r="I1973" s="9"/>
      <c r="J1973" s="9"/>
      <c r="K1973" s="9"/>
      <c r="L1973" s="9"/>
      <c r="M1973" s="9"/>
      <c r="N1973" s="9"/>
      <c r="O1973" s="9"/>
      <c r="P1973" s="9"/>
      <c r="Q1973" s="9"/>
      <c r="R1973" s="9"/>
      <c r="S1973" s="9"/>
      <c r="T1973" s="9"/>
      <c r="U1973" s="9"/>
      <c r="V1973" s="9"/>
      <c r="W1973" s="9"/>
      <c r="X1973" s="9"/>
      <c r="Y1973" s="9"/>
      <c r="Z1973" s="9"/>
    </row>
    <row r="1974" spans="1:26" s="5" customFormat="1">
      <c r="A1974" s="14" t="s">
        <v>37</v>
      </c>
      <c r="B1974" s="14" t="s">
        <v>4923</v>
      </c>
      <c r="C1974" s="14" t="s">
        <v>2786</v>
      </c>
      <c r="D1974" s="14" t="s">
        <v>3685</v>
      </c>
      <c r="E1974" s="14">
        <v>0.25</v>
      </c>
      <c r="F1974" s="9"/>
      <c r="G1974" s="9"/>
      <c r="H1974" s="9"/>
      <c r="I1974" s="9"/>
      <c r="J1974" s="9"/>
      <c r="K1974" s="9"/>
      <c r="L1974" s="9"/>
      <c r="M1974" s="9"/>
      <c r="N1974" s="9"/>
      <c r="O1974" s="9"/>
      <c r="P1974" s="9"/>
      <c r="Q1974" s="9"/>
      <c r="R1974" s="9"/>
      <c r="S1974" s="9"/>
      <c r="T1974" s="9"/>
      <c r="U1974" s="9"/>
      <c r="V1974" s="9"/>
      <c r="W1974" s="9"/>
      <c r="X1974" s="9"/>
      <c r="Y1974" s="9"/>
      <c r="Z1974" s="9"/>
    </row>
    <row r="1975" spans="1:26" s="5" customFormat="1">
      <c r="A1975" s="14" t="s">
        <v>37</v>
      </c>
      <c r="B1975" s="14" t="s">
        <v>4923</v>
      </c>
      <c r="C1975" s="14" t="s">
        <v>2788</v>
      </c>
      <c r="D1975" s="14" t="s">
        <v>4928</v>
      </c>
      <c r="E1975" s="14">
        <v>0.25</v>
      </c>
      <c r="F1975" s="9"/>
      <c r="G1975" s="9"/>
      <c r="H1975" s="9"/>
      <c r="I1975" s="9"/>
      <c r="J1975" s="9"/>
      <c r="K1975" s="9"/>
      <c r="L1975" s="9"/>
      <c r="M1975" s="9"/>
      <c r="N1975" s="9"/>
      <c r="O1975" s="9"/>
      <c r="P1975" s="9"/>
      <c r="Q1975" s="9"/>
      <c r="R1975" s="9"/>
      <c r="S1975" s="9"/>
      <c r="T1975" s="9"/>
      <c r="U1975" s="9"/>
      <c r="V1975" s="9"/>
      <c r="W1975" s="9"/>
      <c r="X1975" s="9"/>
      <c r="Y1975" s="9"/>
      <c r="Z1975" s="9"/>
    </row>
    <row r="1976" spans="1:26" s="5" customFormat="1">
      <c r="A1976" s="14" t="s">
        <v>37</v>
      </c>
      <c r="B1976" s="14" t="s">
        <v>4923</v>
      </c>
      <c r="C1976" s="14" t="s">
        <v>2789</v>
      </c>
      <c r="D1976" s="14" t="s">
        <v>2790</v>
      </c>
      <c r="E1976" s="14">
        <v>0.75</v>
      </c>
      <c r="F1976" s="9"/>
      <c r="G1976" s="9"/>
      <c r="H1976" s="9"/>
      <c r="I1976" s="9"/>
      <c r="J1976" s="9"/>
      <c r="K1976" s="9"/>
      <c r="L1976" s="9"/>
      <c r="M1976" s="9"/>
      <c r="N1976" s="9"/>
      <c r="O1976" s="9"/>
      <c r="P1976" s="9"/>
      <c r="Q1976" s="9"/>
      <c r="R1976" s="9"/>
      <c r="S1976" s="9"/>
      <c r="T1976" s="9"/>
      <c r="U1976" s="9"/>
      <c r="V1976" s="9"/>
      <c r="W1976" s="9"/>
      <c r="X1976" s="9"/>
      <c r="Y1976" s="9"/>
      <c r="Z1976" s="9"/>
    </row>
    <row r="1977" spans="1:26" s="5" customFormat="1">
      <c r="A1977" s="14" t="s">
        <v>784</v>
      </c>
      <c r="B1977" s="14" t="s">
        <v>4929</v>
      </c>
      <c r="C1977" s="14" t="s">
        <v>2236</v>
      </c>
      <c r="D1977" s="14" t="s">
        <v>2348</v>
      </c>
      <c r="E1977" s="14">
        <v>0.66700000000000004</v>
      </c>
      <c r="F1977" s="9"/>
      <c r="G1977" s="9"/>
      <c r="H1977" s="9"/>
      <c r="I1977" s="9"/>
      <c r="J1977" s="9"/>
      <c r="K1977" s="9"/>
      <c r="L1977" s="9"/>
      <c r="M1977" s="9"/>
      <c r="N1977" s="9"/>
      <c r="O1977" s="9"/>
      <c r="P1977" s="9"/>
      <c r="Q1977" s="9"/>
      <c r="R1977" s="9"/>
      <c r="S1977" s="9"/>
      <c r="T1977" s="9"/>
      <c r="U1977" s="9"/>
      <c r="V1977" s="9"/>
      <c r="W1977" s="9"/>
      <c r="X1977" s="9"/>
      <c r="Y1977" s="9"/>
      <c r="Z1977" s="9"/>
    </row>
    <row r="1978" spans="1:26" s="5" customFormat="1">
      <c r="A1978" s="14" t="s">
        <v>310</v>
      </c>
      <c r="B1978" s="14" t="s">
        <v>4930</v>
      </c>
      <c r="C1978" s="14" t="s">
        <v>2208</v>
      </c>
      <c r="D1978" s="14" t="s">
        <v>2209</v>
      </c>
      <c r="E1978" s="14">
        <v>0.25</v>
      </c>
      <c r="F1978" s="9"/>
      <c r="G1978" s="9"/>
      <c r="H1978" s="9"/>
      <c r="I1978" s="9"/>
      <c r="J1978" s="9"/>
      <c r="K1978" s="9"/>
      <c r="L1978" s="9"/>
      <c r="M1978" s="9"/>
      <c r="N1978" s="9"/>
      <c r="O1978" s="9"/>
      <c r="P1978" s="9"/>
      <c r="Q1978" s="9"/>
      <c r="R1978" s="9"/>
      <c r="S1978" s="9"/>
      <c r="T1978" s="9"/>
      <c r="U1978" s="9"/>
      <c r="V1978" s="9"/>
      <c r="W1978" s="9"/>
      <c r="X1978" s="9"/>
      <c r="Y1978" s="9"/>
      <c r="Z1978" s="9"/>
    </row>
    <row r="1979" spans="1:26" s="5" customFormat="1">
      <c r="A1979" s="14" t="s">
        <v>310</v>
      </c>
      <c r="B1979" s="14" t="s">
        <v>4930</v>
      </c>
      <c r="C1979" s="14" t="s">
        <v>2236</v>
      </c>
      <c r="D1979" s="14" t="s">
        <v>2205</v>
      </c>
      <c r="E1979" s="14">
        <v>0.25</v>
      </c>
      <c r="F1979" s="9"/>
      <c r="G1979" s="9"/>
      <c r="H1979" s="9"/>
      <c r="I1979" s="9"/>
      <c r="J1979" s="9"/>
      <c r="K1979" s="9"/>
      <c r="L1979" s="9"/>
      <c r="M1979" s="9"/>
      <c r="N1979" s="9"/>
      <c r="O1979" s="9"/>
      <c r="P1979" s="9"/>
      <c r="Q1979" s="9"/>
      <c r="R1979" s="9"/>
      <c r="S1979" s="9"/>
      <c r="T1979" s="9"/>
      <c r="U1979" s="9"/>
      <c r="V1979" s="9"/>
      <c r="W1979" s="9"/>
      <c r="X1979" s="9"/>
      <c r="Y1979" s="9"/>
      <c r="Z1979" s="9"/>
    </row>
    <row r="1980" spans="1:26" s="5" customFormat="1">
      <c r="A1980" s="14" t="s">
        <v>458</v>
      </c>
      <c r="B1980" s="14" t="s">
        <v>4931</v>
      </c>
      <c r="C1980" s="14" t="s">
        <v>2238</v>
      </c>
      <c r="D1980" s="14" t="s">
        <v>2206</v>
      </c>
      <c r="E1980" s="14">
        <v>0.75</v>
      </c>
      <c r="F1980" s="9"/>
      <c r="G1980" s="9"/>
      <c r="H1980" s="9"/>
      <c r="I1980" s="9"/>
      <c r="J1980" s="9"/>
      <c r="K1980" s="9"/>
      <c r="L1980" s="9"/>
      <c r="M1980" s="9"/>
      <c r="N1980" s="9"/>
      <c r="O1980" s="9"/>
      <c r="P1980" s="9"/>
      <c r="Q1980" s="9"/>
      <c r="R1980" s="9"/>
      <c r="S1980" s="9"/>
      <c r="T1980" s="9"/>
      <c r="U1980" s="9"/>
      <c r="V1980" s="9"/>
      <c r="W1980" s="9"/>
      <c r="X1980" s="9"/>
      <c r="Y1980" s="9"/>
      <c r="Z1980" s="9"/>
    </row>
    <row r="1981" spans="1:26" s="5" customFormat="1">
      <c r="A1981" s="14" t="s">
        <v>104</v>
      </c>
      <c r="B1981" s="14" t="s">
        <v>4932</v>
      </c>
      <c r="C1981" s="14" t="s">
        <v>4933</v>
      </c>
      <c r="D1981" s="14" t="s">
        <v>4934</v>
      </c>
      <c r="E1981" s="14">
        <v>0.19700000000000001</v>
      </c>
      <c r="F1981" s="9"/>
      <c r="G1981" s="9"/>
      <c r="H1981" s="9"/>
      <c r="I1981" s="9"/>
      <c r="J1981" s="9"/>
      <c r="K1981" s="9"/>
      <c r="L1981" s="9"/>
      <c r="M1981" s="9"/>
      <c r="N1981" s="9"/>
      <c r="O1981" s="9"/>
      <c r="P1981" s="9"/>
      <c r="Q1981" s="9"/>
      <c r="R1981" s="9"/>
      <c r="S1981" s="9"/>
      <c r="T1981" s="9"/>
      <c r="U1981" s="9"/>
      <c r="V1981" s="9"/>
      <c r="W1981" s="9"/>
      <c r="X1981" s="9"/>
      <c r="Y1981" s="9"/>
      <c r="Z1981" s="9"/>
    </row>
    <row r="1982" spans="1:26" s="5" customFormat="1">
      <c r="A1982" s="14" t="s">
        <v>104</v>
      </c>
      <c r="B1982" s="14" t="s">
        <v>4932</v>
      </c>
      <c r="C1982" s="14" t="s">
        <v>4935</v>
      </c>
      <c r="D1982" s="14" t="s">
        <v>4936</v>
      </c>
      <c r="E1982" s="14">
        <v>0.17599999999999999</v>
      </c>
      <c r="F1982" s="9"/>
      <c r="G1982" s="9"/>
      <c r="H1982" s="9"/>
      <c r="I1982" s="9"/>
      <c r="J1982" s="9"/>
      <c r="K1982" s="9"/>
      <c r="L1982" s="9"/>
      <c r="M1982" s="9"/>
      <c r="N1982" s="9"/>
      <c r="O1982" s="9"/>
      <c r="P1982" s="9"/>
      <c r="Q1982" s="9"/>
      <c r="R1982" s="9"/>
      <c r="S1982" s="9"/>
      <c r="T1982" s="9"/>
      <c r="U1982" s="9"/>
      <c r="V1982" s="9"/>
      <c r="W1982" s="9"/>
      <c r="X1982" s="9"/>
      <c r="Y1982" s="9"/>
      <c r="Z1982" s="9"/>
    </row>
    <row r="1983" spans="1:26" s="5" customFormat="1">
      <c r="A1983" s="14" t="s">
        <v>104</v>
      </c>
      <c r="B1983" s="14" t="s">
        <v>4932</v>
      </c>
      <c r="C1983" s="14" t="s">
        <v>4937</v>
      </c>
      <c r="D1983" s="14" t="s">
        <v>4938</v>
      </c>
      <c r="E1983" s="14">
        <v>0.2</v>
      </c>
      <c r="F1983" s="9"/>
      <c r="G1983" s="9"/>
      <c r="H1983" s="9"/>
      <c r="I1983" s="9"/>
      <c r="J1983" s="9"/>
      <c r="K1983" s="9"/>
      <c r="L1983" s="9"/>
      <c r="M1983" s="9"/>
      <c r="N1983" s="9"/>
      <c r="O1983" s="9"/>
      <c r="P1983" s="9"/>
      <c r="Q1983" s="9"/>
      <c r="R1983" s="9"/>
      <c r="S1983" s="9"/>
      <c r="T1983" s="9"/>
      <c r="U1983" s="9"/>
      <c r="V1983" s="9"/>
      <c r="W1983" s="9"/>
      <c r="X1983" s="9"/>
      <c r="Y1983" s="9"/>
      <c r="Z1983" s="9"/>
    </row>
    <row r="1984" spans="1:26" s="5" customFormat="1">
      <c r="A1984" s="14" t="s">
        <v>104</v>
      </c>
      <c r="B1984" s="14" t="s">
        <v>4932</v>
      </c>
      <c r="C1984" s="14" t="s">
        <v>4939</v>
      </c>
      <c r="D1984" s="14" t="s">
        <v>4940</v>
      </c>
      <c r="E1984" s="14">
        <v>1.276</v>
      </c>
      <c r="F1984" s="9"/>
      <c r="G1984" s="9"/>
      <c r="H1984" s="9"/>
      <c r="I1984" s="9"/>
      <c r="J1984" s="9"/>
      <c r="K1984" s="9"/>
      <c r="L1984" s="9"/>
      <c r="M1984" s="9"/>
      <c r="N1984" s="9"/>
      <c r="O1984" s="9"/>
      <c r="P1984" s="9"/>
      <c r="Q1984" s="9"/>
      <c r="R1984" s="9"/>
      <c r="S1984" s="9"/>
      <c r="T1984" s="9"/>
      <c r="U1984" s="9"/>
      <c r="V1984" s="9"/>
      <c r="W1984" s="9"/>
      <c r="X1984" s="9"/>
      <c r="Y1984" s="9"/>
      <c r="Z1984" s="9"/>
    </row>
    <row r="1985" spans="1:26" s="5" customFormat="1">
      <c r="A1985" s="14" t="s">
        <v>104</v>
      </c>
      <c r="B1985" s="14" t="s">
        <v>4932</v>
      </c>
      <c r="C1985" s="14" t="s">
        <v>4941</v>
      </c>
      <c r="D1985" s="14" t="s">
        <v>4942</v>
      </c>
      <c r="E1985" s="14">
        <v>0.17699999999999999</v>
      </c>
      <c r="F1985" s="9"/>
      <c r="G1985" s="9"/>
      <c r="H1985" s="9"/>
      <c r="I1985" s="9"/>
      <c r="J1985" s="9"/>
      <c r="K1985" s="9"/>
      <c r="L1985" s="9"/>
      <c r="M1985" s="9"/>
      <c r="N1985" s="9"/>
      <c r="O1985" s="9"/>
      <c r="P1985" s="9"/>
      <c r="Q1985" s="9"/>
      <c r="R1985" s="9"/>
      <c r="S1985" s="9"/>
      <c r="T1985" s="9"/>
      <c r="U1985" s="9"/>
      <c r="V1985" s="9"/>
      <c r="W1985" s="9"/>
      <c r="X1985" s="9"/>
      <c r="Y1985" s="9"/>
      <c r="Z1985" s="9"/>
    </row>
    <row r="1986" spans="1:26" s="5" customFormat="1">
      <c r="A1986" s="14" t="s">
        <v>134</v>
      </c>
      <c r="B1986" s="14" t="s">
        <v>4943</v>
      </c>
      <c r="C1986" s="14" t="s">
        <v>2409</v>
      </c>
      <c r="D1986" s="14" t="s">
        <v>2410</v>
      </c>
      <c r="E1986" s="14">
        <v>0.25</v>
      </c>
      <c r="F1986" s="9"/>
      <c r="G1986" s="9"/>
      <c r="H1986" s="9"/>
      <c r="I1986" s="9"/>
      <c r="J1986" s="9"/>
      <c r="K1986" s="9"/>
      <c r="L1986" s="9"/>
      <c r="M1986" s="9"/>
      <c r="N1986" s="9"/>
      <c r="O1986" s="9"/>
      <c r="P1986" s="9"/>
      <c r="Q1986" s="9"/>
      <c r="R1986" s="9"/>
      <c r="S1986" s="9"/>
      <c r="T1986" s="9"/>
      <c r="U1986" s="9"/>
      <c r="V1986" s="9"/>
      <c r="W1986" s="9"/>
      <c r="X1986" s="9"/>
      <c r="Y1986" s="9"/>
      <c r="Z1986" s="9"/>
    </row>
    <row r="1987" spans="1:26" s="5" customFormat="1">
      <c r="A1987" s="14" t="s">
        <v>134</v>
      </c>
      <c r="B1987" s="14" t="s">
        <v>4943</v>
      </c>
      <c r="C1987" s="14" t="s">
        <v>4944</v>
      </c>
      <c r="D1987" s="14" t="s">
        <v>2672</v>
      </c>
      <c r="E1987" s="14">
        <v>0.25</v>
      </c>
      <c r="F1987" s="9"/>
      <c r="G1987" s="9"/>
      <c r="H1987" s="9"/>
      <c r="I1987" s="9"/>
      <c r="J1987" s="9"/>
      <c r="K1987" s="9"/>
      <c r="L1987" s="9"/>
      <c r="M1987" s="9"/>
      <c r="N1987" s="9"/>
      <c r="O1987" s="9"/>
      <c r="P1987" s="9"/>
      <c r="Q1987" s="9"/>
      <c r="R1987" s="9"/>
      <c r="S1987" s="9"/>
      <c r="T1987" s="9"/>
      <c r="U1987" s="9"/>
      <c r="V1987" s="9"/>
      <c r="W1987" s="9"/>
      <c r="X1987" s="9"/>
      <c r="Y1987" s="9"/>
      <c r="Z1987" s="9"/>
    </row>
    <row r="1988" spans="1:26" s="5" customFormat="1">
      <c r="A1988" s="14" t="s">
        <v>134</v>
      </c>
      <c r="B1988" s="14" t="s">
        <v>4943</v>
      </c>
      <c r="C1988" s="14" t="s">
        <v>4945</v>
      </c>
      <c r="D1988" s="14" t="s">
        <v>4946</v>
      </c>
      <c r="E1988" s="14">
        <v>0.25</v>
      </c>
      <c r="F1988" s="9"/>
      <c r="G1988" s="9"/>
      <c r="H1988" s="9"/>
      <c r="I1988" s="9"/>
      <c r="J1988" s="9"/>
      <c r="K1988" s="9"/>
      <c r="L1988" s="9"/>
      <c r="M1988" s="9"/>
      <c r="N1988" s="9"/>
      <c r="O1988" s="9"/>
      <c r="P1988" s="9"/>
      <c r="Q1988" s="9"/>
      <c r="R1988" s="9"/>
      <c r="S1988" s="9"/>
      <c r="T1988" s="9"/>
      <c r="U1988" s="9"/>
      <c r="V1988" s="9"/>
      <c r="W1988" s="9"/>
      <c r="X1988" s="9"/>
      <c r="Y1988" s="9"/>
      <c r="Z1988" s="9"/>
    </row>
    <row r="1989" spans="1:26" s="5" customFormat="1">
      <c r="A1989" s="14" t="s">
        <v>134</v>
      </c>
      <c r="B1989" s="14" t="s">
        <v>4943</v>
      </c>
      <c r="C1989" s="14" t="s">
        <v>2240</v>
      </c>
      <c r="D1989" s="14" t="s">
        <v>2840</v>
      </c>
      <c r="E1989" s="14">
        <v>3.5</v>
      </c>
      <c r="F1989" s="9"/>
      <c r="G1989" s="9"/>
      <c r="H1989" s="9"/>
      <c r="I1989" s="9"/>
      <c r="J1989" s="9"/>
      <c r="K1989" s="9"/>
      <c r="L1989" s="9"/>
      <c r="M1989" s="9"/>
      <c r="N1989" s="9"/>
      <c r="O1989" s="9"/>
      <c r="P1989" s="9"/>
      <c r="Q1989" s="9"/>
      <c r="R1989" s="9"/>
      <c r="S1989" s="9"/>
      <c r="T1989" s="9"/>
      <c r="U1989" s="9"/>
      <c r="V1989" s="9"/>
      <c r="W1989" s="9"/>
      <c r="X1989" s="9"/>
      <c r="Y1989" s="9"/>
      <c r="Z1989" s="9"/>
    </row>
    <row r="1990" spans="1:26" s="5" customFormat="1">
      <c r="A1990" s="14" t="s">
        <v>30</v>
      </c>
      <c r="B1990" s="14" t="s">
        <v>4947</v>
      </c>
      <c r="C1990" s="14" t="s">
        <v>2581</v>
      </c>
      <c r="D1990" s="14" t="s">
        <v>2289</v>
      </c>
      <c r="E1990" s="14">
        <v>1.25</v>
      </c>
      <c r="F1990" s="9"/>
      <c r="G1990" s="9"/>
      <c r="H1990" s="9"/>
      <c r="I1990" s="9"/>
      <c r="J1990" s="9"/>
      <c r="K1990" s="9"/>
      <c r="L1990" s="9"/>
      <c r="M1990" s="9"/>
      <c r="N1990" s="9"/>
      <c r="O1990" s="9"/>
      <c r="P1990" s="9"/>
      <c r="Q1990" s="9"/>
      <c r="R1990" s="9"/>
      <c r="S1990" s="9"/>
      <c r="T1990" s="9"/>
      <c r="U1990" s="9"/>
      <c r="V1990" s="9"/>
      <c r="W1990" s="9"/>
      <c r="X1990" s="9"/>
      <c r="Y1990" s="9"/>
      <c r="Z1990" s="9"/>
    </row>
    <row r="1991" spans="1:26" s="5" customFormat="1">
      <c r="A1991" s="14" t="s">
        <v>30</v>
      </c>
      <c r="B1991" s="14" t="s">
        <v>4947</v>
      </c>
      <c r="C1991" s="14" t="s">
        <v>2582</v>
      </c>
      <c r="D1991" s="14" t="s">
        <v>3349</v>
      </c>
      <c r="E1991" s="14">
        <v>0.5</v>
      </c>
      <c r="F1991" s="9"/>
      <c r="G1991" s="9"/>
      <c r="H1991" s="9"/>
      <c r="I1991" s="9"/>
      <c r="J1991" s="9"/>
      <c r="K1991" s="9"/>
      <c r="L1991" s="9"/>
      <c r="M1991" s="9"/>
      <c r="N1991" s="9"/>
      <c r="O1991" s="9"/>
      <c r="P1991" s="9"/>
      <c r="Q1991" s="9"/>
      <c r="R1991" s="9"/>
      <c r="S1991" s="9"/>
      <c r="T1991" s="9"/>
      <c r="U1991" s="9"/>
      <c r="V1991" s="9"/>
      <c r="W1991" s="9"/>
      <c r="X1991" s="9"/>
      <c r="Y1991" s="9"/>
      <c r="Z1991" s="9"/>
    </row>
    <row r="1992" spans="1:26" s="5" customFormat="1">
      <c r="A1992" s="14" t="s">
        <v>30</v>
      </c>
      <c r="B1992" s="14" t="s">
        <v>4947</v>
      </c>
      <c r="C1992" s="14" t="s">
        <v>4948</v>
      </c>
      <c r="D1992" s="14" t="s">
        <v>3622</v>
      </c>
      <c r="E1992" s="14">
        <v>0.5</v>
      </c>
      <c r="F1992" s="9"/>
      <c r="G1992" s="9"/>
      <c r="H1992" s="9"/>
      <c r="I1992" s="9"/>
      <c r="J1992" s="9"/>
      <c r="K1992" s="9"/>
      <c r="L1992" s="9"/>
      <c r="M1992" s="9"/>
      <c r="N1992" s="9"/>
      <c r="O1992" s="9"/>
      <c r="P1992" s="9"/>
      <c r="Q1992" s="9"/>
      <c r="R1992" s="9"/>
      <c r="S1992" s="9"/>
      <c r="T1992" s="9"/>
      <c r="U1992" s="9"/>
      <c r="V1992" s="9"/>
      <c r="W1992" s="9"/>
      <c r="X1992" s="9"/>
      <c r="Y1992" s="9"/>
      <c r="Z1992" s="9"/>
    </row>
    <row r="1993" spans="1:26" s="5" customFormat="1">
      <c r="A1993" s="14" t="s">
        <v>30</v>
      </c>
      <c r="B1993" s="14" t="s">
        <v>4947</v>
      </c>
      <c r="C1993" s="14" t="s">
        <v>2197</v>
      </c>
      <c r="D1993" s="14" t="s">
        <v>2285</v>
      </c>
      <c r="E1993" s="14">
        <v>0.75</v>
      </c>
      <c r="F1993" s="9"/>
      <c r="G1993" s="9"/>
      <c r="H1993" s="9"/>
      <c r="I1993" s="9"/>
      <c r="J1993" s="9"/>
      <c r="K1993" s="9"/>
      <c r="L1993" s="9"/>
      <c r="M1993" s="9"/>
      <c r="N1993" s="9"/>
      <c r="O1993" s="9"/>
      <c r="P1993" s="9"/>
      <c r="Q1993" s="9"/>
      <c r="R1993" s="9"/>
      <c r="S1993" s="9"/>
      <c r="T1993" s="9"/>
      <c r="U1993" s="9"/>
      <c r="V1993" s="9"/>
      <c r="W1993" s="9"/>
      <c r="X1993" s="9"/>
      <c r="Y1993" s="9"/>
      <c r="Z1993" s="9"/>
    </row>
    <row r="1994" spans="1:26" s="5" customFormat="1">
      <c r="A1994" s="14" t="s">
        <v>30</v>
      </c>
      <c r="B1994" s="14" t="s">
        <v>4947</v>
      </c>
      <c r="C1994" s="14" t="s">
        <v>2564</v>
      </c>
      <c r="D1994" s="14" t="s">
        <v>2565</v>
      </c>
      <c r="E1994" s="14">
        <v>0.25</v>
      </c>
      <c r="F1994" s="9"/>
      <c r="G1994" s="9"/>
      <c r="H1994" s="9"/>
      <c r="I1994" s="9"/>
      <c r="J1994" s="9"/>
      <c r="K1994" s="9"/>
      <c r="L1994" s="9"/>
      <c r="M1994" s="9"/>
      <c r="N1994" s="9"/>
      <c r="O1994" s="9"/>
      <c r="P1994" s="9"/>
      <c r="Q1994" s="9"/>
      <c r="R1994" s="9"/>
      <c r="S1994" s="9"/>
      <c r="T1994" s="9"/>
      <c r="U1994" s="9"/>
      <c r="V1994" s="9"/>
      <c r="W1994" s="9"/>
      <c r="X1994" s="9"/>
      <c r="Y1994" s="9"/>
      <c r="Z1994" s="9"/>
    </row>
    <row r="1995" spans="1:26" s="5" customFormat="1">
      <c r="A1995" s="14" t="s">
        <v>30</v>
      </c>
      <c r="B1995" s="14" t="s">
        <v>4947</v>
      </c>
      <c r="C1995" s="14" t="s">
        <v>3555</v>
      </c>
      <c r="D1995" s="14" t="s">
        <v>2556</v>
      </c>
      <c r="E1995" s="14">
        <v>0.5</v>
      </c>
      <c r="F1995" s="9"/>
      <c r="G1995" s="9"/>
      <c r="H1995" s="9"/>
      <c r="I1995" s="9"/>
      <c r="J1995" s="9"/>
      <c r="K1995" s="9"/>
      <c r="L1995" s="9"/>
      <c r="M1995" s="9"/>
      <c r="N1995" s="9"/>
      <c r="O1995" s="9"/>
      <c r="P1995" s="9"/>
      <c r="Q1995" s="9"/>
      <c r="R1995" s="9"/>
      <c r="S1995" s="9"/>
      <c r="T1995" s="9"/>
      <c r="U1995" s="9"/>
      <c r="V1995" s="9"/>
      <c r="W1995" s="9"/>
      <c r="X1995" s="9"/>
      <c r="Y1995" s="9"/>
      <c r="Z1995" s="9"/>
    </row>
    <row r="1996" spans="1:26" s="5" customFormat="1">
      <c r="A1996" s="14" t="s">
        <v>30</v>
      </c>
      <c r="B1996" s="14" t="s">
        <v>4947</v>
      </c>
      <c r="C1996" s="14" t="s">
        <v>2853</v>
      </c>
      <c r="D1996" s="14" t="s">
        <v>2293</v>
      </c>
      <c r="E1996" s="14">
        <v>0.25</v>
      </c>
      <c r="F1996" s="9"/>
      <c r="G1996" s="9"/>
      <c r="H1996" s="9"/>
      <c r="I1996" s="9"/>
      <c r="J1996" s="9"/>
      <c r="K1996" s="9"/>
      <c r="L1996" s="9"/>
      <c r="M1996" s="9"/>
      <c r="N1996" s="9"/>
      <c r="O1996" s="9"/>
      <c r="P1996" s="9"/>
      <c r="Q1996" s="9"/>
      <c r="R1996" s="9"/>
      <c r="S1996" s="9"/>
      <c r="T1996" s="9"/>
      <c r="U1996" s="9"/>
      <c r="V1996" s="9"/>
      <c r="W1996" s="9"/>
      <c r="X1996" s="9"/>
      <c r="Y1996" s="9"/>
      <c r="Z1996" s="9"/>
    </row>
    <row r="1997" spans="1:26" s="5" customFormat="1">
      <c r="A1997" s="14" t="s">
        <v>30</v>
      </c>
      <c r="B1997" s="14" t="s">
        <v>4947</v>
      </c>
      <c r="C1997" s="14" t="s">
        <v>2588</v>
      </c>
      <c r="D1997" s="14" t="s">
        <v>2589</v>
      </c>
      <c r="E1997" s="14">
        <v>0.25</v>
      </c>
      <c r="F1997" s="9"/>
      <c r="G1997" s="9"/>
      <c r="H1997" s="9"/>
      <c r="I1997" s="9"/>
      <c r="J1997" s="9"/>
      <c r="K1997" s="9"/>
      <c r="L1997" s="9"/>
      <c r="M1997" s="9"/>
      <c r="N1997" s="9"/>
      <c r="O1997" s="9"/>
      <c r="P1997" s="9"/>
      <c r="Q1997" s="9"/>
      <c r="R1997" s="9"/>
      <c r="S1997" s="9"/>
      <c r="T1997" s="9"/>
      <c r="U1997" s="9"/>
      <c r="V1997" s="9"/>
      <c r="W1997" s="9"/>
      <c r="X1997" s="9"/>
      <c r="Y1997" s="9"/>
      <c r="Z1997" s="9"/>
    </row>
    <row r="1998" spans="1:26" s="5" customFormat="1">
      <c r="A1998" s="14" t="s">
        <v>30</v>
      </c>
      <c r="B1998" s="14" t="s">
        <v>4947</v>
      </c>
      <c r="C1998" s="14" t="s">
        <v>4949</v>
      </c>
      <c r="D1998" s="14" t="s">
        <v>2591</v>
      </c>
      <c r="E1998" s="14">
        <v>0.75</v>
      </c>
      <c r="F1998" s="9"/>
      <c r="G1998" s="9"/>
      <c r="H1998" s="9"/>
      <c r="I1998" s="9"/>
      <c r="J1998" s="9"/>
      <c r="K1998" s="9"/>
      <c r="L1998" s="9"/>
      <c r="M1998" s="9"/>
      <c r="N1998" s="9"/>
      <c r="O1998" s="9"/>
      <c r="P1998" s="9"/>
      <c r="Q1998" s="9"/>
      <c r="R1998" s="9"/>
      <c r="S1998" s="9"/>
      <c r="T1998" s="9"/>
      <c r="U1998" s="9"/>
      <c r="V1998" s="9"/>
      <c r="W1998" s="9"/>
      <c r="X1998" s="9"/>
      <c r="Y1998" s="9"/>
      <c r="Z1998" s="9"/>
    </row>
    <row r="1999" spans="1:26" s="5" customFormat="1">
      <c r="A1999" s="14" t="s">
        <v>30</v>
      </c>
      <c r="B1999" s="14" t="s">
        <v>4947</v>
      </c>
      <c r="C1999" s="14" t="s">
        <v>4950</v>
      </c>
      <c r="D1999" s="14" t="s">
        <v>4951</v>
      </c>
      <c r="E1999" s="14">
        <v>0.5</v>
      </c>
      <c r="F1999" s="9"/>
      <c r="G1999" s="9"/>
      <c r="H1999" s="9"/>
      <c r="I1999" s="9"/>
      <c r="J1999" s="9"/>
      <c r="K1999" s="9"/>
      <c r="L1999" s="9"/>
      <c r="M1999" s="9"/>
      <c r="N1999" s="9"/>
      <c r="O1999" s="9"/>
      <c r="P1999" s="9"/>
      <c r="Q1999" s="9"/>
      <c r="R1999" s="9"/>
      <c r="S1999" s="9"/>
      <c r="T1999" s="9"/>
      <c r="U1999" s="9"/>
      <c r="V1999" s="9"/>
      <c r="W1999" s="9"/>
      <c r="X1999" s="9"/>
      <c r="Y1999" s="9"/>
      <c r="Z1999" s="9"/>
    </row>
    <row r="2000" spans="1:26" s="5" customFormat="1">
      <c r="A2000" s="14" t="s">
        <v>471</v>
      </c>
      <c r="B2000" s="14" t="s">
        <v>4952</v>
      </c>
      <c r="C2000" s="14" t="s">
        <v>2561</v>
      </c>
      <c r="D2000" s="14" t="s">
        <v>2219</v>
      </c>
      <c r="E2000" s="14">
        <v>0.25</v>
      </c>
      <c r="F2000" s="9"/>
      <c r="G2000" s="9"/>
      <c r="H2000" s="9"/>
      <c r="I2000" s="9"/>
      <c r="J2000" s="9"/>
      <c r="K2000" s="9"/>
      <c r="L2000" s="9"/>
      <c r="M2000" s="9"/>
      <c r="N2000" s="9"/>
      <c r="O2000" s="9"/>
      <c r="P2000" s="9"/>
      <c r="Q2000" s="9"/>
      <c r="R2000" s="9"/>
      <c r="S2000" s="9"/>
      <c r="T2000" s="9"/>
      <c r="U2000" s="9"/>
      <c r="V2000" s="9"/>
      <c r="W2000" s="9"/>
      <c r="X2000" s="9"/>
      <c r="Y2000" s="9"/>
      <c r="Z2000" s="9"/>
    </row>
    <row r="2001" spans="1:26" s="5" customFormat="1">
      <c r="A2001" s="14" t="s">
        <v>373</v>
      </c>
      <c r="B2001" s="14" t="s">
        <v>4953</v>
      </c>
      <c r="C2001" s="14" t="s">
        <v>2287</v>
      </c>
      <c r="D2001" s="14" t="s">
        <v>2289</v>
      </c>
      <c r="E2001" s="14">
        <v>0.5</v>
      </c>
      <c r="F2001" s="9"/>
      <c r="G2001" s="9"/>
      <c r="H2001" s="9"/>
      <c r="I2001" s="9"/>
      <c r="J2001" s="9"/>
      <c r="K2001" s="9"/>
      <c r="L2001" s="9"/>
      <c r="M2001" s="9"/>
      <c r="N2001" s="9"/>
      <c r="O2001" s="9"/>
      <c r="P2001" s="9"/>
      <c r="Q2001" s="9"/>
      <c r="R2001" s="9"/>
      <c r="S2001" s="9"/>
      <c r="T2001" s="9"/>
      <c r="U2001" s="9"/>
      <c r="V2001" s="9"/>
      <c r="W2001" s="9"/>
      <c r="X2001" s="9"/>
      <c r="Y2001" s="9"/>
      <c r="Z2001" s="9"/>
    </row>
    <row r="2002" spans="1:26" s="5" customFormat="1">
      <c r="A2002" s="14" t="s">
        <v>373</v>
      </c>
      <c r="B2002" s="14" t="s">
        <v>4953</v>
      </c>
      <c r="C2002" s="14" t="s">
        <v>2637</v>
      </c>
      <c r="D2002" s="14" t="s">
        <v>4679</v>
      </c>
      <c r="E2002" s="14">
        <v>0.25</v>
      </c>
      <c r="F2002" s="9"/>
      <c r="G2002" s="9"/>
      <c r="H2002" s="9"/>
      <c r="I2002" s="9"/>
      <c r="J2002" s="9"/>
      <c r="K2002" s="9"/>
      <c r="L2002" s="9"/>
      <c r="M2002" s="9"/>
      <c r="N2002" s="9"/>
      <c r="O2002" s="9"/>
      <c r="P2002" s="9"/>
      <c r="Q2002" s="9"/>
      <c r="R2002" s="9"/>
      <c r="S2002" s="9"/>
      <c r="T2002" s="9"/>
      <c r="U2002" s="9"/>
      <c r="V2002" s="9"/>
      <c r="W2002" s="9"/>
      <c r="X2002" s="9"/>
      <c r="Y2002" s="9"/>
      <c r="Z2002" s="9"/>
    </row>
    <row r="2003" spans="1:26" s="5" customFormat="1">
      <c r="A2003" s="14" t="s">
        <v>124</v>
      </c>
      <c r="B2003" s="14" t="s">
        <v>4954</v>
      </c>
      <c r="C2003" s="14" t="s">
        <v>4955</v>
      </c>
      <c r="D2003" s="14" t="s">
        <v>2265</v>
      </c>
      <c r="E2003" s="14">
        <v>0.16700000000000001</v>
      </c>
      <c r="F2003" s="9"/>
      <c r="G2003" s="9"/>
      <c r="H2003" s="9"/>
      <c r="I2003" s="9"/>
      <c r="J2003" s="9"/>
      <c r="K2003" s="9"/>
      <c r="L2003" s="9"/>
      <c r="M2003" s="9"/>
      <c r="N2003" s="9"/>
      <c r="O2003" s="9"/>
      <c r="P2003" s="9"/>
      <c r="Q2003" s="9"/>
      <c r="R2003" s="9"/>
      <c r="S2003" s="9"/>
      <c r="T2003" s="9"/>
      <c r="U2003" s="9"/>
      <c r="V2003" s="9"/>
      <c r="W2003" s="9"/>
      <c r="X2003" s="9"/>
      <c r="Y2003" s="9"/>
      <c r="Z2003" s="9"/>
    </row>
    <row r="2004" spans="1:26" s="5" customFormat="1">
      <c r="A2004" s="14" t="s">
        <v>124</v>
      </c>
      <c r="B2004" s="14" t="s">
        <v>4954</v>
      </c>
      <c r="C2004" s="14" t="s">
        <v>2402</v>
      </c>
      <c r="D2004" s="14" t="s">
        <v>2214</v>
      </c>
      <c r="E2004" s="14">
        <v>8.3000000000000004E-2</v>
      </c>
      <c r="F2004" s="9"/>
      <c r="G2004" s="9"/>
      <c r="H2004" s="9"/>
      <c r="I2004" s="9"/>
      <c r="J2004" s="9"/>
      <c r="K2004" s="9"/>
      <c r="L2004" s="9"/>
      <c r="M2004" s="9"/>
      <c r="N2004" s="9"/>
      <c r="O2004" s="9"/>
      <c r="P2004" s="9"/>
      <c r="Q2004" s="9"/>
      <c r="R2004" s="9"/>
      <c r="S2004" s="9"/>
      <c r="T2004" s="9"/>
      <c r="U2004" s="9"/>
      <c r="V2004" s="9"/>
      <c r="W2004" s="9"/>
      <c r="X2004" s="9"/>
      <c r="Y2004" s="9"/>
      <c r="Z2004" s="9"/>
    </row>
    <row r="2005" spans="1:26" s="5" customFormat="1">
      <c r="A2005" s="14" t="s">
        <v>124</v>
      </c>
      <c r="B2005" s="14" t="s">
        <v>4954</v>
      </c>
      <c r="C2005" s="14" t="s">
        <v>2277</v>
      </c>
      <c r="D2005" s="14" t="s">
        <v>2197</v>
      </c>
      <c r="E2005" s="14">
        <v>0.5</v>
      </c>
      <c r="F2005" s="9"/>
      <c r="G2005" s="9"/>
      <c r="H2005" s="9"/>
      <c r="I2005" s="9"/>
      <c r="J2005" s="9"/>
      <c r="K2005" s="9"/>
      <c r="L2005" s="9"/>
      <c r="M2005" s="9"/>
      <c r="N2005" s="9"/>
      <c r="O2005" s="9"/>
      <c r="P2005" s="9"/>
      <c r="Q2005" s="9"/>
      <c r="R2005" s="9"/>
      <c r="S2005" s="9"/>
      <c r="T2005" s="9"/>
      <c r="U2005" s="9"/>
      <c r="V2005" s="9"/>
      <c r="W2005" s="9"/>
      <c r="X2005" s="9"/>
      <c r="Y2005" s="9"/>
      <c r="Z2005" s="9"/>
    </row>
    <row r="2006" spans="1:26" s="5" customFormat="1">
      <c r="A2006" s="14" t="s">
        <v>124</v>
      </c>
      <c r="B2006" s="14" t="s">
        <v>4954</v>
      </c>
      <c r="C2006" s="14" t="s">
        <v>4956</v>
      </c>
      <c r="D2006" s="14" t="s">
        <v>4957</v>
      </c>
      <c r="E2006" s="14">
        <v>0.16700000000000001</v>
      </c>
      <c r="F2006" s="9"/>
      <c r="G2006" s="9"/>
      <c r="H2006" s="9"/>
      <c r="I2006" s="9"/>
      <c r="J2006" s="9"/>
      <c r="K2006" s="9"/>
      <c r="L2006" s="9"/>
      <c r="M2006" s="9"/>
      <c r="N2006" s="9"/>
      <c r="O2006" s="9"/>
      <c r="P2006" s="9"/>
      <c r="Q2006" s="9"/>
      <c r="R2006" s="9"/>
      <c r="S2006" s="9"/>
      <c r="T2006" s="9"/>
      <c r="U2006" s="9"/>
      <c r="V2006" s="9"/>
      <c r="W2006" s="9"/>
      <c r="X2006" s="9"/>
      <c r="Y2006" s="9"/>
      <c r="Z2006" s="9"/>
    </row>
    <row r="2007" spans="1:26" s="5" customFormat="1">
      <c r="A2007" s="14" t="s">
        <v>205</v>
      </c>
      <c r="B2007" s="14" t="s">
        <v>4958</v>
      </c>
      <c r="C2007" s="14" t="s">
        <v>2561</v>
      </c>
      <c r="D2007" s="14" t="s">
        <v>2249</v>
      </c>
      <c r="E2007" s="14">
        <v>1.417</v>
      </c>
      <c r="F2007" s="9"/>
      <c r="G2007" s="9"/>
      <c r="H2007" s="9"/>
      <c r="I2007" s="9"/>
      <c r="J2007" s="9"/>
      <c r="K2007" s="9"/>
      <c r="L2007" s="9"/>
      <c r="M2007" s="9"/>
      <c r="N2007" s="9"/>
      <c r="O2007" s="9"/>
      <c r="P2007" s="9"/>
      <c r="Q2007" s="9"/>
      <c r="R2007" s="9"/>
      <c r="S2007" s="9"/>
      <c r="T2007" s="9"/>
      <c r="U2007" s="9"/>
      <c r="V2007" s="9"/>
      <c r="W2007" s="9"/>
      <c r="X2007" s="9"/>
      <c r="Y2007" s="9"/>
      <c r="Z2007" s="9"/>
    </row>
    <row r="2008" spans="1:26" s="5" customFormat="1">
      <c r="A2008" s="14" t="s">
        <v>205</v>
      </c>
      <c r="B2008" s="14" t="s">
        <v>4958</v>
      </c>
      <c r="C2008" s="14" t="s">
        <v>2530</v>
      </c>
      <c r="D2008" s="14" t="s">
        <v>4959</v>
      </c>
      <c r="E2008" s="14">
        <v>7</v>
      </c>
      <c r="F2008" s="9"/>
      <c r="G2008" s="9"/>
      <c r="H2008" s="9"/>
      <c r="I2008" s="9"/>
      <c r="J2008" s="9"/>
      <c r="K2008" s="9"/>
      <c r="L2008" s="9"/>
      <c r="M2008" s="9"/>
      <c r="N2008" s="9"/>
      <c r="O2008" s="9"/>
      <c r="P2008" s="9"/>
      <c r="Q2008" s="9"/>
      <c r="R2008" s="9"/>
      <c r="S2008" s="9"/>
      <c r="T2008" s="9"/>
      <c r="U2008" s="9"/>
      <c r="V2008" s="9"/>
      <c r="W2008" s="9"/>
      <c r="X2008" s="9"/>
      <c r="Y2008" s="9"/>
      <c r="Z2008" s="9"/>
    </row>
    <row r="2009" spans="1:26" s="5" customFormat="1">
      <c r="A2009" s="14" t="s">
        <v>205</v>
      </c>
      <c r="B2009" s="14" t="s">
        <v>4958</v>
      </c>
      <c r="C2009" s="14" t="s">
        <v>4960</v>
      </c>
      <c r="D2009" s="14" t="s">
        <v>3857</v>
      </c>
      <c r="E2009" s="14">
        <v>0.25</v>
      </c>
      <c r="F2009" s="9"/>
      <c r="G2009" s="9"/>
      <c r="H2009" s="9"/>
      <c r="I2009" s="9"/>
      <c r="J2009" s="9"/>
      <c r="K2009" s="9"/>
      <c r="L2009" s="9"/>
      <c r="M2009" s="9"/>
      <c r="N2009" s="9"/>
      <c r="O2009" s="9"/>
      <c r="P2009" s="9"/>
      <c r="Q2009" s="9"/>
      <c r="R2009" s="9"/>
      <c r="S2009" s="9"/>
      <c r="T2009" s="9"/>
      <c r="U2009" s="9"/>
      <c r="V2009" s="9"/>
      <c r="W2009" s="9"/>
      <c r="X2009" s="9"/>
      <c r="Y2009" s="9"/>
      <c r="Z2009" s="9"/>
    </row>
    <row r="2010" spans="1:26" s="5" customFormat="1">
      <c r="A2010" s="14" t="s">
        <v>483</v>
      </c>
      <c r="B2010" s="14" t="s">
        <v>4961</v>
      </c>
      <c r="C2010" s="14" t="s">
        <v>4962</v>
      </c>
      <c r="D2010" s="14" t="s">
        <v>4963</v>
      </c>
      <c r="E2010" s="14">
        <v>1.7000000000000001E-2</v>
      </c>
      <c r="F2010" s="9"/>
      <c r="G2010" s="9"/>
      <c r="H2010" s="9"/>
      <c r="I2010" s="9"/>
      <c r="J2010" s="9"/>
      <c r="K2010" s="9"/>
      <c r="L2010" s="9"/>
      <c r="M2010" s="9"/>
      <c r="N2010" s="9"/>
      <c r="O2010" s="9"/>
      <c r="P2010" s="9"/>
      <c r="Q2010" s="9"/>
      <c r="R2010" s="9"/>
      <c r="S2010" s="9"/>
      <c r="T2010" s="9"/>
      <c r="U2010" s="9"/>
      <c r="V2010" s="9"/>
      <c r="W2010" s="9"/>
      <c r="X2010" s="9"/>
      <c r="Y2010" s="9"/>
      <c r="Z2010" s="9"/>
    </row>
    <row r="2011" spans="1:26" s="5" customFormat="1">
      <c r="A2011" s="14" t="s">
        <v>109</v>
      </c>
      <c r="B2011" s="14" t="s">
        <v>4964</v>
      </c>
      <c r="C2011" s="14" t="s">
        <v>4965</v>
      </c>
      <c r="D2011" s="14" t="s">
        <v>4966</v>
      </c>
      <c r="E2011" s="14">
        <v>0.2</v>
      </c>
      <c r="F2011" s="9"/>
      <c r="G2011" s="9"/>
      <c r="H2011" s="9"/>
      <c r="I2011" s="9"/>
      <c r="J2011" s="9"/>
      <c r="K2011" s="9"/>
      <c r="L2011" s="9"/>
      <c r="M2011" s="9"/>
      <c r="N2011" s="9"/>
      <c r="O2011" s="9"/>
      <c r="P2011" s="9"/>
      <c r="Q2011" s="9"/>
      <c r="R2011" s="9"/>
      <c r="S2011" s="9"/>
      <c r="T2011" s="9"/>
      <c r="U2011" s="9"/>
      <c r="V2011" s="9"/>
      <c r="W2011" s="9"/>
      <c r="X2011" s="9"/>
      <c r="Y2011" s="9"/>
      <c r="Z2011" s="9"/>
    </row>
    <row r="2012" spans="1:26" s="5" customFormat="1">
      <c r="A2012" s="14" t="s">
        <v>109</v>
      </c>
      <c r="B2012" s="14" t="s">
        <v>4964</v>
      </c>
      <c r="C2012" s="14" t="s">
        <v>4967</v>
      </c>
      <c r="D2012" s="14" t="s">
        <v>4968</v>
      </c>
      <c r="E2012" s="14">
        <v>0.23300000000000001</v>
      </c>
      <c r="F2012" s="9"/>
      <c r="G2012" s="9"/>
      <c r="H2012" s="9"/>
      <c r="I2012" s="9"/>
      <c r="J2012" s="9"/>
      <c r="K2012" s="9"/>
      <c r="L2012" s="9"/>
      <c r="M2012" s="9"/>
      <c r="N2012" s="9"/>
      <c r="O2012" s="9"/>
      <c r="P2012" s="9"/>
      <c r="Q2012" s="9"/>
      <c r="R2012" s="9"/>
      <c r="S2012" s="9"/>
      <c r="T2012" s="9"/>
      <c r="U2012" s="9"/>
      <c r="V2012" s="9"/>
      <c r="W2012" s="9"/>
      <c r="X2012" s="9"/>
      <c r="Y2012" s="9"/>
      <c r="Z2012" s="9"/>
    </row>
    <row r="2013" spans="1:26" s="5" customFormat="1">
      <c r="A2013" s="14" t="s">
        <v>109</v>
      </c>
      <c r="B2013" s="14" t="s">
        <v>4964</v>
      </c>
      <c r="C2013" s="14" t="s">
        <v>4969</v>
      </c>
      <c r="D2013" s="14" t="s">
        <v>4544</v>
      </c>
      <c r="E2013" s="14">
        <v>0.16700000000000001</v>
      </c>
      <c r="F2013" s="9"/>
      <c r="G2013" s="9"/>
      <c r="H2013" s="9"/>
      <c r="I2013" s="9"/>
      <c r="J2013" s="9"/>
      <c r="K2013" s="9"/>
      <c r="L2013" s="9"/>
      <c r="M2013" s="9"/>
      <c r="N2013" s="9"/>
      <c r="O2013" s="9"/>
      <c r="P2013" s="9"/>
      <c r="Q2013" s="9"/>
      <c r="R2013" s="9"/>
      <c r="S2013" s="9"/>
      <c r="T2013" s="9"/>
      <c r="U2013" s="9"/>
      <c r="V2013" s="9"/>
      <c r="W2013" s="9"/>
      <c r="X2013" s="9"/>
      <c r="Y2013" s="9"/>
      <c r="Z2013" s="9"/>
    </row>
    <row r="2014" spans="1:26" s="5" customFormat="1">
      <c r="A2014" s="14" t="s">
        <v>109</v>
      </c>
      <c r="B2014" s="14" t="s">
        <v>4964</v>
      </c>
      <c r="C2014" s="14" t="s">
        <v>4970</v>
      </c>
      <c r="D2014" s="14" t="s">
        <v>4971</v>
      </c>
      <c r="E2014" s="14">
        <v>0.183</v>
      </c>
      <c r="F2014" s="9"/>
      <c r="G2014" s="9"/>
      <c r="H2014" s="9"/>
      <c r="I2014" s="9"/>
      <c r="J2014" s="9"/>
      <c r="K2014" s="9"/>
      <c r="L2014" s="9"/>
      <c r="M2014" s="9"/>
      <c r="N2014" s="9"/>
      <c r="O2014" s="9"/>
      <c r="P2014" s="9"/>
      <c r="Q2014" s="9"/>
      <c r="R2014" s="9"/>
      <c r="S2014" s="9"/>
      <c r="T2014" s="9"/>
      <c r="U2014" s="9"/>
      <c r="V2014" s="9"/>
      <c r="W2014" s="9"/>
      <c r="X2014" s="9"/>
      <c r="Y2014" s="9"/>
      <c r="Z2014" s="9"/>
    </row>
    <row r="2015" spans="1:26" s="5" customFormat="1">
      <c r="A2015" s="14" t="s">
        <v>109</v>
      </c>
      <c r="B2015" s="14" t="s">
        <v>4964</v>
      </c>
      <c r="C2015" s="14" t="s">
        <v>4452</v>
      </c>
      <c r="D2015" s="14" t="s">
        <v>4972</v>
      </c>
      <c r="E2015" s="14">
        <v>6.7000000000000004E-2</v>
      </c>
      <c r="F2015" s="9"/>
      <c r="G2015" s="9"/>
      <c r="H2015" s="9"/>
      <c r="I2015" s="9"/>
      <c r="J2015" s="9"/>
      <c r="K2015" s="9"/>
      <c r="L2015" s="9"/>
      <c r="M2015" s="9"/>
      <c r="N2015" s="9"/>
      <c r="O2015" s="9"/>
      <c r="P2015" s="9"/>
      <c r="Q2015" s="9"/>
      <c r="R2015" s="9"/>
      <c r="S2015" s="9"/>
      <c r="T2015" s="9"/>
      <c r="U2015" s="9"/>
      <c r="V2015" s="9"/>
      <c r="W2015" s="9"/>
      <c r="X2015" s="9"/>
      <c r="Y2015" s="9"/>
      <c r="Z2015" s="9"/>
    </row>
    <row r="2016" spans="1:26" s="5" customFormat="1">
      <c r="A2016" s="14" t="s">
        <v>592</v>
      </c>
      <c r="B2016" s="14" t="s">
        <v>4973</v>
      </c>
      <c r="C2016" s="14" t="s">
        <v>2561</v>
      </c>
      <c r="D2016" s="14" t="s">
        <v>2545</v>
      </c>
      <c r="E2016" s="14">
        <v>4.5</v>
      </c>
      <c r="F2016" s="9"/>
      <c r="G2016" s="9"/>
      <c r="H2016" s="9"/>
      <c r="I2016" s="9"/>
      <c r="J2016" s="9"/>
      <c r="K2016" s="9"/>
      <c r="L2016" s="9"/>
      <c r="M2016" s="9"/>
      <c r="N2016" s="9"/>
      <c r="O2016" s="9"/>
      <c r="P2016" s="9"/>
      <c r="Q2016" s="9"/>
      <c r="R2016" s="9"/>
      <c r="S2016" s="9"/>
      <c r="T2016" s="9"/>
      <c r="U2016" s="9"/>
      <c r="V2016" s="9"/>
      <c r="W2016" s="9"/>
      <c r="X2016" s="9"/>
      <c r="Y2016" s="9"/>
      <c r="Z2016" s="9"/>
    </row>
    <row r="2017" spans="1:26" s="5" customFormat="1">
      <c r="A2017" s="14" t="s">
        <v>662</v>
      </c>
      <c r="B2017" s="14" t="s">
        <v>4973</v>
      </c>
      <c r="C2017" s="14" t="s">
        <v>2561</v>
      </c>
      <c r="D2017" s="14" t="s">
        <v>2313</v>
      </c>
      <c r="E2017" s="14">
        <v>0.5</v>
      </c>
      <c r="F2017" s="9"/>
      <c r="G2017" s="9"/>
      <c r="H2017" s="9"/>
      <c r="I2017" s="9"/>
      <c r="J2017" s="9"/>
      <c r="K2017" s="9"/>
      <c r="L2017" s="9"/>
      <c r="M2017" s="9"/>
      <c r="N2017" s="9"/>
      <c r="O2017" s="9"/>
      <c r="P2017" s="9"/>
      <c r="Q2017" s="9"/>
      <c r="R2017" s="9"/>
      <c r="S2017" s="9"/>
      <c r="T2017" s="9"/>
      <c r="U2017" s="9"/>
      <c r="V2017" s="9"/>
      <c r="W2017" s="9"/>
      <c r="X2017" s="9"/>
      <c r="Y2017" s="9"/>
      <c r="Z2017" s="9"/>
    </row>
    <row r="2018" spans="1:26" s="5" customFormat="1">
      <c r="A2018" s="14" t="s">
        <v>301</v>
      </c>
      <c r="B2018" s="14" t="s">
        <v>4974</v>
      </c>
      <c r="C2018" s="14" t="s">
        <v>2214</v>
      </c>
      <c r="D2018" s="14" t="s">
        <v>2287</v>
      </c>
      <c r="E2018" s="14">
        <v>8.3000000000000004E-2</v>
      </c>
      <c r="F2018" s="9"/>
      <c r="G2018" s="9"/>
      <c r="H2018" s="9"/>
      <c r="I2018" s="9"/>
      <c r="J2018" s="9"/>
      <c r="K2018" s="9"/>
      <c r="L2018" s="9"/>
      <c r="M2018" s="9"/>
      <c r="N2018" s="9"/>
      <c r="O2018" s="9"/>
      <c r="P2018" s="9"/>
      <c r="Q2018" s="9"/>
      <c r="R2018" s="9"/>
      <c r="S2018" s="9"/>
      <c r="T2018" s="9"/>
      <c r="U2018" s="9"/>
      <c r="V2018" s="9"/>
      <c r="W2018" s="9"/>
      <c r="X2018" s="9"/>
      <c r="Y2018" s="9"/>
      <c r="Z2018" s="9"/>
    </row>
    <row r="2019" spans="1:26" s="5" customFormat="1">
      <c r="A2019" s="14" t="s">
        <v>301</v>
      </c>
      <c r="B2019" s="14" t="s">
        <v>4974</v>
      </c>
      <c r="C2019" s="14" t="s">
        <v>2262</v>
      </c>
      <c r="D2019" s="14" t="s">
        <v>2871</v>
      </c>
      <c r="E2019" s="14">
        <v>0.16700000000000001</v>
      </c>
      <c r="F2019" s="9"/>
      <c r="G2019" s="9"/>
      <c r="H2019" s="9"/>
      <c r="I2019" s="9"/>
      <c r="J2019" s="9"/>
      <c r="K2019" s="9"/>
      <c r="L2019" s="9"/>
      <c r="M2019" s="9"/>
      <c r="N2019" s="9"/>
      <c r="O2019" s="9"/>
      <c r="P2019" s="9"/>
      <c r="Q2019" s="9"/>
      <c r="R2019" s="9"/>
      <c r="S2019" s="9"/>
      <c r="T2019" s="9"/>
      <c r="U2019" s="9"/>
      <c r="V2019" s="9"/>
      <c r="W2019" s="9"/>
      <c r="X2019" s="9"/>
      <c r="Y2019" s="9"/>
      <c r="Z2019" s="9"/>
    </row>
    <row r="2020" spans="1:26" s="5" customFormat="1">
      <c r="A2020" s="14" t="s">
        <v>561</v>
      </c>
      <c r="B2020" s="14" t="s">
        <v>4975</v>
      </c>
      <c r="C2020" s="14" t="s">
        <v>2197</v>
      </c>
      <c r="D2020" s="14" t="s">
        <v>2198</v>
      </c>
      <c r="E2020" s="14">
        <v>0.5</v>
      </c>
      <c r="F2020" s="9"/>
      <c r="G2020" s="9"/>
      <c r="H2020" s="9"/>
      <c r="I2020" s="9"/>
      <c r="J2020" s="9"/>
      <c r="K2020" s="9"/>
      <c r="L2020" s="9"/>
      <c r="M2020" s="9"/>
      <c r="N2020" s="9"/>
      <c r="O2020" s="9"/>
      <c r="P2020" s="9"/>
      <c r="Q2020" s="9"/>
      <c r="R2020" s="9"/>
      <c r="S2020" s="9"/>
      <c r="T2020" s="9"/>
      <c r="U2020" s="9"/>
      <c r="V2020" s="9"/>
      <c r="W2020" s="9"/>
      <c r="X2020" s="9"/>
      <c r="Y2020" s="9"/>
      <c r="Z2020" s="9"/>
    </row>
    <row r="2021" spans="1:26" s="5" customFormat="1">
      <c r="A2021" s="14" t="s">
        <v>787</v>
      </c>
      <c r="B2021" s="14" t="s">
        <v>4976</v>
      </c>
      <c r="C2021" s="14" t="s">
        <v>2608</v>
      </c>
      <c r="D2021" s="14" t="s">
        <v>2626</v>
      </c>
      <c r="E2021" s="14">
        <v>0.25</v>
      </c>
      <c r="F2021" s="9"/>
      <c r="G2021" s="9"/>
      <c r="H2021" s="9"/>
      <c r="I2021" s="9"/>
      <c r="J2021" s="9"/>
      <c r="K2021" s="9"/>
      <c r="L2021" s="9"/>
      <c r="M2021" s="9"/>
      <c r="N2021" s="9"/>
      <c r="O2021" s="9"/>
      <c r="P2021" s="9"/>
      <c r="Q2021" s="9"/>
      <c r="R2021" s="9"/>
      <c r="S2021" s="9"/>
      <c r="T2021" s="9"/>
      <c r="U2021" s="9"/>
      <c r="V2021" s="9"/>
      <c r="W2021" s="9"/>
      <c r="X2021" s="9"/>
      <c r="Y2021" s="9"/>
      <c r="Z2021" s="9"/>
    </row>
    <row r="2022" spans="1:26" s="5" customFormat="1">
      <c r="A2022" s="14" t="s">
        <v>642</v>
      </c>
      <c r="B2022" s="14" t="s">
        <v>4977</v>
      </c>
      <c r="C2022" s="14" t="s">
        <v>2289</v>
      </c>
      <c r="D2022" s="14" t="s">
        <v>2793</v>
      </c>
      <c r="E2022" s="14">
        <v>0.5</v>
      </c>
      <c r="F2022" s="9"/>
      <c r="G2022" s="9"/>
      <c r="H2022" s="9"/>
      <c r="I2022" s="9"/>
      <c r="J2022" s="9"/>
      <c r="K2022" s="9"/>
      <c r="L2022" s="9"/>
      <c r="M2022" s="9"/>
      <c r="N2022" s="9"/>
      <c r="O2022" s="9"/>
      <c r="P2022" s="9"/>
      <c r="Q2022" s="9"/>
      <c r="R2022" s="9"/>
      <c r="S2022" s="9"/>
      <c r="T2022" s="9"/>
      <c r="U2022" s="9"/>
      <c r="V2022" s="9"/>
      <c r="W2022" s="9"/>
      <c r="X2022" s="9"/>
      <c r="Y2022" s="9"/>
      <c r="Z2022" s="9"/>
    </row>
    <row r="2023" spans="1:26" s="5" customFormat="1">
      <c r="A2023" s="14" t="s">
        <v>349</v>
      </c>
      <c r="B2023" s="14" t="s">
        <v>4978</v>
      </c>
      <c r="C2023" s="14" t="s">
        <v>2287</v>
      </c>
      <c r="D2023" s="14" t="s">
        <v>2289</v>
      </c>
      <c r="E2023" s="14">
        <v>0.5</v>
      </c>
      <c r="F2023" s="9"/>
      <c r="G2023" s="9"/>
      <c r="H2023" s="9"/>
      <c r="I2023" s="9"/>
      <c r="J2023" s="9"/>
      <c r="K2023" s="9"/>
      <c r="L2023" s="9"/>
      <c r="M2023" s="9"/>
      <c r="N2023" s="9"/>
      <c r="O2023" s="9"/>
      <c r="P2023" s="9"/>
      <c r="Q2023" s="9"/>
      <c r="R2023" s="9"/>
      <c r="S2023" s="9"/>
      <c r="T2023" s="9"/>
      <c r="U2023" s="9"/>
      <c r="V2023" s="9"/>
      <c r="W2023" s="9"/>
      <c r="X2023" s="9"/>
      <c r="Y2023" s="9"/>
      <c r="Z2023" s="9"/>
    </row>
    <row r="2024" spans="1:26" s="5" customFormat="1">
      <c r="A2024" s="14" t="s">
        <v>349</v>
      </c>
      <c r="B2024" s="14" t="s">
        <v>4978</v>
      </c>
      <c r="C2024" s="14" t="s">
        <v>2217</v>
      </c>
      <c r="D2024" s="14" t="s">
        <v>2208</v>
      </c>
      <c r="E2024" s="14">
        <v>0.5</v>
      </c>
      <c r="F2024" s="9"/>
      <c r="G2024" s="9"/>
      <c r="H2024" s="9"/>
      <c r="I2024" s="9"/>
      <c r="J2024" s="9"/>
      <c r="K2024" s="9"/>
      <c r="L2024" s="9"/>
      <c r="M2024" s="9"/>
      <c r="N2024" s="9"/>
      <c r="O2024" s="9"/>
      <c r="P2024" s="9"/>
      <c r="Q2024" s="9"/>
      <c r="R2024" s="9"/>
      <c r="S2024" s="9"/>
      <c r="T2024" s="9"/>
      <c r="U2024" s="9"/>
      <c r="V2024" s="9"/>
      <c r="W2024" s="9"/>
      <c r="X2024" s="9"/>
      <c r="Y2024" s="9"/>
      <c r="Z2024" s="9"/>
    </row>
    <row r="2025" spans="1:26" s="5" customFormat="1">
      <c r="A2025" s="14" t="s">
        <v>520</v>
      </c>
      <c r="B2025" s="14" t="s">
        <v>4979</v>
      </c>
      <c r="C2025" s="14" t="s">
        <v>2262</v>
      </c>
      <c r="D2025" s="14" t="s">
        <v>2230</v>
      </c>
      <c r="E2025" s="14">
        <v>8.3000000000000004E-2</v>
      </c>
      <c r="F2025" s="9"/>
      <c r="G2025" s="9"/>
      <c r="H2025" s="9"/>
      <c r="I2025" s="9"/>
      <c r="J2025" s="9"/>
      <c r="K2025" s="9"/>
      <c r="L2025" s="9"/>
      <c r="M2025" s="9"/>
      <c r="N2025" s="9"/>
      <c r="O2025" s="9"/>
      <c r="P2025" s="9"/>
      <c r="Q2025" s="9"/>
      <c r="R2025" s="9"/>
      <c r="S2025" s="9"/>
      <c r="T2025" s="9"/>
      <c r="U2025" s="9"/>
      <c r="V2025" s="9"/>
      <c r="W2025" s="9"/>
      <c r="X2025" s="9"/>
      <c r="Y2025" s="9"/>
      <c r="Z2025" s="9"/>
    </row>
    <row r="2026" spans="1:26" s="5" customFormat="1">
      <c r="A2026" s="14" t="s">
        <v>766</v>
      </c>
      <c r="B2026" s="14" t="s">
        <v>4980</v>
      </c>
      <c r="C2026" s="14" t="s">
        <v>2313</v>
      </c>
      <c r="D2026" s="14" t="s">
        <v>2237</v>
      </c>
      <c r="E2026" s="14">
        <v>1</v>
      </c>
      <c r="F2026" s="9"/>
      <c r="G2026" s="9"/>
      <c r="H2026" s="9"/>
      <c r="I2026" s="9"/>
      <c r="J2026" s="9"/>
      <c r="K2026" s="9"/>
      <c r="L2026" s="9"/>
      <c r="M2026" s="9"/>
      <c r="N2026" s="9"/>
      <c r="O2026" s="9"/>
      <c r="P2026" s="9"/>
      <c r="Q2026" s="9"/>
      <c r="R2026" s="9"/>
      <c r="S2026" s="9"/>
      <c r="T2026" s="9"/>
      <c r="U2026" s="9"/>
      <c r="V2026" s="9"/>
      <c r="W2026" s="9"/>
      <c r="X2026" s="9"/>
      <c r="Y2026" s="9"/>
      <c r="Z2026" s="9"/>
    </row>
    <row r="2027" spans="1:26" s="5" customFormat="1">
      <c r="A2027" s="14" t="s">
        <v>131</v>
      </c>
      <c r="B2027" s="14" t="s">
        <v>4981</v>
      </c>
      <c r="C2027" s="14" t="s">
        <v>2289</v>
      </c>
      <c r="D2027" s="14" t="s">
        <v>2793</v>
      </c>
      <c r="E2027" s="14">
        <v>0.5</v>
      </c>
      <c r="F2027" s="9"/>
      <c r="G2027" s="9"/>
      <c r="H2027" s="9"/>
      <c r="I2027" s="9"/>
      <c r="J2027" s="9"/>
      <c r="K2027" s="9"/>
      <c r="L2027" s="9"/>
      <c r="M2027" s="9"/>
      <c r="N2027" s="9"/>
      <c r="O2027" s="9"/>
      <c r="P2027" s="9"/>
      <c r="Q2027" s="9"/>
      <c r="R2027" s="9"/>
      <c r="S2027" s="9"/>
      <c r="T2027" s="9"/>
      <c r="U2027" s="9"/>
      <c r="V2027" s="9"/>
      <c r="W2027" s="9"/>
      <c r="X2027" s="9"/>
      <c r="Y2027" s="9"/>
      <c r="Z2027" s="9"/>
    </row>
    <row r="2028" spans="1:26" s="5" customFormat="1">
      <c r="A2028" s="14" t="s">
        <v>131</v>
      </c>
      <c r="B2028" s="14" t="s">
        <v>4981</v>
      </c>
      <c r="C2028" s="14" t="s">
        <v>2285</v>
      </c>
      <c r="D2028" s="14" t="s">
        <v>2278</v>
      </c>
      <c r="E2028" s="14">
        <v>0.25</v>
      </c>
      <c r="F2028" s="9"/>
      <c r="G2028" s="9"/>
      <c r="H2028" s="9"/>
      <c r="I2028" s="9"/>
      <c r="J2028" s="9"/>
      <c r="K2028" s="9"/>
      <c r="L2028" s="9"/>
      <c r="M2028" s="9"/>
      <c r="N2028" s="9"/>
      <c r="O2028" s="9"/>
      <c r="P2028" s="9"/>
      <c r="Q2028" s="9"/>
      <c r="R2028" s="9"/>
      <c r="S2028" s="9"/>
      <c r="T2028" s="9"/>
      <c r="U2028" s="9"/>
      <c r="V2028" s="9"/>
      <c r="W2028" s="9"/>
      <c r="X2028" s="9"/>
      <c r="Y2028" s="9"/>
      <c r="Z2028" s="9"/>
    </row>
    <row r="2029" spans="1:26" s="5" customFormat="1">
      <c r="A2029" s="14" t="s">
        <v>131</v>
      </c>
      <c r="B2029" s="14" t="s">
        <v>4981</v>
      </c>
      <c r="C2029" s="14" t="s">
        <v>2279</v>
      </c>
      <c r="D2029" s="14" t="s">
        <v>2219</v>
      </c>
      <c r="E2029" s="14">
        <v>1</v>
      </c>
      <c r="F2029" s="9"/>
      <c r="G2029" s="9"/>
      <c r="H2029" s="9"/>
      <c r="I2029" s="9"/>
      <c r="J2029" s="9"/>
      <c r="K2029" s="9"/>
      <c r="L2029" s="9"/>
      <c r="M2029" s="9"/>
      <c r="N2029" s="9"/>
      <c r="O2029" s="9"/>
      <c r="P2029" s="9"/>
      <c r="Q2029" s="9"/>
      <c r="R2029" s="9"/>
      <c r="S2029" s="9"/>
      <c r="T2029" s="9"/>
      <c r="U2029" s="9"/>
      <c r="V2029" s="9"/>
      <c r="W2029" s="9"/>
      <c r="X2029" s="9"/>
      <c r="Y2029" s="9"/>
      <c r="Z2029" s="9"/>
    </row>
    <row r="2030" spans="1:26" s="5" customFormat="1">
      <c r="A2030" s="14" t="s">
        <v>131</v>
      </c>
      <c r="B2030" s="14" t="s">
        <v>4981</v>
      </c>
      <c r="C2030" s="14" t="s">
        <v>2535</v>
      </c>
      <c r="D2030" s="14" t="s">
        <v>2536</v>
      </c>
      <c r="E2030" s="14">
        <v>0.5</v>
      </c>
      <c r="F2030" s="9"/>
      <c r="G2030" s="9"/>
      <c r="H2030" s="9"/>
      <c r="I2030" s="9"/>
      <c r="J2030" s="9"/>
      <c r="K2030" s="9"/>
      <c r="L2030" s="9"/>
      <c r="M2030" s="9"/>
      <c r="N2030" s="9"/>
      <c r="O2030" s="9"/>
      <c r="P2030" s="9"/>
      <c r="Q2030" s="9"/>
      <c r="R2030" s="9"/>
      <c r="S2030" s="9"/>
      <c r="T2030" s="9"/>
      <c r="U2030" s="9"/>
      <c r="V2030" s="9"/>
      <c r="W2030" s="9"/>
      <c r="X2030" s="9"/>
      <c r="Y2030" s="9"/>
      <c r="Z2030" s="9"/>
    </row>
    <row r="2031" spans="1:26" s="5" customFormat="1">
      <c r="A2031" s="14" t="s">
        <v>772</v>
      </c>
      <c r="B2031" s="14" t="s">
        <v>4982</v>
      </c>
      <c r="C2031" s="14" t="s">
        <v>2242</v>
      </c>
      <c r="D2031" s="14" t="s">
        <v>2741</v>
      </c>
      <c r="E2031" s="14">
        <v>0.45</v>
      </c>
      <c r="F2031" s="9"/>
      <c r="G2031" s="9"/>
      <c r="H2031" s="9"/>
      <c r="I2031" s="9"/>
      <c r="J2031" s="9"/>
      <c r="K2031" s="9"/>
      <c r="L2031" s="9"/>
      <c r="M2031" s="9"/>
      <c r="N2031" s="9"/>
      <c r="O2031" s="9"/>
      <c r="P2031" s="9"/>
      <c r="Q2031" s="9"/>
      <c r="R2031" s="9"/>
      <c r="S2031" s="9"/>
      <c r="T2031" s="9"/>
      <c r="U2031" s="9"/>
      <c r="V2031" s="9"/>
      <c r="W2031" s="9"/>
      <c r="X2031" s="9"/>
      <c r="Y2031" s="9"/>
      <c r="Z2031" s="9"/>
    </row>
    <row r="2032" spans="1:26" s="5" customFormat="1">
      <c r="A2032" s="14" t="s">
        <v>398</v>
      </c>
      <c r="B2032" s="14" t="s">
        <v>4983</v>
      </c>
      <c r="C2032" s="14" t="s">
        <v>2265</v>
      </c>
      <c r="D2032" s="14" t="s">
        <v>2289</v>
      </c>
      <c r="E2032" s="14">
        <v>0.75</v>
      </c>
      <c r="F2032" s="9"/>
      <c r="G2032" s="9"/>
      <c r="H2032" s="9"/>
      <c r="I2032" s="9"/>
      <c r="J2032" s="9"/>
      <c r="K2032" s="9"/>
      <c r="L2032" s="9"/>
      <c r="M2032" s="9"/>
      <c r="N2032" s="9"/>
      <c r="O2032" s="9"/>
      <c r="P2032" s="9"/>
      <c r="Q2032" s="9"/>
      <c r="R2032" s="9"/>
      <c r="S2032" s="9"/>
      <c r="T2032" s="9"/>
      <c r="U2032" s="9"/>
      <c r="V2032" s="9"/>
      <c r="W2032" s="9"/>
      <c r="X2032" s="9"/>
      <c r="Y2032" s="9"/>
      <c r="Z2032" s="9"/>
    </row>
    <row r="2033" spans="1:26" s="5" customFormat="1">
      <c r="A2033" s="14" t="s">
        <v>398</v>
      </c>
      <c r="B2033" s="14" t="s">
        <v>4983</v>
      </c>
      <c r="C2033" s="14" t="s">
        <v>2285</v>
      </c>
      <c r="D2033" s="14" t="s">
        <v>2217</v>
      </c>
      <c r="E2033" s="14">
        <v>0.5</v>
      </c>
      <c r="F2033" s="9"/>
      <c r="G2033" s="9"/>
      <c r="H2033" s="9"/>
      <c r="I2033" s="9"/>
      <c r="J2033" s="9"/>
      <c r="K2033" s="9"/>
      <c r="L2033" s="9"/>
      <c r="M2033" s="9"/>
      <c r="N2033" s="9"/>
      <c r="O2033" s="9"/>
      <c r="P2033" s="9"/>
      <c r="Q2033" s="9"/>
      <c r="R2033" s="9"/>
      <c r="S2033" s="9"/>
      <c r="T2033" s="9"/>
      <c r="U2033" s="9"/>
      <c r="V2033" s="9"/>
      <c r="W2033" s="9"/>
      <c r="X2033" s="9"/>
      <c r="Y2033" s="9"/>
      <c r="Z2033" s="9"/>
    </row>
    <row r="2034" spans="1:26" s="5" customFormat="1">
      <c r="A2034" s="14" t="s">
        <v>486</v>
      </c>
      <c r="B2034" s="14" t="s">
        <v>4984</v>
      </c>
      <c r="C2034" s="14" t="s">
        <v>2278</v>
      </c>
      <c r="D2034" s="14" t="s">
        <v>2217</v>
      </c>
      <c r="E2034" s="14">
        <v>0.25</v>
      </c>
      <c r="F2034" s="9"/>
      <c r="G2034" s="9"/>
      <c r="H2034" s="9"/>
      <c r="I2034" s="9"/>
      <c r="J2034" s="9"/>
      <c r="K2034" s="9"/>
      <c r="L2034" s="9"/>
      <c r="M2034" s="9"/>
      <c r="N2034" s="9"/>
      <c r="O2034" s="9"/>
      <c r="P2034" s="9"/>
      <c r="Q2034" s="9"/>
      <c r="R2034" s="9"/>
      <c r="S2034" s="9"/>
      <c r="T2034" s="9"/>
      <c r="U2034" s="9"/>
      <c r="V2034" s="9"/>
      <c r="W2034" s="9"/>
      <c r="X2034" s="9"/>
      <c r="Y2034" s="9"/>
      <c r="Z2034" s="9"/>
    </row>
    <row r="2035" spans="1:26" s="5" customFormat="1">
      <c r="A2035" s="14" t="s">
        <v>602</v>
      </c>
      <c r="B2035" s="14" t="s">
        <v>4985</v>
      </c>
      <c r="C2035" s="14" t="s">
        <v>2217</v>
      </c>
      <c r="D2035" s="14" t="s">
        <v>2236</v>
      </c>
      <c r="E2035" s="14">
        <v>2</v>
      </c>
      <c r="F2035" s="9"/>
      <c r="G2035" s="9"/>
      <c r="H2035" s="9"/>
      <c r="I2035" s="9"/>
      <c r="J2035" s="9"/>
      <c r="K2035" s="9"/>
      <c r="L2035" s="9"/>
      <c r="M2035" s="9"/>
      <c r="N2035" s="9"/>
      <c r="O2035" s="9"/>
      <c r="P2035" s="9"/>
      <c r="Q2035" s="9"/>
      <c r="R2035" s="9"/>
      <c r="S2035" s="9"/>
      <c r="T2035" s="9"/>
      <c r="U2035" s="9"/>
      <c r="V2035" s="9"/>
      <c r="W2035" s="9"/>
      <c r="X2035" s="9"/>
      <c r="Y2035" s="9"/>
      <c r="Z2035" s="9"/>
    </row>
    <row r="2036" spans="1:26" s="5" customFormat="1">
      <c r="A2036" s="14" t="s">
        <v>488</v>
      </c>
      <c r="B2036" s="14" t="s">
        <v>4986</v>
      </c>
      <c r="C2036" s="14" t="s">
        <v>2205</v>
      </c>
      <c r="D2036" s="14" t="s">
        <v>2240</v>
      </c>
      <c r="E2036" s="14">
        <v>0.75</v>
      </c>
      <c r="F2036" s="9"/>
      <c r="G2036" s="9"/>
      <c r="H2036" s="9"/>
      <c r="I2036" s="9"/>
      <c r="J2036" s="9"/>
      <c r="K2036" s="9"/>
      <c r="L2036" s="9"/>
      <c r="M2036" s="9"/>
      <c r="N2036" s="9"/>
      <c r="O2036" s="9"/>
      <c r="P2036" s="9"/>
      <c r="Q2036" s="9"/>
      <c r="R2036" s="9"/>
      <c r="S2036" s="9"/>
      <c r="T2036" s="9"/>
      <c r="U2036" s="9"/>
      <c r="V2036" s="9"/>
      <c r="W2036" s="9"/>
      <c r="X2036" s="9"/>
      <c r="Y2036" s="9"/>
      <c r="Z2036" s="9"/>
    </row>
    <row r="2037" spans="1:26" s="5" customFormat="1">
      <c r="A2037" s="14" t="s">
        <v>683</v>
      </c>
      <c r="B2037" s="14" t="s">
        <v>4987</v>
      </c>
      <c r="C2037" s="14" t="s">
        <v>2238</v>
      </c>
      <c r="D2037" s="14" t="s">
        <v>2240</v>
      </c>
      <c r="E2037" s="14">
        <v>0.25</v>
      </c>
      <c r="F2037" s="9"/>
      <c r="G2037" s="9"/>
      <c r="H2037" s="9"/>
      <c r="I2037" s="9"/>
      <c r="J2037" s="9"/>
      <c r="K2037" s="9"/>
      <c r="L2037" s="9"/>
      <c r="M2037" s="9"/>
      <c r="N2037" s="9"/>
      <c r="O2037" s="9"/>
      <c r="P2037" s="9"/>
      <c r="Q2037" s="9"/>
      <c r="R2037" s="9"/>
      <c r="S2037" s="9"/>
      <c r="T2037" s="9"/>
      <c r="U2037" s="9"/>
      <c r="V2037" s="9"/>
      <c r="W2037" s="9"/>
      <c r="X2037" s="9"/>
      <c r="Y2037" s="9"/>
      <c r="Z2037" s="9"/>
    </row>
    <row r="2038" spans="1:26" s="5" customFormat="1">
      <c r="A2038" s="14" t="s">
        <v>57</v>
      </c>
      <c r="B2038" s="14" t="s">
        <v>4988</v>
      </c>
      <c r="C2038" s="14" t="s">
        <v>2265</v>
      </c>
      <c r="D2038" s="14" t="s">
        <v>2290</v>
      </c>
      <c r="E2038" s="14">
        <v>1</v>
      </c>
      <c r="F2038" s="9"/>
      <c r="G2038" s="9"/>
      <c r="H2038" s="9"/>
      <c r="I2038" s="9"/>
      <c r="J2038" s="9"/>
      <c r="K2038" s="9"/>
      <c r="L2038" s="9"/>
      <c r="M2038" s="9"/>
      <c r="N2038" s="9"/>
      <c r="O2038" s="9"/>
      <c r="P2038" s="9"/>
      <c r="Q2038" s="9"/>
      <c r="R2038" s="9"/>
      <c r="S2038" s="9"/>
      <c r="T2038" s="9"/>
      <c r="U2038" s="9"/>
      <c r="V2038" s="9"/>
      <c r="W2038" s="9"/>
      <c r="X2038" s="9"/>
      <c r="Y2038" s="9"/>
      <c r="Z2038" s="9"/>
    </row>
    <row r="2039" spans="1:26" s="5" customFormat="1">
      <c r="A2039" s="14" t="s">
        <v>57</v>
      </c>
      <c r="B2039" s="14" t="s">
        <v>4988</v>
      </c>
      <c r="C2039" s="14" t="s">
        <v>2197</v>
      </c>
      <c r="D2039" s="14" t="s">
        <v>2285</v>
      </c>
      <c r="E2039" s="14">
        <v>0.75</v>
      </c>
      <c r="F2039" s="9"/>
      <c r="G2039" s="9"/>
      <c r="H2039" s="9"/>
      <c r="I2039" s="9"/>
      <c r="J2039" s="9"/>
      <c r="K2039" s="9"/>
      <c r="L2039" s="9"/>
      <c r="M2039" s="9"/>
      <c r="N2039" s="9"/>
      <c r="O2039" s="9"/>
      <c r="P2039" s="9"/>
      <c r="Q2039" s="9"/>
      <c r="R2039" s="9"/>
      <c r="S2039" s="9"/>
      <c r="T2039" s="9"/>
      <c r="U2039" s="9"/>
      <c r="V2039" s="9"/>
      <c r="W2039" s="9"/>
      <c r="X2039" s="9"/>
      <c r="Y2039" s="9"/>
      <c r="Z2039" s="9"/>
    </row>
    <row r="2040" spans="1:26" s="5" customFormat="1">
      <c r="A2040" s="14" t="s">
        <v>57</v>
      </c>
      <c r="B2040" s="14" t="s">
        <v>4988</v>
      </c>
      <c r="C2040" s="14" t="s">
        <v>2278</v>
      </c>
      <c r="D2040" s="14" t="s">
        <v>2279</v>
      </c>
      <c r="E2040" s="14">
        <v>0.5</v>
      </c>
      <c r="F2040" s="9"/>
      <c r="G2040" s="9"/>
      <c r="H2040" s="9"/>
      <c r="I2040" s="9"/>
      <c r="J2040" s="9"/>
      <c r="K2040" s="9"/>
      <c r="L2040" s="9"/>
      <c r="M2040" s="9"/>
      <c r="N2040" s="9"/>
      <c r="O2040" s="9"/>
      <c r="P2040" s="9"/>
      <c r="Q2040" s="9"/>
      <c r="R2040" s="9"/>
      <c r="S2040" s="9"/>
      <c r="T2040" s="9"/>
      <c r="U2040" s="9"/>
      <c r="V2040" s="9"/>
      <c r="W2040" s="9"/>
      <c r="X2040" s="9"/>
      <c r="Y2040" s="9"/>
      <c r="Z2040" s="9"/>
    </row>
    <row r="2041" spans="1:26" s="5" customFormat="1">
      <c r="A2041" s="14" t="s">
        <v>57</v>
      </c>
      <c r="B2041" s="14" t="s">
        <v>4988</v>
      </c>
      <c r="C2041" s="14" t="s">
        <v>2614</v>
      </c>
      <c r="D2041" s="14" t="s">
        <v>2564</v>
      </c>
      <c r="E2041" s="14">
        <v>0.25</v>
      </c>
      <c r="F2041" s="9"/>
      <c r="G2041" s="9"/>
      <c r="H2041" s="9"/>
      <c r="I2041" s="9"/>
      <c r="J2041" s="9"/>
      <c r="K2041" s="9"/>
      <c r="L2041" s="9"/>
      <c r="M2041" s="9"/>
      <c r="N2041" s="9"/>
      <c r="O2041" s="9"/>
      <c r="P2041" s="9"/>
      <c r="Q2041" s="9"/>
      <c r="R2041" s="9"/>
      <c r="S2041" s="9"/>
      <c r="T2041" s="9"/>
      <c r="U2041" s="9"/>
      <c r="V2041" s="9"/>
      <c r="W2041" s="9"/>
      <c r="X2041" s="9"/>
      <c r="Y2041" s="9"/>
      <c r="Z2041" s="9"/>
    </row>
    <row r="2042" spans="1:26" s="5" customFormat="1">
      <c r="A2042" s="14" t="s">
        <v>57</v>
      </c>
      <c r="B2042" s="14" t="s">
        <v>4988</v>
      </c>
      <c r="C2042" s="14" t="s">
        <v>4989</v>
      </c>
      <c r="D2042" s="14" t="s">
        <v>4990</v>
      </c>
      <c r="E2042" s="14">
        <v>0.25</v>
      </c>
      <c r="F2042" s="9"/>
      <c r="G2042" s="9"/>
      <c r="H2042" s="9"/>
      <c r="I2042" s="9"/>
      <c r="J2042" s="9"/>
      <c r="K2042" s="9"/>
      <c r="L2042" s="9"/>
      <c r="M2042" s="9"/>
      <c r="N2042" s="9"/>
      <c r="O2042" s="9"/>
      <c r="P2042" s="9"/>
      <c r="Q2042" s="9"/>
      <c r="R2042" s="9"/>
      <c r="S2042" s="9"/>
      <c r="T2042" s="9"/>
      <c r="U2042" s="9"/>
      <c r="V2042" s="9"/>
      <c r="W2042" s="9"/>
      <c r="X2042" s="9"/>
      <c r="Y2042" s="9"/>
      <c r="Z2042" s="9"/>
    </row>
    <row r="2043" spans="1:26" s="5" customFormat="1">
      <c r="A2043" s="14" t="s">
        <v>57</v>
      </c>
      <c r="B2043" s="14" t="s">
        <v>4988</v>
      </c>
      <c r="C2043" s="14" t="s">
        <v>3682</v>
      </c>
      <c r="D2043" s="14" t="s">
        <v>3065</v>
      </c>
      <c r="E2043" s="14">
        <v>0.25</v>
      </c>
      <c r="F2043" s="9"/>
      <c r="G2043" s="9"/>
      <c r="H2043" s="9"/>
      <c r="I2043" s="9"/>
      <c r="J2043" s="9"/>
      <c r="K2043" s="9"/>
      <c r="L2043" s="9"/>
      <c r="M2043" s="9"/>
      <c r="N2043" s="9"/>
      <c r="O2043" s="9"/>
      <c r="P2043" s="9"/>
      <c r="Q2043" s="9"/>
      <c r="R2043" s="9"/>
      <c r="S2043" s="9"/>
      <c r="T2043" s="9"/>
      <c r="U2043" s="9"/>
      <c r="V2043" s="9"/>
      <c r="W2043" s="9"/>
      <c r="X2043" s="9"/>
      <c r="Y2043" s="9"/>
      <c r="Z2043" s="9"/>
    </row>
    <row r="2044" spans="1:26" s="5" customFormat="1">
      <c r="A2044" s="14" t="s">
        <v>57</v>
      </c>
      <c r="B2044" s="14" t="s">
        <v>4988</v>
      </c>
      <c r="C2044" s="14" t="s">
        <v>2535</v>
      </c>
      <c r="D2044" s="14" t="s">
        <v>2758</v>
      </c>
      <c r="E2044" s="14">
        <v>0.25</v>
      </c>
      <c r="F2044" s="9"/>
      <c r="G2044" s="9"/>
      <c r="H2044" s="9"/>
      <c r="I2044" s="9"/>
      <c r="J2044" s="9"/>
      <c r="K2044" s="9"/>
      <c r="L2044" s="9"/>
      <c r="M2044" s="9"/>
      <c r="N2044" s="9"/>
      <c r="O2044" s="9"/>
      <c r="P2044" s="9"/>
      <c r="Q2044" s="9"/>
      <c r="R2044" s="9"/>
      <c r="S2044" s="9"/>
      <c r="T2044" s="9"/>
      <c r="U2044" s="9"/>
      <c r="V2044" s="9"/>
      <c r="W2044" s="9"/>
      <c r="X2044" s="9"/>
      <c r="Y2044" s="9"/>
      <c r="Z2044" s="9"/>
    </row>
    <row r="2045" spans="1:26" s="5" customFormat="1">
      <c r="A2045" s="14" t="s">
        <v>622</v>
      </c>
      <c r="B2045" s="14" t="s">
        <v>4991</v>
      </c>
      <c r="C2045" s="14" t="s">
        <v>2197</v>
      </c>
      <c r="D2045" s="14" t="s">
        <v>2262</v>
      </c>
      <c r="E2045" s="14">
        <v>0.25</v>
      </c>
      <c r="F2045" s="9"/>
      <c r="G2045" s="9"/>
      <c r="H2045" s="9"/>
      <c r="I2045" s="9"/>
      <c r="J2045" s="9"/>
      <c r="K2045" s="9"/>
      <c r="L2045" s="9"/>
      <c r="M2045" s="9"/>
      <c r="N2045" s="9"/>
      <c r="O2045" s="9"/>
      <c r="P2045" s="9"/>
      <c r="Q2045" s="9"/>
      <c r="R2045" s="9"/>
      <c r="S2045" s="9"/>
      <c r="T2045" s="9"/>
      <c r="U2045" s="9"/>
      <c r="V2045" s="9"/>
      <c r="W2045" s="9"/>
      <c r="X2045" s="9"/>
      <c r="Y2045" s="9"/>
      <c r="Z2045" s="9"/>
    </row>
    <row r="2046" spans="1:26" s="5" customFormat="1">
      <c r="A2046" s="14" t="s">
        <v>714</v>
      </c>
      <c r="B2046" s="14" t="s">
        <v>4992</v>
      </c>
      <c r="C2046" s="14" t="s">
        <v>2216</v>
      </c>
      <c r="D2046" s="14" t="s">
        <v>2208</v>
      </c>
      <c r="E2046" s="14">
        <v>0.83299999999999996</v>
      </c>
      <c r="F2046" s="9"/>
      <c r="G2046" s="9"/>
      <c r="H2046" s="9"/>
      <c r="I2046" s="9"/>
      <c r="J2046" s="9"/>
      <c r="K2046" s="9"/>
      <c r="L2046" s="9"/>
      <c r="M2046" s="9"/>
      <c r="N2046" s="9"/>
      <c r="O2046" s="9"/>
      <c r="P2046" s="9"/>
      <c r="Q2046" s="9"/>
      <c r="R2046" s="9"/>
      <c r="S2046" s="9"/>
      <c r="T2046" s="9"/>
      <c r="U2046" s="9"/>
      <c r="V2046" s="9"/>
      <c r="W2046" s="9"/>
      <c r="X2046" s="9"/>
      <c r="Y2046" s="9"/>
      <c r="Z2046" s="9"/>
    </row>
    <row r="2047" spans="1:26" s="5" customFormat="1">
      <c r="A2047" s="14" t="s">
        <v>88</v>
      </c>
      <c r="B2047" s="14" t="s">
        <v>4993</v>
      </c>
      <c r="C2047" s="14" t="s">
        <v>4633</v>
      </c>
      <c r="D2047" s="14" t="s">
        <v>2720</v>
      </c>
      <c r="E2047" s="14">
        <v>0.217</v>
      </c>
      <c r="F2047" s="9"/>
      <c r="G2047" s="9"/>
      <c r="H2047" s="9"/>
      <c r="I2047" s="9"/>
      <c r="J2047" s="9"/>
      <c r="K2047" s="9"/>
      <c r="L2047" s="9"/>
      <c r="M2047" s="9"/>
      <c r="N2047" s="9"/>
      <c r="O2047" s="9"/>
      <c r="P2047" s="9"/>
      <c r="Q2047" s="9"/>
      <c r="R2047" s="9"/>
      <c r="S2047" s="9"/>
      <c r="T2047" s="9"/>
      <c r="U2047" s="9"/>
      <c r="V2047" s="9"/>
      <c r="W2047" s="9"/>
      <c r="X2047" s="9"/>
      <c r="Y2047" s="9"/>
      <c r="Z2047" s="9"/>
    </row>
    <row r="2048" spans="1:26" s="5" customFormat="1">
      <c r="A2048" s="14" t="s">
        <v>88</v>
      </c>
      <c r="B2048" s="14" t="s">
        <v>4993</v>
      </c>
      <c r="C2048" s="14" t="s">
        <v>4994</v>
      </c>
      <c r="D2048" s="14" t="s">
        <v>4472</v>
      </c>
      <c r="E2048" s="14">
        <v>0.05</v>
      </c>
      <c r="F2048" s="9"/>
      <c r="G2048" s="9"/>
      <c r="H2048" s="9"/>
      <c r="I2048" s="9"/>
      <c r="J2048" s="9"/>
      <c r="K2048" s="9"/>
      <c r="L2048" s="9"/>
      <c r="M2048" s="9"/>
      <c r="N2048" s="9"/>
      <c r="O2048" s="9"/>
      <c r="P2048" s="9"/>
      <c r="Q2048" s="9"/>
      <c r="R2048" s="9"/>
      <c r="S2048" s="9"/>
      <c r="T2048" s="9"/>
      <c r="U2048" s="9"/>
      <c r="V2048" s="9"/>
      <c r="W2048" s="9"/>
      <c r="X2048" s="9"/>
      <c r="Y2048" s="9"/>
      <c r="Z2048" s="9"/>
    </row>
    <row r="2049" spans="1:26" s="5" customFormat="1">
      <c r="A2049" s="14" t="s">
        <v>88</v>
      </c>
      <c r="B2049" s="14" t="s">
        <v>4993</v>
      </c>
      <c r="C2049" s="14" t="s">
        <v>2872</v>
      </c>
      <c r="D2049" s="14" t="s">
        <v>4995</v>
      </c>
      <c r="E2049" s="14">
        <v>0.26700000000000002</v>
      </c>
      <c r="F2049" s="9"/>
      <c r="G2049" s="9"/>
      <c r="H2049" s="9"/>
      <c r="I2049" s="9"/>
      <c r="J2049" s="9"/>
      <c r="K2049" s="9"/>
      <c r="L2049" s="9"/>
      <c r="M2049" s="9"/>
      <c r="N2049" s="9"/>
      <c r="O2049" s="9"/>
      <c r="P2049" s="9"/>
      <c r="Q2049" s="9"/>
      <c r="R2049" s="9"/>
      <c r="S2049" s="9"/>
      <c r="T2049" s="9"/>
      <c r="U2049" s="9"/>
      <c r="V2049" s="9"/>
      <c r="W2049" s="9"/>
      <c r="X2049" s="9"/>
      <c r="Y2049" s="9"/>
      <c r="Z2049" s="9"/>
    </row>
    <row r="2050" spans="1:26" s="5" customFormat="1">
      <c r="A2050" s="14" t="s">
        <v>88</v>
      </c>
      <c r="B2050" s="14" t="s">
        <v>4993</v>
      </c>
      <c r="C2050" s="14" t="s">
        <v>4770</v>
      </c>
      <c r="D2050" s="14" t="s">
        <v>4996</v>
      </c>
      <c r="E2050" s="14">
        <v>8.3000000000000004E-2</v>
      </c>
      <c r="F2050" s="9"/>
      <c r="G2050" s="9"/>
      <c r="H2050" s="9"/>
      <c r="I2050" s="9"/>
      <c r="J2050" s="9"/>
      <c r="K2050" s="9"/>
      <c r="L2050" s="9"/>
      <c r="M2050" s="9"/>
      <c r="N2050" s="9"/>
      <c r="O2050" s="9"/>
      <c r="P2050" s="9"/>
      <c r="Q2050" s="9"/>
      <c r="R2050" s="9"/>
      <c r="S2050" s="9"/>
      <c r="T2050" s="9"/>
      <c r="U2050" s="9"/>
      <c r="V2050" s="9"/>
      <c r="W2050" s="9"/>
      <c r="X2050" s="9"/>
      <c r="Y2050" s="9"/>
      <c r="Z2050" s="9"/>
    </row>
    <row r="2051" spans="1:26" s="5" customFormat="1">
      <c r="A2051" s="14" t="s">
        <v>88</v>
      </c>
      <c r="B2051" s="14" t="s">
        <v>4993</v>
      </c>
      <c r="C2051" s="14" t="s">
        <v>4997</v>
      </c>
      <c r="D2051" s="14" t="s">
        <v>2352</v>
      </c>
      <c r="E2051" s="14">
        <v>0.13300000000000001</v>
      </c>
      <c r="F2051" s="9"/>
      <c r="G2051" s="9"/>
      <c r="H2051" s="9"/>
      <c r="I2051" s="9"/>
      <c r="J2051" s="9"/>
      <c r="K2051" s="9"/>
      <c r="L2051" s="9"/>
      <c r="M2051" s="9"/>
      <c r="N2051" s="9"/>
      <c r="O2051" s="9"/>
      <c r="P2051" s="9"/>
      <c r="Q2051" s="9"/>
      <c r="R2051" s="9"/>
      <c r="S2051" s="9"/>
      <c r="T2051" s="9"/>
      <c r="U2051" s="9"/>
      <c r="V2051" s="9"/>
      <c r="W2051" s="9"/>
      <c r="X2051" s="9"/>
      <c r="Y2051" s="9"/>
      <c r="Z2051" s="9"/>
    </row>
    <row r="2052" spans="1:26" s="5" customFormat="1">
      <c r="A2052" s="14" t="s">
        <v>570</v>
      </c>
      <c r="B2052" s="14" t="s">
        <v>4998</v>
      </c>
      <c r="C2052" s="14" t="s">
        <v>2237</v>
      </c>
      <c r="D2052" s="14" t="s">
        <v>2628</v>
      </c>
      <c r="E2052" s="14">
        <v>0.58299999999999996</v>
      </c>
      <c r="F2052" s="9"/>
      <c r="G2052" s="9"/>
      <c r="H2052" s="9"/>
      <c r="I2052" s="9"/>
      <c r="J2052" s="9"/>
      <c r="K2052" s="9"/>
      <c r="L2052" s="9"/>
      <c r="M2052" s="9"/>
      <c r="N2052" s="9"/>
      <c r="O2052" s="9"/>
      <c r="P2052" s="9"/>
      <c r="Q2052" s="9"/>
      <c r="R2052" s="9"/>
      <c r="S2052" s="9"/>
      <c r="T2052" s="9"/>
      <c r="U2052" s="9"/>
      <c r="V2052" s="9"/>
      <c r="W2052" s="9"/>
      <c r="X2052" s="9"/>
      <c r="Y2052" s="9"/>
      <c r="Z2052" s="9"/>
    </row>
    <row r="2053" spans="1:26" s="5" customFormat="1">
      <c r="A2053" s="14" t="s">
        <v>429</v>
      </c>
      <c r="B2053" s="14" t="s">
        <v>4999</v>
      </c>
      <c r="C2053" s="14" t="s">
        <v>2205</v>
      </c>
      <c r="D2053" s="14" t="s">
        <v>2237</v>
      </c>
      <c r="E2053" s="14">
        <v>0.25</v>
      </c>
      <c r="F2053" s="9"/>
      <c r="G2053" s="9"/>
      <c r="H2053" s="9"/>
      <c r="I2053" s="9"/>
      <c r="J2053" s="9"/>
      <c r="K2053" s="9"/>
      <c r="L2053" s="9"/>
      <c r="M2053" s="9"/>
      <c r="N2053" s="9"/>
      <c r="O2053" s="9"/>
      <c r="P2053" s="9"/>
      <c r="Q2053" s="9"/>
      <c r="R2053" s="9"/>
      <c r="S2053" s="9"/>
      <c r="T2053" s="9"/>
      <c r="U2053" s="9"/>
      <c r="V2053" s="9"/>
      <c r="W2053" s="9"/>
      <c r="X2053" s="9"/>
      <c r="Y2053" s="9"/>
      <c r="Z2053" s="9"/>
    </row>
    <row r="2054" spans="1:26" s="5" customFormat="1">
      <c r="A2054" s="14" t="s">
        <v>429</v>
      </c>
      <c r="B2054" s="14" t="s">
        <v>4999</v>
      </c>
      <c r="C2054" s="14" t="s">
        <v>2642</v>
      </c>
      <c r="D2054" s="14" t="s">
        <v>3855</v>
      </c>
      <c r="E2054" s="14">
        <v>0.25</v>
      </c>
      <c r="F2054" s="9"/>
      <c r="G2054" s="9"/>
      <c r="H2054" s="9"/>
      <c r="I2054" s="9"/>
      <c r="J2054" s="9"/>
      <c r="K2054" s="9"/>
      <c r="L2054" s="9"/>
      <c r="M2054" s="9"/>
      <c r="N2054" s="9"/>
      <c r="O2054" s="9"/>
      <c r="P2054" s="9"/>
      <c r="Q2054" s="9"/>
      <c r="R2054" s="9"/>
      <c r="S2054" s="9"/>
      <c r="T2054" s="9"/>
      <c r="U2054" s="9"/>
      <c r="V2054" s="9"/>
      <c r="W2054" s="9"/>
      <c r="X2054" s="9"/>
      <c r="Y2054" s="9"/>
      <c r="Z2054" s="9"/>
    </row>
    <row r="2055" spans="1:26" s="5" customFormat="1">
      <c r="A2055" s="14" t="s">
        <v>384</v>
      </c>
      <c r="B2055" s="14" t="s">
        <v>5000</v>
      </c>
      <c r="C2055" s="14" t="s">
        <v>2313</v>
      </c>
      <c r="D2055" s="14" t="s">
        <v>2205</v>
      </c>
      <c r="E2055" s="14">
        <v>0.75</v>
      </c>
      <c r="F2055" s="9"/>
      <c r="G2055" s="9"/>
      <c r="H2055" s="9"/>
      <c r="I2055" s="9"/>
      <c r="J2055" s="9"/>
      <c r="K2055" s="9"/>
      <c r="L2055" s="9"/>
      <c r="M2055" s="9"/>
      <c r="N2055" s="9"/>
      <c r="O2055" s="9"/>
      <c r="P2055" s="9"/>
      <c r="Q2055" s="9"/>
      <c r="R2055" s="9"/>
      <c r="S2055" s="9"/>
      <c r="T2055" s="9"/>
      <c r="U2055" s="9"/>
      <c r="V2055" s="9"/>
      <c r="W2055" s="9"/>
      <c r="X2055" s="9"/>
      <c r="Y2055" s="9"/>
      <c r="Z2055" s="9"/>
    </row>
    <row r="2056" spans="1:26" s="5" customFormat="1">
      <c r="A2056" s="14" t="s">
        <v>384</v>
      </c>
      <c r="B2056" s="14" t="s">
        <v>5000</v>
      </c>
      <c r="C2056" s="14" t="s">
        <v>5001</v>
      </c>
      <c r="D2056" s="14" t="s">
        <v>5002</v>
      </c>
      <c r="E2056" s="14">
        <v>0.25</v>
      </c>
      <c r="F2056" s="9"/>
      <c r="G2056" s="9"/>
      <c r="H2056" s="9"/>
      <c r="I2056" s="9"/>
      <c r="J2056" s="9"/>
      <c r="K2056" s="9"/>
      <c r="L2056" s="9"/>
      <c r="M2056" s="9"/>
      <c r="N2056" s="9"/>
      <c r="O2056" s="9"/>
      <c r="P2056" s="9"/>
      <c r="Q2056" s="9"/>
      <c r="R2056" s="9"/>
      <c r="S2056" s="9"/>
      <c r="T2056" s="9"/>
      <c r="U2056" s="9"/>
      <c r="V2056" s="9"/>
      <c r="W2056" s="9"/>
      <c r="X2056" s="9"/>
      <c r="Y2056" s="9"/>
      <c r="Z2056" s="9"/>
    </row>
    <row r="2057" spans="1:26" s="5" customFormat="1">
      <c r="A2057" s="14" t="s">
        <v>246</v>
      </c>
      <c r="B2057" s="14" t="s">
        <v>5003</v>
      </c>
      <c r="C2057" s="14" t="s">
        <v>2295</v>
      </c>
      <c r="D2057" s="14" t="s">
        <v>2900</v>
      </c>
      <c r="E2057" s="14">
        <v>0.5</v>
      </c>
      <c r="F2057" s="9"/>
      <c r="G2057" s="9"/>
      <c r="H2057" s="9"/>
      <c r="I2057" s="9"/>
      <c r="J2057" s="9"/>
      <c r="K2057" s="9"/>
      <c r="L2057" s="9"/>
      <c r="M2057" s="9"/>
      <c r="N2057" s="9"/>
      <c r="O2057" s="9"/>
      <c r="P2057" s="9"/>
      <c r="Q2057" s="9"/>
      <c r="R2057" s="9"/>
      <c r="S2057" s="9"/>
      <c r="T2057" s="9"/>
      <c r="U2057" s="9"/>
      <c r="V2057" s="9"/>
      <c r="W2057" s="9"/>
      <c r="X2057" s="9"/>
      <c r="Y2057" s="9"/>
      <c r="Z2057" s="9"/>
    </row>
    <row r="2058" spans="1:26" s="5" customFormat="1">
      <c r="A2058" s="14" t="s">
        <v>246</v>
      </c>
      <c r="B2058" s="14" t="s">
        <v>5003</v>
      </c>
      <c r="C2058" s="14" t="s">
        <v>2279</v>
      </c>
      <c r="D2058" s="14" t="s">
        <v>3388</v>
      </c>
      <c r="E2058" s="14">
        <v>0.83299999999999996</v>
      </c>
      <c r="F2058" s="9"/>
      <c r="G2058" s="9"/>
      <c r="H2058" s="9"/>
      <c r="I2058" s="9"/>
      <c r="J2058" s="9"/>
      <c r="K2058" s="9"/>
      <c r="L2058" s="9"/>
      <c r="M2058" s="9"/>
      <c r="N2058" s="9"/>
      <c r="O2058" s="9"/>
      <c r="P2058" s="9"/>
      <c r="Q2058" s="9"/>
      <c r="R2058" s="9"/>
      <c r="S2058" s="9"/>
      <c r="T2058" s="9"/>
      <c r="U2058" s="9"/>
      <c r="V2058" s="9"/>
      <c r="W2058" s="9"/>
      <c r="X2058" s="9"/>
      <c r="Y2058" s="9"/>
      <c r="Z2058" s="9"/>
    </row>
    <row r="2059" spans="1:26" s="5" customFormat="1">
      <c r="A2059" s="14" t="s">
        <v>246</v>
      </c>
      <c r="B2059" s="14" t="s">
        <v>5003</v>
      </c>
      <c r="C2059" s="14" t="s">
        <v>2664</v>
      </c>
      <c r="D2059" s="14" t="s">
        <v>2249</v>
      </c>
      <c r="E2059" s="14">
        <v>0.58299999999999996</v>
      </c>
      <c r="F2059" s="9"/>
      <c r="G2059" s="9"/>
      <c r="H2059" s="9"/>
      <c r="I2059" s="9"/>
      <c r="J2059" s="9"/>
      <c r="K2059" s="9"/>
      <c r="L2059" s="9"/>
      <c r="M2059" s="9"/>
      <c r="N2059" s="9"/>
      <c r="O2059" s="9"/>
      <c r="P2059" s="9"/>
      <c r="Q2059" s="9"/>
      <c r="R2059" s="9"/>
      <c r="S2059" s="9"/>
      <c r="T2059" s="9"/>
      <c r="U2059" s="9"/>
      <c r="V2059" s="9"/>
      <c r="W2059" s="9"/>
      <c r="X2059" s="9"/>
      <c r="Y2059" s="9"/>
      <c r="Z2059" s="9"/>
    </row>
    <row r="2060" spans="1:26" s="5" customFormat="1">
      <c r="A2060" s="14" t="s">
        <v>325</v>
      </c>
      <c r="B2060" s="14" t="s">
        <v>5004</v>
      </c>
      <c r="C2060" s="14" t="s">
        <v>2289</v>
      </c>
      <c r="D2060" s="14" t="s">
        <v>2409</v>
      </c>
      <c r="E2060" s="14">
        <v>1</v>
      </c>
      <c r="F2060" s="9"/>
      <c r="G2060" s="9"/>
      <c r="H2060" s="9"/>
      <c r="I2060" s="9"/>
      <c r="J2060" s="9"/>
      <c r="K2060" s="9"/>
      <c r="L2060" s="9"/>
      <c r="M2060" s="9"/>
      <c r="N2060" s="9"/>
      <c r="O2060" s="9"/>
      <c r="P2060" s="9"/>
      <c r="Q2060" s="9"/>
      <c r="R2060" s="9"/>
      <c r="S2060" s="9"/>
      <c r="T2060" s="9"/>
      <c r="U2060" s="9"/>
      <c r="V2060" s="9"/>
      <c r="W2060" s="9"/>
      <c r="X2060" s="9"/>
      <c r="Y2060" s="9"/>
      <c r="Z2060" s="9"/>
    </row>
    <row r="2061" spans="1:26" s="5" customFormat="1">
      <c r="A2061" s="14" t="s">
        <v>325</v>
      </c>
      <c r="B2061" s="14" t="s">
        <v>5004</v>
      </c>
      <c r="C2061" s="14" t="s">
        <v>2208</v>
      </c>
      <c r="D2061" s="14" t="s">
        <v>2313</v>
      </c>
      <c r="E2061" s="14">
        <v>1</v>
      </c>
      <c r="F2061" s="9"/>
      <c r="G2061" s="9"/>
      <c r="H2061" s="9"/>
      <c r="I2061" s="9"/>
      <c r="J2061" s="9"/>
      <c r="K2061" s="9"/>
      <c r="L2061" s="9"/>
      <c r="M2061" s="9"/>
      <c r="N2061" s="9"/>
      <c r="O2061" s="9"/>
      <c r="P2061" s="9"/>
      <c r="Q2061" s="9"/>
      <c r="R2061" s="9"/>
      <c r="S2061" s="9"/>
      <c r="T2061" s="9"/>
      <c r="U2061" s="9"/>
      <c r="V2061" s="9"/>
      <c r="W2061" s="9"/>
      <c r="X2061" s="9"/>
      <c r="Y2061" s="9"/>
      <c r="Z2061" s="9"/>
    </row>
    <row r="2062" spans="1:26" s="5" customFormat="1">
      <c r="A2062" s="14" t="s">
        <v>793</v>
      </c>
      <c r="B2062" s="14" t="s">
        <v>5005</v>
      </c>
      <c r="C2062" s="14" t="s">
        <v>5006</v>
      </c>
      <c r="D2062" s="14" t="s">
        <v>4529</v>
      </c>
      <c r="E2062" s="14">
        <v>0.5</v>
      </c>
      <c r="F2062" s="9"/>
      <c r="G2062" s="9"/>
      <c r="H2062" s="9"/>
      <c r="I2062" s="9"/>
      <c r="J2062" s="9"/>
      <c r="K2062" s="9"/>
      <c r="L2062" s="9"/>
      <c r="M2062" s="9"/>
      <c r="N2062" s="9"/>
      <c r="O2062" s="9"/>
      <c r="P2062" s="9"/>
      <c r="Q2062" s="9"/>
      <c r="R2062" s="9"/>
      <c r="S2062" s="9"/>
      <c r="T2062" s="9"/>
      <c r="U2062" s="9"/>
      <c r="V2062" s="9"/>
      <c r="W2062" s="9"/>
      <c r="X2062" s="9"/>
      <c r="Y2062" s="9"/>
      <c r="Z2062" s="9"/>
    </row>
    <row r="2063" spans="1:26" s="5" customFormat="1">
      <c r="A2063" s="14" t="s">
        <v>353</v>
      </c>
      <c r="B2063" s="14" t="s">
        <v>5007</v>
      </c>
      <c r="C2063" s="14" t="s">
        <v>2265</v>
      </c>
      <c r="D2063" s="14" t="s">
        <v>2289</v>
      </c>
      <c r="E2063" s="14">
        <v>0.75</v>
      </c>
      <c r="F2063" s="9"/>
      <c r="G2063" s="9"/>
      <c r="H2063" s="9"/>
      <c r="I2063" s="9"/>
      <c r="J2063" s="9"/>
      <c r="K2063" s="9"/>
      <c r="L2063" s="9"/>
      <c r="M2063" s="9"/>
      <c r="N2063" s="9"/>
      <c r="O2063" s="9"/>
      <c r="P2063" s="9"/>
      <c r="Q2063" s="9"/>
      <c r="R2063" s="9"/>
      <c r="S2063" s="9"/>
      <c r="T2063" s="9"/>
      <c r="U2063" s="9"/>
      <c r="V2063" s="9"/>
      <c r="W2063" s="9"/>
      <c r="X2063" s="9"/>
      <c r="Y2063" s="9"/>
      <c r="Z2063" s="9"/>
    </row>
    <row r="2064" spans="1:26" s="5" customFormat="1">
      <c r="A2064" s="14" t="s">
        <v>353</v>
      </c>
      <c r="B2064" s="14" t="s">
        <v>5007</v>
      </c>
      <c r="C2064" s="14" t="s">
        <v>2198</v>
      </c>
      <c r="D2064" s="14" t="s">
        <v>2285</v>
      </c>
      <c r="E2064" s="14">
        <v>0.25</v>
      </c>
      <c r="F2064" s="9"/>
      <c r="G2064" s="9"/>
      <c r="H2064" s="9"/>
      <c r="I2064" s="9"/>
      <c r="J2064" s="9"/>
      <c r="K2064" s="9"/>
      <c r="L2064" s="9"/>
      <c r="M2064" s="9"/>
      <c r="N2064" s="9"/>
      <c r="O2064" s="9"/>
      <c r="P2064" s="9"/>
      <c r="Q2064" s="9"/>
      <c r="R2064" s="9"/>
      <c r="S2064" s="9"/>
      <c r="T2064" s="9"/>
      <c r="U2064" s="9"/>
      <c r="V2064" s="9"/>
      <c r="W2064" s="9"/>
      <c r="X2064" s="9"/>
      <c r="Y2064" s="9"/>
      <c r="Z2064" s="9"/>
    </row>
    <row r="2065" spans="1:26" s="5" customFormat="1">
      <c r="A2065" s="14" t="s">
        <v>607</v>
      </c>
      <c r="B2065" s="14" t="s">
        <v>5008</v>
      </c>
      <c r="C2065" s="14" t="s">
        <v>2198</v>
      </c>
      <c r="D2065" s="14" t="s">
        <v>2271</v>
      </c>
      <c r="E2065" s="14">
        <v>0.33300000000000002</v>
      </c>
      <c r="F2065" s="9"/>
      <c r="G2065" s="9"/>
      <c r="H2065" s="9"/>
      <c r="I2065" s="9"/>
      <c r="J2065" s="9"/>
      <c r="K2065" s="9"/>
      <c r="L2065" s="9"/>
      <c r="M2065" s="9"/>
      <c r="N2065" s="9"/>
      <c r="O2065" s="9"/>
      <c r="P2065" s="9"/>
      <c r="Q2065" s="9"/>
      <c r="R2065" s="9"/>
      <c r="S2065" s="9"/>
      <c r="T2065" s="9"/>
      <c r="U2065" s="9"/>
      <c r="V2065" s="9"/>
      <c r="W2065" s="9"/>
      <c r="X2065" s="9"/>
      <c r="Y2065" s="9"/>
      <c r="Z2065" s="9"/>
    </row>
    <row r="2066" spans="1:26" s="5" customFormat="1">
      <c r="A2066" s="14" t="s">
        <v>694</v>
      </c>
      <c r="B2066" s="14" t="s">
        <v>5009</v>
      </c>
      <c r="C2066" s="14" t="s">
        <v>3251</v>
      </c>
      <c r="D2066" s="14" t="s">
        <v>2530</v>
      </c>
      <c r="E2066" s="14">
        <v>0.5</v>
      </c>
      <c r="F2066" s="9"/>
      <c r="G2066" s="9"/>
      <c r="H2066" s="9"/>
      <c r="I2066" s="9"/>
      <c r="J2066" s="9"/>
      <c r="K2066" s="9"/>
      <c r="L2066" s="9"/>
      <c r="M2066" s="9"/>
      <c r="N2066" s="9"/>
      <c r="O2066" s="9"/>
      <c r="P2066" s="9"/>
      <c r="Q2066" s="9"/>
      <c r="R2066" s="9"/>
      <c r="S2066" s="9"/>
      <c r="T2066" s="9"/>
      <c r="U2066" s="9"/>
      <c r="V2066" s="9"/>
      <c r="W2066" s="9"/>
      <c r="X2066" s="9"/>
      <c r="Y2066" s="9"/>
      <c r="Z2066" s="9"/>
    </row>
    <row r="2067" spans="1:26" s="5" customFormat="1">
      <c r="A2067" s="14" t="s">
        <v>545</v>
      </c>
      <c r="B2067" s="14" t="s">
        <v>5010</v>
      </c>
      <c r="C2067" s="14" t="s">
        <v>4466</v>
      </c>
      <c r="D2067" s="14" t="s">
        <v>2275</v>
      </c>
      <c r="E2067" s="14">
        <v>0.16700000000000001</v>
      </c>
      <c r="F2067" s="9"/>
      <c r="G2067" s="9"/>
      <c r="H2067" s="9"/>
      <c r="I2067" s="9"/>
      <c r="J2067" s="9"/>
      <c r="K2067" s="9"/>
      <c r="L2067" s="9"/>
      <c r="M2067" s="9"/>
      <c r="N2067" s="9"/>
      <c r="O2067" s="9"/>
      <c r="P2067" s="9"/>
      <c r="Q2067" s="9"/>
      <c r="R2067" s="9"/>
      <c r="S2067" s="9"/>
      <c r="T2067" s="9"/>
      <c r="U2067" s="9"/>
      <c r="V2067" s="9"/>
      <c r="W2067" s="9"/>
      <c r="X2067" s="9"/>
      <c r="Y2067" s="9"/>
      <c r="Z2067" s="9"/>
    </row>
    <row r="2068" spans="1:26" s="5" customFormat="1">
      <c r="A2068" s="14" t="s">
        <v>6</v>
      </c>
      <c r="B2068" s="14" t="s">
        <v>5011</v>
      </c>
      <c r="C2068" s="14" t="s">
        <v>5012</v>
      </c>
      <c r="D2068" s="14" t="s">
        <v>5013</v>
      </c>
      <c r="E2068" s="14">
        <v>0.111</v>
      </c>
      <c r="F2068" s="9"/>
      <c r="G2068" s="9"/>
      <c r="H2068" s="9"/>
      <c r="I2068" s="9"/>
      <c r="J2068" s="9"/>
      <c r="K2068" s="9"/>
      <c r="L2068" s="9"/>
      <c r="M2068" s="9"/>
      <c r="N2068" s="9"/>
      <c r="O2068" s="9"/>
      <c r="P2068" s="9"/>
      <c r="Q2068" s="9"/>
      <c r="R2068" s="9"/>
      <c r="S2068" s="9"/>
      <c r="T2068" s="9"/>
      <c r="U2068" s="9"/>
      <c r="V2068" s="9"/>
      <c r="W2068" s="9"/>
      <c r="X2068" s="9"/>
      <c r="Y2068" s="9"/>
      <c r="Z2068" s="9"/>
    </row>
    <row r="2069" spans="1:26" s="5" customFormat="1">
      <c r="A2069" s="14" t="s">
        <v>6</v>
      </c>
      <c r="B2069" s="14" t="s">
        <v>5011</v>
      </c>
      <c r="C2069" s="14" t="s">
        <v>5014</v>
      </c>
      <c r="D2069" s="14" t="s">
        <v>5015</v>
      </c>
      <c r="E2069" s="14">
        <v>0.15</v>
      </c>
      <c r="F2069" s="9"/>
      <c r="G2069" s="9"/>
      <c r="H2069" s="9"/>
      <c r="I2069" s="9"/>
      <c r="J2069" s="9"/>
      <c r="K2069" s="9"/>
      <c r="L2069" s="9"/>
      <c r="M2069" s="9"/>
      <c r="N2069" s="9"/>
      <c r="O2069" s="9"/>
      <c r="P2069" s="9"/>
      <c r="Q2069" s="9"/>
      <c r="R2069" s="9"/>
      <c r="S2069" s="9"/>
      <c r="T2069" s="9"/>
      <c r="U2069" s="9"/>
      <c r="V2069" s="9"/>
      <c r="W2069" s="9"/>
      <c r="X2069" s="9"/>
      <c r="Y2069" s="9"/>
      <c r="Z2069" s="9"/>
    </row>
    <row r="2070" spans="1:26" s="5" customFormat="1">
      <c r="A2070" s="14" t="s">
        <v>6</v>
      </c>
      <c r="B2070" s="14" t="s">
        <v>5011</v>
      </c>
      <c r="C2070" s="14" t="s">
        <v>5016</v>
      </c>
      <c r="D2070" s="14" t="s">
        <v>5017</v>
      </c>
      <c r="E2070" s="14">
        <v>4.1000000000000002E-2</v>
      </c>
      <c r="F2070" s="9"/>
      <c r="G2070" s="9"/>
      <c r="H2070" s="9"/>
      <c r="I2070" s="9"/>
      <c r="J2070" s="9"/>
      <c r="K2070" s="9"/>
      <c r="L2070" s="9"/>
      <c r="M2070" s="9"/>
      <c r="N2070" s="9"/>
      <c r="O2070" s="9"/>
      <c r="P2070" s="9"/>
      <c r="Q2070" s="9"/>
      <c r="R2070" s="9"/>
      <c r="S2070" s="9"/>
      <c r="T2070" s="9"/>
      <c r="U2070" s="9"/>
      <c r="V2070" s="9"/>
      <c r="W2070" s="9"/>
      <c r="X2070" s="9"/>
      <c r="Y2070" s="9"/>
      <c r="Z2070" s="9"/>
    </row>
    <row r="2071" spans="1:26" s="5" customFormat="1">
      <c r="A2071" s="14" t="s">
        <v>6</v>
      </c>
      <c r="B2071" s="14" t="s">
        <v>5011</v>
      </c>
      <c r="C2071" s="14" t="s">
        <v>5018</v>
      </c>
      <c r="D2071" s="14" t="s">
        <v>5019</v>
      </c>
      <c r="E2071" s="14">
        <v>5.0000000000000001E-3</v>
      </c>
      <c r="F2071" s="9"/>
      <c r="G2071" s="9"/>
      <c r="H2071" s="9"/>
      <c r="I2071" s="9"/>
      <c r="J2071" s="9"/>
      <c r="K2071" s="9"/>
      <c r="L2071" s="9"/>
      <c r="M2071" s="9"/>
      <c r="N2071" s="9"/>
      <c r="O2071" s="9"/>
      <c r="P2071" s="9"/>
      <c r="Q2071" s="9"/>
      <c r="R2071" s="9"/>
      <c r="S2071" s="9"/>
      <c r="T2071" s="9"/>
      <c r="U2071" s="9"/>
      <c r="V2071" s="9"/>
      <c r="W2071" s="9"/>
      <c r="X2071" s="9"/>
      <c r="Y2071" s="9"/>
      <c r="Z2071" s="9"/>
    </row>
    <row r="2072" spans="1:26" s="5" customFormat="1">
      <c r="A2072" s="14" t="s">
        <v>6</v>
      </c>
      <c r="B2072" s="14" t="s">
        <v>5011</v>
      </c>
      <c r="C2072" s="14" t="s">
        <v>5020</v>
      </c>
      <c r="D2072" s="14" t="s">
        <v>5021</v>
      </c>
      <c r="E2072" s="14">
        <v>6.7000000000000004E-2</v>
      </c>
      <c r="F2072" s="9"/>
      <c r="G2072" s="9"/>
      <c r="H2072" s="9"/>
      <c r="I2072" s="9"/>
      <c r="J2072" s="9"/>
      <c r="K2072" s="9"/>
      <c r="L2072" s="9"/>
      <c r="M2072" s="9"/>
      <c r="N2072" s="9"/>
      <c r="O2072" s="9"/>
      <c r="P2072" s="9"/>
      <c r="Q2072" s="9"/>
      <c r="R2072" s="9"/>
      <c r="S2072" s="9"/>
      <c r="T2072" s="9"/>
      <c r="U2072" s="9"/>
      <c r="V2072" s="9"/>
      <c r="W2072" s="9"/>
      <c r="X2072" s="9"/>
      <c r="Y2072" s="9"/>
      <c r="Z2072" s="9"/>
    </row>
    <row r="2073" spans="1:26" s="5" customFormat="1">
      <c r="A2073" s="14" t="s">
        <v>6</v>
      </c>
      <c r="B2073" s="14" t="s">
        <v>5011</v>
      </c>
      <c r="C2073" s="14" t="s">
        <v>5022</v>
      </c>
      <c r="D2073" s="14" t="s">
        <v>5023</v>
      </c>
      <c r="E2073" s="14">
        <v>0.04</v>
      </c>
      <c r="F2073" s="9"/>
      <c r="G2073" s="9"/>
      <c r="H2073" s="9"/>
      <c r="I2073" s="9"/>
      <c r="J2073" s="9"/>
      <c r="K2073" s="9"/>
      <c r="L2073" s="9"/>
      <c r="M2073" s="9"/>
      <c r="N2073" s="9"/>
      <c r="O2073" s="9"/>
      <c r="P2073" s="9"/>
      <c r="Q2073" s="9"/>
      <c r="R2073" s="9"/>
      <c r="S2073" s="9"/>
      <c r="T2073" s="9"/>
      <c r="U2073" s="9"/>
      <c r="V2073" s="9"/>
      <c r="W2073" s="9"/>
      <c r="X2073" s="9"/>
      <c r="Y2073" s="9"/>
      <c r="Z2073" s="9"/>
    </row>
    <row r="2074" spans="1:26" s="5" customFormat="1">
      <c r="A2074" s="14" t="s">
        <v>6</v>
      </c>
      <c r="B2074" s="14" t="s">
        <v>5011</v>
      </c>
      <c r="C2074" s="14" t="s">
        <v>5024</v>
      </c>
      <c r="D2074" s="14" t="s">
        <v>5025</v>
      </c>
      <c r="E2074" s="14">
        <v>3.7999999999999999E-2</v>
      </c>
      <c r="F2074" s="9"/>
      <c r="G2074" s="9"/>
      <c r="H2074" s="9"/>
      <c r="I2074" s="9"/>
      <c r="J2074" s="9"/>
      <c r="K2074" s="9"/>
      <c r="L2074" s="9"/>
      <c r="M2074" s="9"/>
      <c r="N2074" s="9"/>
      <c r="O2074" s="9"/>
      <c r="P2074" s="9"/>
      <c r="Q2074" s="9"/>
      <c r="R2074" s="9"/>
      <c r="S2074" s="9"/>
      <c r="T2074" s="9"/>
      <c r="U2074" s="9"/>
      <c r="V2074" s="9"/>
      <c r="W2074" s="9"/>
      <c r="X2074" s="9"/>
      <c r="Y2074" s="9"/>
      <c r="Z2074" s="9"/>
    </row>
    <row r="2075" spans="1:26" s="5" customFormat="1">
      <c r="A2075" s="14" t="s">
        <v>6</v>
      </c>
      <c r="B2075" s="14" t="s">
        <v>5011</v>
      </c>
      <c r="C2075" s="14" t="s">
        <v>5026</v>
      </c>
      <c r="D2075" s="14" t="s">
        <v>5027</v>
      </c>
      <c r="E2075" s="14">
        <v>4.3999999999999997E-2</v>
      </c>
      <c r="F2075" s="9"/>
      <c r="G2075" s="9"/>
      <c r="H2075" s="9"/>
      <c r="I2075" s="9"/>
      <c r="J2075" s="9"/>
      <c r="K2075" s="9"/>
      <c r="L2075" s="9"/>
      <c r="M2075" s="9"/>
      <c r="N2075" s="9"/>
      <c r="O2075" s="9"/>
      <c r="P2075" s="9"/>
      <c r="Q2075" s="9"/>
      <c r="R2075" s="9"/>
      <c r="S2075" s="9"/>
      <c r="T2075" s="9"/>
      <c r="U2075" s="9"/>
      <c r="V2075" s="9"/>
      <c r="W2075" s="9"/>
      <c r="X2075" s="9"/>
      <c r="Y2075" s="9"/>
      <c r="Z2075" s="9"/>
    </row>
    <row r="2076" spans="1:26" s="5" customFormat="1">
      <c r="A2076" s="14" t="s">
        <v>6</v>
      </c>
      <c r="B2076" s="14" t="s">
        <v>5011</v>
      </c>
      <c r="C2076" s="14" t="s">
        <v>5028</v>
      </c>
      <c r="D2076" s="14" t="s">
        <v>5029</v>
      </c>
      <c r="E2076" s="14">
        <v>3.4000000000000002E-2</v>
      </c>
      <c r="F2076" s="9"/>
      <c r="G2076" s="9"/>
      <c r="H2076" s="9"/>
      <c r="I2076" s="9"/>
      <c r="J2076" s="9"/>
      <c r="K2076" s="9"/>
      <c r="L2076" s="9"/>
      <c r="M2076" s="9"/>
      <c r="N2076" s="9"/>
      <c r="O2076" s="9"/>
      <c r="P2076" s="9"/>
      <c r="Q2076" s="9"/>
      <c r="R2076" s="9"/>
      <c r="S2076" s="9"/>
      <c r="T2076" s="9"/>
      <c r="U2076" s="9"/>
      <c r="V2076" s="9"/>
      <c r="W2076" s="9"/>
      <c r="X2076" s="9"/>
      <c r="Y2076" s="9"/>
      <c r="Z2076" s="9"/>
    </row>
    <row r="2077" spans="1:26" s="5" customFormat="1">
      <c r="A2077" s="14" t="s">
        <v>6</v>
      </c>
      <c r="B2077" s="14" t="s">
        <v>5011</v>
      </c>
      <c r="C2077" s="14" t="s">
        <v>4159</v>
      </c>
      <c r="D2077" s="14" t="s">
        <v>5030</v>
      </c>
      <c r="E2077" s="14">
        <v>0.03</v>
      </c>
      <c r="F2077" s="9"/>
      <c r="G2077" s="9"/>
      <c r="H2077" s="9"/>
      <c r="I2077" s="9"/>
      <c r="J2077" s="9"/>
      <c r="K2077" s="9"/>
      <c r="L2077" s="9"/>
      <c r="M2077" s="9"/>
      <c r="N2077" s="9"/>
      <c r="O2077" s="9"/>
      <c r="P2077" s="9"/>
      <c r="Q2077" s="9"/>
      <c r="R2077" s="9"/>
      <c r="S2077" s="9"/>
      <c r="T2077" s="9"/>
      <c r="U2077" s="9"/>
      <c r="V2077" s="9"/>
      <c r="W2077" s="9"/>
      <c r="X2077" s="9"/>
      <c r="Y2077" s="9"/>
      <c r="Z2077" s="9"/>
    </row>
    <row r="2078" spans="1:26" s="5" customFormat="1">
      <c r="A2078" s="14" t="s">
        <v>6</v>
      </c>
      <c r="B2078" s="14" t="s">
        <v>5011</v>
      </c>
      <c r="C2078" s="14" t="s">
        <v>5031</v>
      </c>
      <c r="D2078" s="14" t="s">
        <v>5032</v>
      </c>
      <c r="E2078" s="14">
        <v>5.3999999999999999E-2</v>
      </c>
      <c r="F2078" s="9"/>
      <c r="G2078" s="9"/>
      <c r="H2078" s="9"/>
      <c r="I2078" s="9"/>
      <c r="J2078" s="9"/>
      <c r="K2078" s="9"/>
      <c r="L2078" s="9"/>
      <c r="M2078" s="9"/>
      <c r="N2078" s="9"/>
      <c r="O2078" s="9"/>
      <c r="P2078" s="9"/>
      <c r="Q2078" s="9"/>
      <c r="R2078" s="9"/>
      <c r="S2078" s="9"/>
      <c r="T2078" s="9"/>
      <c r="U2078" s="9"/>
      <c r="V2078" s="9"/>
      <c r="W2078" s="9"/>
      <c r="X2078" s="9"/>
      <c r="Y2078" s="9"/>
      <c r="Z2078" s="9"/>
    </row>
    <row r="2079" spans="1:26" s="5" customFormat="1">
      <c r="A2079" s="14" t="s">
        <v>6</v>
      </c>
      <c r="B2079" s="14" t="s">
        <v>5011</v>
      </c>
      <c r="C2079" s="14" t="s">
        <v>5033</v>
      </c>
      <c r="D2079" s="14" t="s">
        <v>5034</v>
      </c>
      <c r="E2079" s="14">
        <v>5.7000000000000002E-2</v>
      </c>
      <c r="F2079" s="9"/>
      <c r="G2079" s="9"/>
      <c r="H2079" s="9"/>
      <c r="I2079" s="9"/>
      <c r="J2079" s="9"/>
      <c r="K2079" s="9"/>
      <c r="L2079" s="9"/>
      <c r="M2079" s="9"/>
      <c r="N2079" s="9"/>
      <c r="O2079" s="9"/>
      <c r="P2079" s="9"/>
      <c r="Q2079" s="9"/>
      <c r="R2079" s="9"/>
      <c r="S2079" s="9"/>
      <c r="T2079" s="9"/>
      <c r="U2079" s="9"/>
      <c r="V2079" s="9"/>
      <c r="W2079" s="9"/>
      <c r="X2079" s="9"/>
      <c r="Y2079" s="9"/>
      <c r="Z2079" s="9"/>
    </row>
    <row r="2080" spans="1:26" s="5" customFormat="1">
      <c r="A2080" s="14" t="s">
        <v>6</v>
      </c>
      <c r="B2080" s="14" t="s">
        <v>5011</v>
      </c>
      <c r="C2080" s="14" t="s">
        <v>5035</v>
      </c>
      <c r="D2080" s="14" t="s">
        <v>5036</v>
      </c>
      <c r="E2080" s="14">
        <v>0.11</v>
      </c>
      <c r="F2080" s="9"/>
      <c r="G2080" s="9"/>
      <c r="H2080" s="9"/>
      <c r="I2080" s="9"/>
      <c r="J2080" s="9"/>
      <c r="K2080" s="9"/>
      <c r="L2080" s="9"/>
      <c r="M2080" s="9"/>
      <c r="N2080" s="9"/>
      <c r="O2080" s="9"/>
      <c r="P2080" s="9"/>
      <c r="Q2080" s="9"/>
      <c r="R2080" s="9"/>
      <c r="S2080" s="9"/>
      <c r="T2080" s="9"/>
      <c r="U2080" s="9"/>
      <c r="V2080" s="9"/>
      <c r="W2080" s="9"/>
      <c r="X2080" s="9"/>
      <c r="Y2080" s="9"/>
      <c r="Z2080" s="9"/>
    </row>
    <row r="2081" spans="1:26" s="5" customFormat="1">
      <c r="A2081" s="14" t="s">
        <v>6</v>
      </c>
      <c r="B2081" s="14" t="s">
        <v>5011</v>
      </c>
      <c r="C2081" s="14" t="s">
        <v>5037</v>
      </c>
      <c r="D2081" s="14" t="s">
        <v>5038</v>
      </c>
      <c r="E2081" s="14">
        <v>0.185</v>
      </c>
      <c r="F2081" s="9"/>
      <c r="G2081" s="9"/>
      <c r="H2081" s="9"/>
      <c r="I2081" s="9"/>
      <c r="J2081" s="9"/>
      <c r="K2081" s="9"/>
      <c r="L2081" s="9"/>
      <c r="M2081" s="9"/>
      <c r="N2081" s="9"/>
      <c r="O2081" s="9"/>
      <c r="P2081" s="9"/>
      <c r="Q2081" s="9"/>
      <c r="R2081" s="9"/>
      <c r="S2081" s="9"/>
      <c r="T2081" s="9"/>
      <c r="U2081" s="9"/>
      <c r="V2081" s="9"/>
      <c r="W2081" s="9"/>
      <c r="X2081" s="9"/>
      <c r="Y2081" s="9"/>
      <c r="Z2081" s="9"/>
    </row>
    <row r="2082" spans="1:26" s="5" customFormat="1">
      <c r="A2082" s="14" t="s">
        <v>6</v>
      </c>
      <c r="B2082" s="14" t="s">
        <v>5011</v>
      </c>
      <c r="C2082" s="14" t="s">
        <v>5039</v>
      </c>
      <c r="D2082" s="14" t="s">
        <v>5040</v>
      </c>
      <c r="E2082" s="14">
        <v>0.32800000000000001</v>
      </c>
      <c r="F2082" s="9"/>
      <c r="G2082" s="9"/>
      <c r="H2082" s="9"/>
      <c r="I2082" s="9"/>
      <c r="J2082" s="9"/>
      <c r="K2082" s="9"/>
      <c r="L2082" s="9"/>
      <c r="M2082" s="9"/>
      <c r="N2082" s="9"/>
      <c r="O2082" s="9"/>
      <c r="P2082" s="9"/>
      <c r="Q2082" s="9"/>
      <c r="R2082" s="9"/>
      <c r="S2082" s="9"/>
      <c r="T2082" s="9"/>
      <c r="U2082" s="9"/>
      <c r="V2082" s="9"/>
      <c r="W2082" s="9"/>
      <c r="X2082" s="9"/>
      <c r="Y2082" s="9"/>
      <c r="Z2082" s="9"/>
    </row>
    <row r="2083" spans="1:26" s="5" customFormat="1">
      <c r="A2083" s="14" t="s">
        <v>6</v>
      </c>
      <c r="B2083" s="14" t="s">
        <v>5011</v>
      </c>
      <c r="C2083" s="14" t="s">
        <v>5041</v>
      </c>
      <c r="D2083" s="14" t="s">
        <v>5042</v>
      </c>
      <c r="E2083" s="14">
        <v>9.9000000000000005E-2</v>
      </c>
      <c r="F2083" s="9"/>
      <c r="G2083" s="9"/>
      <c r="H2083" s="9"/>
      <c r="I2083" s="9"/>
      <c r="J2083" s="9"/>
      <c r="K2083" s="9"/>
      <c r="L2083" s="9"/>
      <c r="M2083" s="9"/>
      <c r="N2083" s="9"/>
      <c r="O2083" s="9"/>
      <c r="P2083" s="9"/>
      <c r="Q2083" s="9"/>
      <c r="R2083" s="9"/>
      <c r="S2083" s="9"/>
      <c r="T2083" s="9"/>
      <c r="U2083" s="9"/>
      <c r="V2083" s="9"/>
      <c r="W2083" s="9"/>
      <c r="X2083" s="9"/>
      <c r="Y2083" s="9"/>
      <c r="Z2083" s="9"/>
    </row>
    <row r="2084" spans="1:26" s="5" customFormat="1">
      <c r="A2084" s="14" t="s">
        <v>6</v>
      </c>
      <c r="B2084" s="14" t="s">
        <v>5011</v>
      </c>
      <c r="C2084" s="14" t="s">
        <v>5043</v>
      </c>
      <c r="D2084" s="14" t="s">
        <v>5044</v>
      </c>
      <c r="E2084" s="14">
        <v>0.13600000000000001</v>
      </c>
      <c r="F2084" s="9"/>
      <c r="G2084" s="9"/>
      <c r="H2084" s="9"/>
      <c r="I2084" s="9"/>
      <c r="J2084" s="9"/>
      <c r="K2084" s="9"/>
      <c r="L2084" s="9"/>
      <c r="M2084" s="9"/>
      <c r="N2084" s="9"/>
      <c r="O2084" s="9"/>
      <c r="P2084" s="9"/>
      <c r="Q2084" s="9"/>
      <c r="R2084" s="9"/>
      <c r="S2084" s="9"/>
      <c r="T2084" s="9"/>
      <c r="U2084" s="9"/>
      <c r="V2084" s="9"/>
      <c r="W2084" s="9"/>
      <c r="X2084" s="9"/>
      <c r="Y2084" s="9"/>
      <c r="Z2084" s="9"/>
    </row>
    <row r="2085" spans="1:26" s="5" customFormat="1">
      <c r="A2085" s="14" t="s">
        <v>6</v>
      </c>
      <c r="B2085" s="14" t="s">
        <v>5011</v>
      </c>
      <c r="C2085" s="14" t="s">
        <v>5045</v>
      </c>
      <c r="D2085" s="14" t="s">
        <v>5046</v>
      </c>
      <c r="E2085" s="14">
        <v>6.5000000000000002E-2</v>
      </c>
      <c r="F2085" s="9"/>
      <c r="G2085" s="9"/>
      <c r="H2085" s="9"/>
      <c r="I2085" s="9"/>
      <c r="J2085" s="9"/>
      <c r="K2085" s="9"/>
      <c r="L2085" s="9"/>
      <c r="M2085" s="9"/>
      <c r="N2085" s="9"/>
      <c r="O2085" s="9"/>
      <c r="P2085" s="9"/>
      <c r="Q2085" s="9"/>
      <c r="R2085" s="9"/>
      <c r="S2085" s="9"/>
      <c r="T2085" s="9"/>
      <c r="U2085" s="9"/>
      <c r="V2085" s="9"/>
      <c r="W2085" s="9"/>
      <c r="X2085" s="9"/>
      <c r="Y2085" s="9"/>
      <c r="Z2085" s="9"/>
    </row>
    <row r="2086" spans="1:26" s="5" customFormat="1">
      <c r="A2086" s="14" t="s">
        <v>6</v>
      </c>
      <c r="B2086" s="14" t="s">
        <v>5011</v>
      </c>
      <c r="C2086" s="14" t="s">
        <v>5047</v>
      </c>
      <c r="D2086" s="14" t="s">
        <v>5048</v>
      </c>
      <c r="E2086" s="14">
        <v>9.9000000000000005E-2</v>
      </c>
      <c r="F2086" s="9"/>
      <c r="G2086" s="9"/>
      <c r="H2086" s="9"/>
      <c r="I2086" s="9"/>
      <c r="J2086" s="9"/>
      <c r="K2086" s="9"/>
      <c r="L2086" s="9"/>
      <c r="M2086" s="9"/>
      <c r="N2086" s="9"/>
      <c r="O2086" s="9"/>
      <c r="P2086" s="9"/>
      <c r="Q2086" s="9"/>
      <c r="R2086" s="9"/>
      <c r="S2086" s="9"/>
      <c r="T2086" s="9"/>
      <c r="U2086" s="9"/>
      <c r="V2086" s="9"/>
      <c r="W2086" s="9"/>
      <c r="X2086" s="9"/>
      <c r="Y2086" s="9"/>
      <c r="Z2086" s="9"/>
    </row>
    <row r="2087" spans="1:26" s="5" customFormat="1">
      <c r="A2087" s="14" t="s">
        <v>6</v>
      </c>
      <c r="B2087" s="14" t="s">
        <v>5011</v>
      </c>
      <c r="C2087" s="14" t="s">
        <v>5049</v>
      </c>
      <c r="D2087" s="14" t="s">
        <v>5050</v>
      </c>
      <c r="E2087" s="14">
        <v>6.7000000000000004E-2</v>
      </c>
      <c r="F2087" s="9"/>
      <c r="G2087" s="9"/>
      <c r="H2087" s="9"/>
      <c r="I2087" s="9"/>
      <c r="J2087" s="9"/>
      <c r="K2087" s="9"/>
      <c r="L2087" s="9"/>
      <c r="M2087" s="9"/>
      <c r="N2087" s="9"/>
      <c r="O2087" s="9"/>
      <c r="P2087" s="9"/>
      <c r="Q2087" s="9"/>
      <c r="R2087" s="9"/>
      <c r="S2087" s="9"/>
      <c r="T2087" s="9"/>
      <c r="U2087" s="9"/>
      <c r="V2087" s="9"/>
      <c r="W2087" s="9"/>
      <c r="X2087" s="9"/>
      <c r="Y2087" s="9"/>
      <c r="Z2087" s="9"/>
    </row>
    <row r="2088" spans="1:26" s="5" customFormat="1">
      <c r="A2088" s="14" t="s">
        <v>6</v>
      </c>
      <c r="B2088" s="14" t="s">
        <v>5011</v>
      </c>
      <c r="C2088" s="14" t="s">
        <v>5051</v>
      </c>
      <c r="D2088" s="14" t="s">
        <v>5052</v>
      </c>
      <c r="E2088" s="14">
        <v>0.19800000000000001</v>
      </c>
      <c r="F2088" s="9"/>
      <c r="G2088" s="9"/>
      <c r="H2088" s="9"/>
      <c r="I2088" s="9"/>
      <c r="J2088" s="9"/>
      <c r="K2088" s="9"/>
      <c r="L2088" s="9"/>
      <c r="M2088" s="9"/>
      <c r="N2088" s="9"/>
      <c r="O2088" s="9"/>
      <c r="P2088" s="9"/>
      <c r="Q2088" s="9"/>
      <c r="R2088" s="9"/>
      <c r="S2088" s="9"/>
      <c r="T2088" s="9"/>
      <c r="U2088" s="9"/>
      <c r="V2088" s="9"/>
      <c r="W2088" s="9"/>
      <c r="X2088" s="9"/>
      <c r="Y2088" s="9"/>
      <c r="Z2088" s="9"/>
    </row>
    <row r="2089" spans="1:26" s="5" customFormat="1">
      <c r="A2089" s="14" t="s">
        <v>6</v>
      </c>
      <c r="B2089" s="14" t="s">
        <v>5011</v>
      </c>
      <c r="C2089" s="14" t="s">
        <v>5053</v>
      </c>
      <c r="D2089" s="14" t="s">
        <v>5054</v>
      </c>
      <c r="E2089" s="14">
        <v>8.5000000000000006E-2</v>
      </c>
      <c r="F2089" s="9"/>
      <c r="G2089" s="9"/>
      <c r="H2089" s="9"/>
      <c r="I2089" s="9"/>
      <c r="J2089" s="9"/>
      <c r="K2089" s="9"/>
      <c r="L2089" s="9"/>
      <c r="M2089" s="9"/>
      <c r="N2089" s="9"/>
      <c r="O2089" s="9"/>
      <c r="P2089" s="9"/>
      <c r="Q2089" s="9"/>
      <c r="R2089" s="9"/>
      <c r="S2089" s="9"/>
      <c r="T2089" s="9"/>
      <c r="U2089" s="9"/>
      <c r="V2089" s="9"/>
      <c r="W2089" s="9"/>
      <c r="X2089" s="9"/>
      <c r="Y2089" s="9"/>
      <c r="Z2089" s="9"/>
    </row>
    <row r="2090" spans="1:26" s="5" customFormat="1">
      <c r="A2090" s="14" t="s">
        <v>6</v>
      </c>
      <c r="B2090" s="14" t="s">
        <v>5011</v>
      </c>
      <c r="C2090" s="14" t="s">
        <v>5055</v>
      </c>
      <c r="D2090" s="14" t="s">
        <v>5056</v>
      </c>
      <c r="E2090" s="14">
        <v>0.1</v>
      </c>
      <c r="F2090" s="9"/>
      <c r="G2090" s="9"/>
      <c r="H2090" s="9"/>
      <c r="I2090" s="9"/>
      <c r="J2090" s="9"/>
      <c r="K2090" s="9"/>
      <c r="L2090" s="9"/>
      <c r="M2090" s="9"/>
      <c r="N2090" s="9"/>
      <c r="O2090" s="9"/>
      <c r="P2090" s="9"/>
      <c r="Q2090" s="9"/>
      <c r="R2090" s="9"/>
      <c r="S2090" s="9"/>
      <c r="T2090" s="9"/>
      <c r="U2090" s="9"/>
      <c r="V2090" s="9"/>
      <c r="W2090" s="9"/>
      <c r="X2090" s="9"/>
      <c r="Y2090" s="9"/>
      <c r="Z2090" s="9"/>
    </row>
    <row r="2091" spans="1:26" s="5" customFormat="1">
      <c r="A2091" s="14" t="s">
        <v>6</v>
      </c>
      <c r="B2091" s="14" t="s">
        <v>5011</v>
      </c>
      <c r="C2091" s="14" t="s">
        <v>5057</v>
      </c>
      <c r="D2091" s="14" t="s">
        <v>5058</v>
      </c>
      <c r="E2091" s="14">
        <v>0.20100000000000001</v>
      </c>
      <c r="F2091" s="9"/>
      <c r="G2091" s="9"/>
      <c r="H2091" s="9"/>
      <c r="I2091" s="9"/>
      <c r="J2091" s="9"/>
      <c r="K2091" s="9"/>
      <c r="L2091" s="9"/>
      <c r="M2091" s="9"/>
      <c r="N2091" s="9"/>
      <c r="O2091" s="9"/>
      <c r="P2091" s="9"/>
      <c r="Q2091" s="9"/>
      <c r="R2091" s="9"/>
      <c r="S2091" s="9"/>
      <c r="T2091" s="9"/>
      <c r="U2091" s="9"/>
      <c r="V2091" s="9"/>
      <c r="W2091" s="9"/>
      <c r="X2091" s="9"/>
      <c r="Y2091" s="9"/>
      <c r="Z2091" s="9"/>
    </row>
    <row r="2092" spans="1:26" s="5" customFormat="1">
      <c r="A2092" s="14" t="s">
        <v>6</v>
      </c>
      <c r="B2092" s="14" t="s">
        <v>5011</v>
      </c>
      <c r="C2092" s="14" t="s">
        <v>5059</v>
      </c>
      <c r="D2092" s="14" t="s">
        <v>5060</v>
      </c>
      <c r="E2092" s="14">
        <v>0.314</v>
      </c>
      <c r="F2092" s="9"/>
      <c r="G2092" s="9"/>
      <c r="H2092" s="9"/>
      <c r="I2092" s="9"/>
      <c r="J2092" s="9"/>
      <c r="K2092" s="9"/>
      <c r="L2092" s="9"/>
      <c r="M2092" s="9"/>
      <c r="N2092" s="9"/>
      <c r="O2092" s="9"/>
      <c r="P2092" s="9"/>
      <c r="Q2092" s="9"/>
      <c r="R2092" s="9"/>
      <c r="S2092" s="9"/>
      <c r="T2092" s="9"/>
      <c r="U2092" s="9"/>
      <c r="V2092" s="9"/>
      <c r="W2092" s="9"/>
      <c r="X2092" s="9"/>
      <c r="Y2092" s="9"/>
      <c r="Z2092" s="9"/>
    </row>
    <row r="2093" spans="1:26" s="5" customFormat="1">
      <c r="A2093" s="14" t="s">
        <v>6</v>
      </c>
      <c r="B2093" s="14" t="s">
        <v>5011</v>
      </c>
      <c r="C2093" s="14" t="s">
        <v>5061</v>
      </c>
      <c r="D2093" s="14" t="s">
        <v>5062</v>
      </c>
      <c r="E2093" s="14">
        <v>0.216</v>
      </c>
      <c r="F2093" s="9"/>
      <c r="G2093" s="9"/>
      <c r="H2093" s="9"/>
      <c r="I2093" s="9"/>
      <c r="J2093" s="9"/>
      <c r="K2093" s="9"/>
      <c r="L2093" s="9"/>
      <c r="M2093" s="9"/>
      <c r="N2093" s="9"/>
      <c r="O2093" s="9"/>
      <c r="P2093" s="9"/>
      <c r="Q2093" s="9"/>
      <c r="R2093" s="9"/>
      <c r="S2093" s="9"/>
      <c r="T2093" s="9"/>
      <c r="U2093" s="9"/>
      <c r="V2093" s="9"/>
      <c r="W2093" s="9"/>
      <c r="X2093" s="9"/>
      <c r="Y2093" s="9"/>
      <c r="Z2093" s="9"/>
    </row>
    <row r="2094" spans="1:26" s="5" customFormat="1">
      <c r="A2094" s="14" t="s">
        <v>6</v>
      </c>
      <c r="B2094" s="14" t="s">
        <v>5011</v>
      </c>
      <c r="C2094" s="14" t="s">
        <v>5063</v>
      </c>
      <c r="D2094" s="14" t="s">
        <v>5064</v>
      </c>
      <c r="E2094" s="14">
        <v>0.16800000000000001</v>
      </c>
      <c r="F2094" s="9"/>
      <c r="G2094" s="9"/>
      <c r="H2094" s="9"/>
      <c r="I2094" s="9"/>
      <c r="J2094" s="9"/>
      <c r="K2094" s="9"/>
      <c r="L2094" s="9"/>
      <c r="M2094" s="9"/>
      <c r="N2094" s="9"/>
      <c r="O2094" s="9"/>
      <c r="P2094" s="9"/>
      <c r="Q2094" s="9"/>
      <c r="R2094" s="9"/>
      <c r="S2094" s="9"/>
      <c r="T2094" s="9"/>
      <c r="U2094" s="9"/>
      <c r="V2094" s="9"/>
      <c r="W2094" s="9"/>
      <c r="X2094" s="9"/>
      <c r="Y2094" s="9"/>
      <c r="Z2094" s="9"/>
    </row>
    <row r="2095" spans="1:26" s="5" customFormat="1">
      <c r="A2095" s="14" t="s">
        <v>6</v>
      </c>
      <c r="B2095" s="14" t="s">
        <v>5011</v>
      </c>
      <c r="C2095" s="14" t="s">
        <v>5065</v>
      </c>
      <c r="D2095" s="14" t="s">
        <v>5066</v>
      </c>
      <c r="E2095" s="14">
        <v>6.7000000000000004E-2</v>
      </c>
      <c r="F2095" s="9"/>
      <c r="G2095" s="9"/>
      <c r="H2095" s="9"/>
      <c r="I2095" s="9"/>
      <c r="J2095" s="9"/>
      <c r="K2095" s="9"/>
      <c r="L2095" s="9"/>
      <c r="M2095" s="9"/>
      <c r="N2095" s="9"/>
      <c r="O2095" s="9"/>
      <c r="P2095" s="9"/>
      <c r="Q2095" s="9"/>
      <c r="R2095" s="9"/>
      <c r="S2095" s="9"/>
      <c r="T2095" s="9"/>
      <c r="U2095" s="9"/>
      <c r="V2095" s="9"/>
      <c r="W2095" s="9"/>
      <c r="X2095" s="9"/>
      <c r="Y2095" s="9"/>
      <c r="Z2095" s="9"/>
    </row>
    <row r="2096" spans="1:26" s="5" customFormat="1">
      <c r="A2096" s="14" t="s">
        <v>6</v>
      </c>
      <c r="B2096" s="14" t="s">
        <v>5011</v>
      </c>
      <c r="C2096" s="14" t="s">
        <v>5067</v>
      </c>
      <c r="D2096" s="14" t="s">
        <v>5068</v>
      </c>
      <c r="E2096" s="14">
        <v>1.841</v>
      </c>
      <c r="F2096" s="9"/>
      <c r="G2096" s="9"/>
      <c r="H2096" s="9"/>
      <c r="I2096" s="9"/>
      <c r="J2096" s="9"/>
      <c r="K2096" s="9"/>
      <c r="L2096" s="9"/>
      <c r="M2096" s="9"/>
      <c r="N2096" s="9"/>
      <c r="O2096" s="9"/>
      <c r="P2096" s="9"/>
      <c r="Q2096" s="9"/>
      <c r="R2096" s="9"/>
      <c r="S2096" s="9"/>
      <c r="T2096" s="9"/>
      <c r="U2096" s="9"/>
      <c r="V2096" s="9"/>
      <c r="W2096" s="9"/>
      <c r="X2096" s="9"/>
      <c r="Y2096" s="9"/>
      <c r="Z2096" s="9"/>
    </row>
    <row r="2097" spans="1:26" s="5" customFormat="1">
      <c r="A2097" s="14" t="s">
        <v>386</v>
      </c>
      <c r="B2097" s="14" t="s">
        <v>5069</v>
      </c>
      <c r="C2097" s="14" t="s">
        <v>2278</v>
      </c>
      <c r="D2097" s="14" t="s">
        <v>2279</v>
      </c>
      <c r="E2097" s="14">
        <v>0.5</v>
      </c>
      <c r="F2097" s="9"/>
      <c r="G2097" s="9"/>
      <c r="H2097" s="9"/>
      <c r="I2097" s="9"/>
      <c r="J2097" s="9"/>
      <c r="K2097" s="9"/>
      <c r="L2097" s="9"/>
      <c r="M2097" s="9"/>
      <c r="N2097" s="9"/>
      <c r="O2097" s="9"/>
      <c r="P2097" s="9"/>
      <c r="Q2097" s="9"/>
      <c r="R2097" s="9"/>
      <c r="S2097" s="9"/>
      <c r="T2097" s="9"/>
      <c r="U2097" s="9"/>
      <c r="V2097" s="9"/>
      <c r="W2097" s="9"/>
      <c r="X2097" s="9"/>
      <c r="Y2097" s="9"/>
      <c r="Z2097" s="9"/>
    </row>
    <row r="2098" spans="1:26" s="5" customFormat="1">
      <c r="A2098" s="14" t="s">
        <v>386</v>
      </c>
      <c r="B2098" s="14" t="s">
        <v>5069</v>
      </c>
      <c r="C2098" s="14" t="s">
        <v>2208</v>
      </c>
      <c r="D2098" s="14" t="s">
        <v>2219</v>
      </c>
      <c r="E2098" s="14">
        <v>0.75</v>
      </c>
      <c r="F2098" s="9"/>
      <c r="G2098" s="9"/>
      <c r="H2098" s="9"/>
      <c r="I2098" s="9"/>
      <c r="J2098" s="9"/>
      <c r="K2098" s="9"/>
      <c r="L2098" s="9"/>
      <c r="M2098" s="9"/>
      <c r="N2098" s="9"/>
      <c r="O2098" s="9"/>
      <c r="P2098" s="9"/>
      <c r="Q2098" s="9"/>
      <c r="R2098" s="9"/>
      <c r="S2098" s="9"/>
      <c r="T2098" s="9"/>
      <c r="U2098" s="9"/>
      <c r="V2098" s="9"/>
      <c r="W2098" s="9"/>
      <c r="X2098" s="9"/>
      <c r="Y2098" s="9"/>
      <c r="Z2098" s="9"/>
    </row>
    <row r="2099" spans="1:26" s="5" customFormat="1">
      <c r="A2099" s="14" t="s">
        <v>443</v>
      </c>
      <c r="B2099" s="14" t="s">
        <v>5070</v>
      </c>
      <c r="C2099" s="14" t="s">
        <v>2285</v>
      </c>
      <c r="D2099" s="14" t="s">
        <v>2278</v>
      </c>
      <c r="E2099" s="14">
        <v>0.25</v>
      </c>
      <c r="F2099" s="9"/>
      <c r="G2099" s="9"/>
      <c r="H2099" s="9"/>
      <c r="I2099" s="9"/>
      <c r="J2099" s="9"/>
      <c r="K2099" s="9"/>
      <c r="L2099" s="9"/>
      <c r="M2099" s="9"/>
      <c r="N2099" s="9"/>
      <c r="O2099" s="9"/>
      <c r="P2099" s="9"/>
      <c r="Q2099" s="9"/>
      <c r="R2099" s="9"/>
      <c r="S2099" s="9"/>
      <c r="T2099" s="9"/>
      <c r="U2099" s="9"/>
      <c r="V2099" s="9"/>
      <c r="W2099" s="9"/>
      <c r="X2099" s="9"/>
      <c r="Y2099" s="9"/>
      <c r="Z2099" s="9"/>
    </row>
    <row r="2100" spans="1:26" s="5" customFormat="1">
      <c r="A2100" s="14" t="s">
        <v>443</v>
      </c>
      <c r="B2100" s="14" t="s">
        <v>5070</v>
      </c>
      <c r="C2100" s="14" t="s">
        <v>2561</v>
      </c>
      <c r="D2100" s="14" t="s">
        <v>2219</v>
      </c>
      <c r="E2100" s="14">
        <v>0.25</v>
      </c>
      <c r="F2100" s="9"/>
      <c r="G2100" s="9"/>
      <c r="H2100" s="9"/>
      <c r="I2100" s="9"/>
      <c r="J2100" s="9"/>
      <c r="K2100" s="9"/>
      <c r="L2100" s="9"/>
      <c r="M2100" s="9"/>
      <c r="N2100" s="9"/>
      <c r="O2100" s="9"/>
      <c r="P2100" s="9"/>
      <c r="Q2100" s="9"/>
      <c r="R2100" s="9"/>
      <c r="S2100" s="9"/>
      <c r="T2100" s="9"/>
      <c r="U2100" s="9"/>
      <c r="V2100" s="9"/>
      <c r="W2100" s="9"/>
      <c r="X2100" s="9"/>
      <c r="Y2100" s="9"/>
      <c r="Z2100" s="9"/>
    </row>
    <row r="2101" spans="1:26" s="5" customFormat="1">
      <c r="A2101" s="14" t="s">
        <v>491</v>
      </c>
      <c r="B2101" s="14" t="s">
        <v>5071</v>
      </c>
      <c r="C2101" s="14" t="s">
        <v>2275</v>
      </c>
      <c r="D2101" s="14" t="s">
        <v>2197</v>
      </c>
      <c r="E2101" s="14">
        <v>0.25</v>
      </c>
      <c r="F2101" s="9"/>
      <c r="G2101" s="9"/>
      <c r="H2101" s="9"/>
      <c r="I2101" s="9"/>
      <c r="J2101" s="9"/>
      <c r="K2101" s="9"/>
      <c r="L2101" s="9"/>
      <c r="M2101" s="9"/>
      <c r="N2101" s="9"/>
      <c r="O2101" s="9"/>
      <c r="P2101" s="9"/>
      <c r="Q2101" s="9"/>
      <c r="R2101" s="9"/>
      <c r="S2101" s="9"/>
      <c r="T2101" s="9"/>
      <c r="U2101" s="9"/>
      <c r="V2101" s="9"/>
      <c r="W2101" s="9"/>
      <c r="X2101" s="9"/>
      <c r="Y2101" s="9"/>
      <c r="Z2101" s="9"/>
    </row>
    <row r="2102" spans="1:26" s="5" customFormat="1">
      <c r="A2102" s="14" t="s">
        <v>242</v>
      </c>
      <c r="B2102" s="14" t="s">
        <v>5072</v>
      </c>
      <c r="C2102" s="14" t="s">
        <v>2197</v>
      </c>
      <c r="D2102" s="14" t="s">
        <v>2278</v>
      </c>
      <c r="E2102" s="14">
        <v>1</v>
      </c>
      <c r="F2102" s="9"/>
      <c r="G2102" s="9"/>
      <c r="H2102" s="9"/>
      <c r="I2102" s="9"/>
      <c r="J2102" s="9"/>
      <c r="K2102" s="9"/>
      <c r="L2102" s="9"/>
      <c r="M2102" s="9"/>
      <c r="N2102" s="9"/>
      <c r="O2102" s="9"/>
      <c r="P2102" s="9"/>
      <c r="Q2102" s="9"/>
      <c r="R2102" s="9"/>
      <c r="S2102" s="9"/>
      <c r="T2102" s="9"/>
      <c r="U2102" s="9"/>
      <c r="V2102" s="9"/>
      <c r="W2102" s="9"/>
      <c r="X2102" s="9"/>
      <c r="Y2102" s="9"/>
      <c r="Z2102" s="9"/>
    </row>
    <row r="2103" spans="1:26" s="5" customFormat="1">
      <c r="A2103" s="14" t="s">
        <v>242</v>
      </c>
      <c r="B2103" s="14" t="s">
        <v>5072</v>
      </c>
      <c r="C2103" s="14" t="s">
        <v>2832</v>
      </c>
      <c r="D2103" s="14" t="s">
        <v>2564</v>
      </c>
      <c r="E2103" s="14">
        <v>0.5</v>
      </c>
      <c r="F2103" s="9"/>
      <c r="G2103" s="9"/>
      <c r="H2103" s="9"/>
      <c r="I2103" s="9"/>
      <c r="J2103" s="9"/>
      <c r="K2103" s="9"/>
      <c r="L2103" s="9"/>
      <c r="M2103" s="9"/>
      <c r="N2103" s="9"/>
      <c r="O2103" s="9"/>
      <c r="P2103" s="9"/>
      <c r="Q2103" s="9"/>
      <c r="R2103" s="9"/>
      <c r="S2103" s="9"/>
      <c r="T2103" s="9"/>
      <c r="U2103" s="9"/>
      <c r="V2103" s="9"/>
      <c r="W2103" s="9"/>
      <c r="X2103" s="9"/>
      <c r="Y2103" s="9"/>
      <c r="Z2103" s="9"/>
    </row>
    <row r="2104" spans="1:26" s="5" customFormat="1">
      <c r="A2104" s="14" t="s">
        <v>242</v>
      </c>
      <c r="B2104" s="14" t="s">
        <v>5072</v>
      </c>
      <c r="C2104" s="14" t="s">
        <v>2833</v>
      </c>
      <c r="D2104" s="14" t="s">
        <v>2834</v>
      </c>
      <c r="E2104" s="14">
        <v>0.25</v>
      </c>
      <c r="F2104" s="9"/>
      <c r="G2104" s="9"/>
      <c r="H2104" s="9"/>
      <c r="I2104" s="9"/>
      <c r="J2104" s="9"/>
      <c r="K2104" s="9"/>
      <c r="L2104" s="9"/>
      <c r="M2104" s="9"/>
      <c r="N2104" s="9"/>
      <c r="O2104" s="9"/>
      <c r="P2104" s="9"/>
      <c r="Q2104" s="9"/>
      <c r="R2104" s="9"/>
      <c r="S2104" s="9"/>
      <c r="T2104" s="9"/>
      <c r="U2104" s="9"/>
      <c r="V2104" s="9"/>
      <c r="W2104" s="9"/>
      <c r="X2104" s="9"/>
      <c r="Y2104" s="9"/>
      <c r="Z2104" s="9"/>
    </row>
    <row r="2105" spans="1:26" s="5" customFormat="1">
      <c r="A2105" s="14" t="s">
        <v>113</v>
      </c>
      <c r="B2105" s="14" t="s">
        <v>5073</v>
      </c>
      <c r="C2105" s="14" t="s">
        <v>2616</v>
      </c>
      <c r="D2105" s="14" t="s">
        <v>2900</v>
      </c>
      <c r="E2105" s="14">
        <v>0.66700000000000004</v>
      </c>
      <c r="F2105" s="9"/>
      <c r="G2105" s="9"/>
      <c r="H2105" s="9"/>
      <c r="I2105" s="9"/>
      <c r="J2105" s="9"/>
      <c r="K2105" s="9"/>
      <c r="L2105" s="9"/>
      <c r="M2105" s="9"/>
      <c r="N2105" s="9"/>
      <c r="O2105" s="9"/>
      <c r="P2105" s="9"/>
      <c r="Q2105" s="9"/>
      <c r="R2105" s="9"/>
      <c r="S2105" s="9"/>
      <c r="T2105" s="9"/>
      <c r="U2105" s="9"/>
      <c r="V2105" s="9"/>
      <c r="W2105" s="9"/>
      <c r="X2105" s="9"/>
      <c r="Y2105" s="9"/>
      <c r="Z2105" s="9"/>
    </row>
    <row r="2106" spans="1:26" s="5" customFormat="1">
      <c r="A2106" s="14" t="s">
        <v>113</v>
      </c>
      <c r="B2106" s="14" t="s">
        <v>5073</v>
      </c>
      <c r="C2106" s="14" t="s">
        <v>4466</v>
      </c>
      <c r="D2106" s="14" t="s">
        <v>2272</v>
      </c>
      <c r="E2106" s="14">
        <v>1.583</v>
      </c>
      <c r="F2106" s="9"/>
      <c r="G2106" s="9"/>
      <c r="H2106" s="9"/>
      <c r="I2106" s="9"/>
      <c r="J2106" s="9"/>
      <c r="K2106" s="9"/>
      <c r="L2106" s="9"/>
      <c r="M2106" s="9"/>
      <c r="N2106" s="9"/>
      <c r="O2106" s="9"/>
      <c r="P2106" s="9"/>
      <c r="Q2106" s="9"/>
      <c r="R2106" s="9"/>
      <c r="S2106" s="9"/>
      <c r="T2106" s="9"/>
      <c r="U2106" s="9"/>
      <c r="V2106" s="9"/>
      <c r="W2106" s="9"/>
      <c r="X2106" s="9"/>
      <c r="Y2106" s="9"/>
      <c r="Z2106" s="9"/>
    </row>
    <row r="2107" spans="1:26" s="5" customFormat="1">
      <c r="A2107" s="14" t="s">
        <v>113</v>
      </c>
      <c r="B2107" s="14" t="s">
        <v>5073</v>
      </c>
      <c r="C2107" s="14" t="s">
        <v>5074</v>
      </c>
      <c r="D2107" s="14" t="s">
        <v>2377</v>
      </c>
      <c r="E2107" s="14">
        <v>0.25</v>
      </c>
      <c r="F2107" s="9"/>
      <c r="G2107" s="9"/>
      <c r="H2107" s="9"/>
      <c r="I2107" s="9"/>
      <c r="J2107" s="9"/>
      <c r="K2107" s="9"/>
      <c r="L2107" s="9"/>
      <c r="M2107" s="9"/>
      <c r="N2107" s="9"/>
      <c r="O2107" s="9"/>
      <c r="P2107" s="9"/>
      <c r="Q2107" s="9"/>
      <c r="R2107" s="9"/>
      <c r="S2107" s="9"/>
      <c r="T2107" s="9"/>
      <c r="U2107" s="9"/>
      <c r="V2107" s="9"/>
      <c r="W2107" s="9"/>
      <c r="X2107" s="9"/>
      <c r="Y2107" s="9"/>
      <c r="Z2107" s="9"/>
    </row>
    <row r="2108" spans="1:26" s="5" customFormat="1">
      <c r="A2108" s="14" t="s">
        <v>113</v>
      </c>
      <c r="B2108" s="14" t="s">
        <v>5073</v>
      </c>
      <c r="C2108" s="14" t="s">
        <v>5075</v>
      </c>
      <c r="D2108" s="14" t="s">
        <v>2632</v>
      </c>
      <c r="E2108" s="14">
        <v>2</v>
      </c>
      <c r="F2108" s="9"/>
      <c r="G2108" s="9"/>
      <c r="H2108" s="9"/>
      <c r="I2108" s="9"/>
      <c r="J2108" s="9"/>
      <c r="K2108" s="9"/>
      <c r="L2108" s="9"/>
      <c r="M2108" s="9"/>
      <c r="N2108" s="9"/>
      <c r="O2108" s="9"/>
      <c r="P2108" s="9"/>
      <c r="Q2108" s="9"/>
      <c r="R2108" s="9"/>
      <c r="S2108" s="9"/>
      <c r="T2108" s="9"/>
      <c r="U2108" s="9"/>
      <c r="V2108" s="9"/>
      <c r="W2108" s="9"/>
      <c r="X2108" s="9"/>
      <c r="Y2108" s="9"/>
      <c r="Z2108" s="9"/>
    </row>
    <row r="2109" spans="1:26" s="5" customFormat="1">
      <c r="A2109" s="14" t="s">
        <v>431</v>
      </c>
      <c r="B2109" s="14" t="s">
        <v>5076</v>
      </c>
      <c r="C2109" s="14" t="s">
        <v>2288</v>
      </c>
      <c r="D2109" s="14" t="s">
        <v>2289</v>
      </c>
      <c r="E2109" s="14">
        <v>0.25</v>
      </c>
      <c r="F2109" s="9"/>
      <c r="G2109" s="9"/>
      <c r="H2109" s="9"/>
      <c r="I2109" s="9"/>
      <c r="J2109" s="9"/>
      <c r="K2109" s="9"/>
      <c r="L2109" s="9"/>
      <c r="M2109" s="9"/>
      <c r="N2109" s="9"/>
      <c r="O2109" s="9"/>
      <c r="P2109" s="9"/>
      <c r="Q2109" s="9"/>
      <c r="R2109" s="9"/>
      <c r="S2109" s="9"/>
      <c r="T2109" s="9"/>
      <c r="U2109" s="9"/>
      <c r="V2109" s="9"/>
      <c r="W2109" s="9"/>
      <c r="X2109" s="9"/>
      <c r="Y2109" s="9"/>
      <c r="Z2109" s="9"/>
    </row>
    <row r="2110" spans="1:26" s="5" customFormat="1">
      <c r="A2110" s="14" t="s">
        <v>431</v>
      </c>
      <c r="B2110" s="14" t="s">
        <v>5076</v>
      </c>
      <c r="C2110" s="14" t="s">
        <v>2277</v>
      </c>
      <c r="D2110" s="14" t="s">
        <v>2275</v>
      </c>
      <c r="E2110" s="14">
        <v>0.25</v>
      </c>
      <c r="F2110" s="9"/>
      <c r="G2110" s="9"/>
      <c r="H2110" s="9"/>
      <c r="I2110" s="9"/>
      <c r="J2110" s="9"/>
      <c r="K2110" s="9"/>
      <c r="L2110" s="9"/>
      <c r="M2110" s="9"/>
      <c r="N2110" s="9"/>
      <c r="O2110" s="9"/>
      <c r="P2110" s="9"/>
      <c r="Q2110" s="9"/>
      <c r="R2110" s="9"/>
      <c r="S2110" s="9"/>
      <c r="T2110" s="9"/>
      <c r="U2110" s="9"/>
      <c r="V2110" s="9"/>
      <c r="W2110" s="9"/>
      <c r="X2110" s="9"/>
      <c r="Y2110" s="9"/>
      <c r="Z2110" s="9"/>
    </row>
    <row r="2111" spans="1:26" s="5" customFormat="1">
      <c r="A2111" s="14" t="s">
        <v>330</v>
      </c>
      <c r="B2111" s="14" t="s">
        <v>5077</v>
      </c>
      <c r="C2111" s="14" t="s">
        <v>2532</v>
      </c>
      <c r="D2111" s="14" t="s">
        <v>3053</v>
      </c>
      <c r="E2111" s="14">
        <v>8.3000000000000004E-2</v>
      </c>
      <c r="F2111" s="9"/>
      <c r="G2111" s="9"/>
      <c r="H2111" s="9"/>
      <c r="I2111" s="9"/>
      <c r="J2111" s="9"/>
      <c r="K2111" s="9"/>
      <c r="L2111" s="9"/>
      <c r="M2111" s="9"/>
      <c r="N2111" s="9"/>
      <c r="O2111" s="9"/>
      <c r="P2111" s="9"/>
      <c r="Q2111" s="9"/>
      <c r="R2111" s="9"/>
      <c r="S2111" s="9"/>
      <c r="T2111" s="9"/>
      <c r="U2111" s="9"/>
      <c r="V2111" s="9"/>
      <c r="W2111" s="9"/>
      <c r="X2111" s="9"/>
      <c r="Y2111" s="9"/>
      <c r="Z2111" s="9"/>
    </row>
    <row r="2112" spans="1:26" s="5" customFormat="1">
      <c r="A2112" s="14" t="s">
        <v>330</v>
      </c>
      <c r="B2112" s="14" t="s">
        <v>5077</v>
      </c>
      <c r="C2112" s="14" t="s">
        <v>2591</v>
      </c>
      <c r="D2112" s="14" t="s">
        <v>2645</v>
      </c>
      <c r="E2112" s="14">
        <v>0.25</v>
      </c>
      <c r="F2112" s="9"/>
      <c r="G2112" s="9"/>
      <c r="H2112" s="9"/>
      <c r="I2112" s="9"/>
      <c r="J2112" s="9"/>
      <c r="K2112" s="9"/>
      <c r="L2112" s="9"/>
      <c r="M2112" s="9"/>
      <c r="N2112" s="9"/>
      <c r="O2112" s="9"/>
      <c r="P2112" s="9"/>
      <c r="Q2112" s="9"/>
      <c r="R2112" s="9"/>
      <c r="S2112" s="9"/>
      <c r="T2112" s="9"/>
      <c r="U2112" s="9"/>
      <c r="V2112" s="9"/>
      <c r="W2112" s="9"/>
      <c r="X2112" s="9"/>
      <c r="Y2112" s="9"/>
      <c r="Z2112" s="9"/>
    </row>
    <row r="2113" spans="1:26" s="5" customFormat="1">
      <c r="A2113" s="14" t="s">
        <v>444</v>
      </c>
      <c r="B2113" s="14" t="s">
        <v>5078</v>
      </c>
      <c r="C2113" s="14" t="s">
        <v>2265</v>
      </c>
      <c r="D2113" s="14" t="s">
        <v>2287</v>
      </c>
      <c r="E2113" s="14">
        <v>0.25</v>
      </c>
      <c r="F2113" s="9"/>
      <c r="G2113" s="9"/>
      <c r="H2113" s="9"/>
      <c r="I2113" s="9"/>
      <c r="J2113" s="9"/>
      <c r="K2113" s="9"/>
      <c r="L2113" s="9"/>
      <c r="M2113" s="9"/>
      <c r="N2113" s="9"/>
      <c r="O2113" s="9"/>
      <c r="P2113" s="9"/>
      <c r="Q2113" s="9"/>
      <c r="R2113" s="9"/>
      <c r="S2113" s="9"/>
      <c r="T2113" s="9"/>
      <c r="U2113" s="9"/>
      <c r="V2113" s="9"/>
      <c r="W2113" s="9"/>
      <c r="X2113" s="9"/>
      <c r="Y2113" s="9"/>
      <c r="Z2113" s="9"/>
    </row>
    <row r="2114" spans="1:26" s="5" customFormat="1">
      <c r="A2114" s="14" t="s">
        <v>444</v>
      </c>
      <c r="B2114" s="14" t="s">
        <v>5078</v>
      </c>
      <c r="C2114" s="14" t="s">
        <v>2197</v>
      </c>
      <c r="D2114" s="14" t="s">
        <v>2262</v>
      </c>
      <c r="E2114" s="14">
        <v>0.25</v>
      </c>
      <c r="F2114" s="9"/>
      <c r="G2114" s="9"/>
      <c r="H2114" s="9"/>
      <c r="I2114" s="9"/>
      <c r="J2114" s="9"/>
      <c r="K2114" s="9"/>
      <c r="L2114" s="9"/>
      <c r="M2114" s="9"/>
      <c r="N2114" s="9"/>
      <c r="O2114" s="9"/>
      <c r="P2114" s="9"/>
      <c r="Q2114" s="9"/>
      <c r="R2114" s="9"/>
      <c r="S2114" s="9"/>
      <c r="T2114" s="9"/>
      <c r="U2114" s="9"/>
      <c r="V2114" s="9"/>
      <c r="W2114" s="9"/>
      <c r="X2114" s="9"/>
      <c r="Y2114" s="9"/>
      <c r="Z2114" s="9"/>
    </row>
    <row r="2115" spans="1:26" s="5" customFormat="1">
      <c r="A2115" s="14" t="s">
        <v>42</v>
      </c>
      <c r="B2115" s="14" t="s">
        <v>5079</v>
      </c>
      <c r="C2115" s="14" t="s">
        <v>2561</v>
      </c>
      <c r="D2115" s="14" t="s">
        <v>2638</v>
      </c>
      <c r="E2115" s="14">
        <v>0.75</v>
      </c>
      <c r="F2115" s="9"/>
      <c r="G2115" s="9"/>
      <c r="H2115" s="9"/>
      <c r="I2115" s="9"/>
      <c r="J2115" s="9"/>
      <c r="K2115" s="9"/>
      <c r="L2115" s="9"/>
      <c r="M2115" s="9"/>
      <c r="N2115" s="9"/>
      <c r="O2115" s="9"/>
      <c r="P2115" s="9"/>
      <c r="Q2115" s="9"/>
      <c r="R2115" s="9"/>
      <c r="S2115" s="9"/>
      <c r="T2115" s="9"/>
      <c r="U2115" s="9"/>
      <c r="V2115" s="9"/>
      <c r="W2115" s="9"/>
      <c r="X2115" s="9"/>
      <c r="Y2115" s="9"/>
      <c r="Z2115" s="9"/>
    </row>
    <row r="2116" spans="1:26" s="5" customFormat="1">
      <c r="A2116" s="14" t="s">
        <v>42</v>
      </c>
      <c r="B2116" s="14" t="s">
        <v>5079</v>
      </c>
      <c r="C2116" s="14" t="s">
        <v>2205</v>
      </c>
      <c r="D2116" s="14" t="s">
        <v>4441</v>
      </c>
      <c r="E2116" s="14">
        <v>2.25</v>
      </c>
      <c r="F2116" s="9"/>
      <c r="G2116" s="9"/>
      <c r="H2116" s="9"/>
      <c r="I2116" s="9"/>
      <c r="J2116" s="9"/>
      <c r="K2116" s="9"/>
      <c r="L2116" s="9"/>
      <c r="M2116" s="9"/>
      <c r="N2116" s="9"/>
      <c r="O2116" s="9"/>
      <c r="P2116" s="9"/>
      <c r="Q2116" s="9"/>
      <c r="R2116" s="9"/>
      <c r="S2116" s="9"/>
      <c r="T2116" s="9"/>
      <c r="U2116" s="9"/>
      <c r="V2116" s="9"/>
      <c r="W2116" s="9"/>
      <c r="X2116" s="9"/>
      <c r="Y2116" s="9"/>
      <c r="Z2116" s="9"/>
    </row>
    <row r="2117" spans="1:26" s="5" customFormat="1">
      <c r="A2117" s="14" t="s">
        <v>42</v>
      </c>
      <c r="B2117" s="14" t="s">
        <v>5079</v>
      </c>
      <c r="C2117" s="14" t="s">
        <v>2411</v>
      </c>
      <c r="D2117" s="14" t="s">
        <v>2224</v>
      </c>
      <c r="E2117" s="14">
        <v>0.5</v>
      </c>
      <c r="F2117" s="9"/>
      <c r="G2117" s="9"/>
      <c r="H2117" s="9"/>
      <c r="I2117" s="9"/>
      <c r="J2117" s="9"/>
      <c r="K2117" s="9"/>
      <c r="L2117" s="9"/>
      <c r="M2117" s="9"/>
      <c r="N2117" s="9"/>
      <c r="O2117" s="9"/>
      <c r="P2117" s="9"/>
      <c r="Q2117" s="9"/>
      <c r="R2117" s="9"/>
      <c r="S2117" s="9"/>
      <c r="T2117" s="9"/>
      <c r="U2117" s="9"/>
      <c r="V2117" s="9"/>
      <c r="W2117" s="9"/>
      <c r="X2117" s="9"/>
      <c r="Y2117" s="9"/>
      <c r="Z2117" s="9"/>
    </row>
    <row r="2118" spans="1:26" s="5" customFormat="1">
      <c r="A2118" s="14" t="s">
        <v>42</v>
      </c>
      <c r="B2118" s="14" t="s">
        <v>5079</v>
      </c>
      <c r="C2118" s="14" t="s">
        <v>2545</v>
      </c>
      <c r="D2118" s="14" t="s">
        <v>5080</v>
      </c>
      <c r="E2118" s="14">
        <v>0.5</v>
      </c>
      <c r="F2118" s="9"/>
      <c r="G2118" s="9"/>
      <c r="H2118" s="9"/>
      <c r="I2118" s="9"/>
      <c r="J2118" s="9"/>
      <c r="K2118" s="9"/>
      <c r="L2118" s="9"/>
      <c r="M2118" s="9"/>
      <c r="N2118" s="9"/>
      <c r="O2118" s="9"/>
      <c r="P2118" s="9"/>
      <c r="Q2118" s="9"/>
      <c r="R2118" s="9"/>
      <c r="S2118" s="9"/>
      <c r="T2118" s="9"/>
      <c r="U2118" s="9"/>
      <c r="V2118" s="9"/>
      <c r="W2118" s="9"/>
      <c r="X2118" s="9"/>
      <c r="Y2118" s="9"/>
      <c r="Z2118" s="9"/>
    </row>
    <row r="2119" spans="1:26" s="5" customFormat="1">
      <c r="A2119" s="14" t="s">
        <v>42</v>
      </c>
      <c r="B2119" s="14" t="s">
        <v>5079</v>
      </c>
      <c r="C2119" s="14" t="s">
        <v>4499</v>
      </c>
      <c r="D2119" s="14" t="s">
        <v>2840</v>
      </c>
      <c r="E2119" s="14">
        <v>0.25</v>
      </c>
      <c r="F2119" s="9"/>
      <c r="G2119" s="9"/>
      <c r="H2119" s="9"/>
      <c r="I2119" s="9"/>
      <c r="J2119" s="9"/>
      <c r="K2119" s="9"/>
      <c r="L2119" s="9"/>
      <c r="M2119" s="9"/>
      <c r="N2119" s="9"/>
      <c r="O2119" s="9"/>
      <c r="P2119" s="9"/>
      <c r="Q2119" s="9"/>
      <c r="R2119" s="9"/>
      <c r="S2119" s="9"/>
      <c r="T2119" s="9"/>
      <c r="U2119" s="9"/>
      <c r="V2119" s="9"/>
      <c r="W2119" s="9"/>
      <c r="X2119" s="9"/>
      <c r="Y2119" s="9"/>
      <c r="Z2119" s="9"/>
    </row>
    <row r="2120" spans="1:26" s="5" customFormat="1">
      <c r="A2120" s="14" t="s">
        <v>42</v>
      </c>
      <c r="B2120" s="14" t="s">
        <v>5079</v>
      </c>
      <c r="C2120" s="14" t="s">
        <v>2331</v>
      </c>
      <c r="D2120" s="14" t="s">
        <v>5081</v>
      </c>
      <c r="E2120" s="14">
        <v>0.25</v>
      </c>
      <c r="F2120" s="9"/>
      <c r="G2120" s="9"/>
      <c r="H2120" s="9"/>
      <c r="I2120" s="9"/>
      <c r="J2120" s="9"/>
      <c r="K2120" s="9"/>
      <c r="L2120" s="9"/>
      <c r="M2120" s="9"/>
      <c r="N2120" s="9"/>
      <c r="O2120" s="9"/>
      <c r="P2120" s="9"/>
      <c r="Q2120" s="9"/>
      <c r="R2120" s="9"/>
      <c r="S2120" s="9"/>
      <c r="T2120" s="9"/>
      <c r="U2120" s="9"/>
      <c r="V2120" s="9"/>
      <c r="W2120" s="9"/>
      <c r="X2120" s="9"/>
      <c r="Y2120" s="9"/>
      <c r="Z2120" s="9"/>
    </row>
    <row r="2121" spans="1:26" s="5" customFormat="1">
      <c r="A2121" s="14" t="s">
        <v>42</v>
      </c>
      <c r="B2121" s="14" t="s">
        <v>5079</v>
      </c>
      <c r="C2121" s="14" t="s">
        <v>2803</v>
      </c>
      <c r="D2121" s="14" t="s">
        <v>2804</v>
      </c>
      <c r="E2121" s="14">
        <v>0.25</v>
      </c>
      <c r="F2121" s="9"/>
      <c r="G2121" s="9"/>
      <c r="H2121" s="9"/>
      <c r="I2121" s="9"/>
      <c r="J2121" s="9"/>
      <c r="K2121" s="9"/>
      <c r="L2121" s="9"/>
      <c r="M2121" s="9"/>
      <c r="N2121" s="9"/>
      <c r="O2121" s="9"/>
      <c r="P2121" s="9"/>
      <c r="Q2121" s="9"/>
      <c r="R2121" s="9"/>
      <c r="S2121" s="9"/>
      <c r="T2121" s="9"/>
      <c r="U2121" s="9"/>
      <c r="V2121" s="9"/>
      <c r="W2121" s="9"/>
      <c r="X2121" s="9"/>
      <c r="Y2121" s="9"/>
      <c r="Z2121" s="9"/>
    </row>
    <row r="2122" spans="1:26" s="5" customFormat="1">
      <c r="A2122" s="14" t="s">
        <v>42</v>
      </c>
      <c r="B2122" s="14" t="s">
        <v>5079</v>
      </c>
      <c r="C2122" s="14" t="s">
        <v>2805</v>
      </c>
      <c r="D2122" s="14" t="s">
        <v>3730</v>
      </c>
      <c r="E2122" s="14">
        <v>0.25</v>
      </c>
      <c r="F2122" s="9"/>
      <c r="G2122" s="9"/>
      <c r="H2122" s="9"/>
      <c r="I2122" s="9"/>
      <c r="J2122" s="9"/>
      <c r="K2122" s="9"/>
      <c r="L2122" s="9"/>
      <c r="M2122" s="9"/>
      <c r="N2122" s="9"/>
      <c r="O2122" s="9"/>
      <c r="P2122" s="9"/>
      <c r="Q2122" s="9"/>
      <c r="R2122" s="9"/>
      <c r="S2122" s="9"/>
      <c r="T2122" s="9"/>
      <c r="U2122" s="9"/>
      <c r="V2122" s="9"/>
      <c r="W2122" s="9"/>
      <c r="X2122" s="9"/>
      <c r="Y2122" s="9"/>
      <c r="Z2122" s="9"/>
    </row>
    <row r="2123" spans="1:26" s="5" customFormat="1">
      <c r="A2123" s="14" t="s">
        <v>42</v>
      </c>
      <c r="B2123" s="14" t="s">
        <v>5079</v>
      </c>
      <c r="C2123" s="14" t="s">
        <v>5082</v>
      </c>
      <c r="D2123" s="14" t="s">
        <v>3809</v>
      </c>
      <c r="E2123" s="14">
        <v>0.25</v>
      </c>
      <c r="F2123" s="9"/>
      <c r="G2123" s="9"/>
      <c r="H2123" s="9"/>
      <c r="I2123" s="9"/>
      <c r="J2123" s="9"/>
      <c r="K2123" s="9"/>
      <c r="L2123" s="9"/>
      <c r="M2123" s="9"/>
      <c r="N2123" s="9"/>
      <c r="O2123" s="9"/>
      <c r="P2123" s="9"/>
      <c r="Q2123" s="9"/>
      <c r="R2123" s="9"/>
      <c r="S2123" s="9"/>
      <c r="T2123" s="9"/>
      <c r="U2123" s="9"/>
      <c r="V2123" s="9"/>
      <c r="W2123" s="9"/>
      <c r="X2123" s="9"/>
      <c r="Y2123" s="9"/>
      <c r="Z2123" s="9"/>
    </row>
    <row r="2124" spans="1:26" s="5" customFormat="1">
      <c r="A2124" s="14" t="s">
        <v>547</v>
      </c>
      <c r="B2124" s="14" t="s">
        <v>5083</v>
      </c>
      <c r="C2124" s="14" t="s">
        <v>2236</v>
      </c>
      <c r="D2124" s="14" t="s">
        <v>2205</v>
      </c>
      <c r="E2124" s="14">
        <v>0.25</v>
      </c>
      <c r="F2124" s="9"/>
      <c r="G2124" s="9"/>
      <c r="H2124" s="9"/>
      <c r="I2124" s="9"/>
      <c r="J2124" s="9"/>
      <c r="K2124" s="9"/>
      <c r="L2124" s="9"/>
      <c r="M2124" s="9"/>
      <c r="N2124" s="9"/>
      <c r="O2124" s="9"/>
      <c r="P2124" s="9"/>
      <c r="Q2124" s="9"/>
      <c r="R2124" s="9"/>
      <c r="S2124" s="9"/>
      <c r="T2124" s="9"/>
      <c r="U2124" s="9"/>
      <c r="V2124" s="9"/>
      <c r="W2124" s="9"/>
      <c r="X2124" s="9"/>
      <c r="Y2124" s="9"/>
      <c r="Z2124" s="9"/>
    </row>
    <row r="2125" spans="1:26" s="5" customFormat="1">
      <c r="A2125" s="14" t="s">
        <v>806</v>
      </c>
      <c r="B2125" s="14" t="s">
        <v>5084</v>
      </c>
      <c r="C2125" s="14" t="s">
        <v>2209</v>
      </c>
      <c r="D2125" s="14" t="s">
        <v>2219</v>
      </c>
      <c r="E2125" s="14">
        <v>0.5</v>
      </c>
      <c r="F2125" s="9"/>
      <c r="G2125" s="9"/>
      <c r="H2125" s="9"/>
      <c r="I2125" s="9"/>
      <c r="J2125" s="9"/>
      <c r="K2125" s="9"/>
      <c r="L2125" s="9"/>
      <c r="M2125" s="9"/>
      <c r="N2125" s="9"/>
      <c r="O2125" s="9"/>
      <c r="P2125" s="9"/>
      <c r="Q2125" s="9"/>
      <c r="R2125" s="9"/>
      <c r="S2125" s="9"/>
      <c r="T2125" s="9"/>
      <c r="U2125" s="9"/>
      <c r="V2125" s="9"/>
      <c r="W2125" s="9"/>
      <c r="X2125" s="9"/>
      <c r="Y2125" s="9"/>
      <c r="Z2125" s="9"/>
    </row>
    <row r="2126" spans="1:26" s="5" customFormat="1">
      <c r="A2126" s="14" t="s">
        <v>479</v>
      </c>
      <c r="B2126" s="14" t="s">
        <v>5085</v>
      </c>
      <c r="C2126" s="14" t="s">
        <v>2237</v>
      </c>
      <c r="D2126" s="14" t="s">
        <v>2238</v>
      </c>
      <c r="E2126" s="14">
        <v>0.25</v>
      </c>
      <c r="F2126" s="9"/>
      <c r="G2126" s="9"/>
      <c r="H2126" s="9"/>
      <c r="I2126" s="9"/>
      <c r="J2126" s="9"/>
      <c r="K2126" s="9"/>
      <c r="L2126" s="9"/>
      <c r="M2126" s="9"/>
      <c r="N2126" s="9"/>
      <c r="O2126" s="9"/>
      <c r="P2126" s="9"/>
      <c r="Q2126" s="9"/>
      <c r="R2126" s="9"/>
      <c r="S2126" s="9"/>
      <c r="T2126" s="9"/>
      <c r="U2126" s="9"/>
      <c r="V2126" s="9"/>
      <c r="W2126" s="9"/>
      <c r="X2126" s="9"/>
      <c r="Y2126" s="9"/>
      <c r="Z2126" s="9"/>
    </row>
    <row r="2127" spans="1:26" s="5" customFormat="1">
      <c r="A2127" s="14" t="s">
        <v>21</v>
      </c>
      <c r="B2127" s="14" t="s">
        <v>5086</v>
      </c>
      <c r="C2127" s="14" t="s">
        <v>2287</v>
      </c>
      <c r="D2127" s="14" t="s">
        <v>2745</v>
      </c>
      <c r="E2127" s="14">
        <v>2.75</v>
      </c>
      <c r="F2127" s="9"/>
      <c r="G2127" s="9"/>
      <c r="H2127" s="9"/>
      <c r="I2127" s="9"/>
      <c r="J2127" s="9"/>
      <c r="K2127" s="9"/>
      <c r="L2127" s="9"/>
      <c r="M2127" s="9"/>
      <c r="N2127" s="9"/>
      <c r="O2127" s="9"/>
      <c r="P2127" s="9"/>
      <c r="Q2127" s="9"/>
      <c r="R2127" s="9"/>
      <c r="S2127" s="9"/>
      <c r="T2127" s="9"/>
      <c r="U2127" s="9"/>
      <c r="V2127" s="9"/>
      <c r="W2127" s="9"/>
      <c r="X2127" s="9"/>
      <c r="Y2127" s="9"/>
      <c r="Z2127" s="9"/>
    </row>
    <row r="2128" spans="1:26" s="5" customFormat="1">
      <c r="A2128" s="14" t="s">
        <v>21</v>
      </c>
      <c r="B2128" s="14" t="s">
        <v>5086</v>
      </c>
      <c r="C2128" s="14" t="s">
        <v>2278</v>
      </c>
      <c r="D2128" s="14" t="s">
        <v>2209</v>
      </c>
      <c r="E2128" s="14">
        <v>1</v>
      </c>
      <c r="F2128" s="9"/>
      <c r="G2128" s="9"/>
      <c r="H2128" s="9"/>
      <c r="I2128" s="9"/>
      <c r="J2128" s="9"/>
      <c r="K2128" s="9"/>
      <c r="L2128" s="9"/>
      <c r="M2128" s="9"/>
      <c r="N2128" s="9"/>
      <c r="O2128" s="9"/>
      <c r="P2128" s="9"/>
      <c r="Q2128" s="9"/>
      <c r="R2128" s="9"/>
      <c r="S2128" s="9"/>
      <c r="T2128" s="9"/>
      <c r="U2128" s="9"/>
      <c r="V2128" s="9"/>
      <c r="W2128" s="9"/>
      <c r="X2128" s="9"/>
      <c r="Y2128" s="9"/>
      <c r="Z2128" s="9"/>
    </row>
    <row r="2129" spans="1:26" s="5" customFormat="1">
      <c r="A2129" s="14" t="s">
        <v>21</v>
      </c>
      <c r="B2129" s="14" t="s">
        <v>5086</v>
      </c>
      <c r="C2129" s="14" t="s">
        <v>4405</v>
      </c>
      <c r="D2129" s="14" t="s">
        <v>5087</v>
      </c>
      <c r="E2129" s="14">
        <v>0.25</v>
      </c>
      <c r="F2129" s="9"/>
      <c r="G2129" s="9"/>
      <c r="H2129" s="9"/>
      <c r="I2129" s="9"/>
      <c r="J2129" s="9"/>
      <c r="K2129" s="9"/>
      <c r="L2129" s="9"/>
      <c r="M2129" s="9"/>
      <c r="N2129" s="9"/>
      <c r="O2129" s="9"/>
      <c r="P2129" s="9"/>
      <c r="Q2129" s="9"/>
      <c r="R2129" s="9"/>
      <c r="S2129" s="9"/>
      <c r="T2129" s="9"/>
      <c r="U2129" s="9"/>
      <c r="V2129" s="9"/>
      <c r="W2129" s="9"/>
      <c r="X2129" s="9"/>
      <c r="Y2129" s="9"/>
      <c r="Z2129" s="9"/>
    </row>
    <row r="2130" spans="1:26" s="5" customFormat="1">
      <c r="A2130" s="14" t="s">
        <v>21</v>
      </c>
      <c r="B2130" s="14" t="s">
        <v>5086</v>
      </c>
      <c r="C2130" s="14" t="s">
        <v>5088</v>
      </c>
      <c r="D2130" s="14" t="s">
        <v>5089</v>
      </c>
      <c r="E2130" s="14">
        <v>0.25</v>
      </c>
      <c r="F2130" s="9"/>
      <c r="G2130" s="9"/>
      <c r="H2130" s="9"/>
      <c r="I2130" s="9"/>
      <c r="J2130" s="9"/>
      <c r="K2130" s="9"/>
      <c r="L2130" s="9"/>
      <c r="M2130" s="9"/>
      <c r="N2130" s="9"/>
      <c r="O2130" s="9"/>
      <c r="P2130" s="9"/>
      <c r="Q2130" s="9"/>
      <c r="R2130" s="9"/>
      <c r="S2130" s="9"/>
      <c r="T2130" s="9"/>
      <c r="U2130" s="9"/>
      <c r="V2130" s="9"/>
      <c r="W2130" s="9"/>
      <c r="X2130" s="9"/>
      <c r="Y2130" s="9"/>
      <c r="Z2130" s="9"/>
    </row>
    <row r="2131" spans="1:26" s="5" customFormat="1">
      <c r="A2131" s="14" t="s">
        <v>21</v>
      </c>
      <c r="B2131" s="14" t="s">
        <v>5086</v>
      </c>
      <c r="C2131" s="14" t="s">
        <v>5090</v>
      </c>
      <c r="D2131" s="14" t="s">
        <v>3411</v>
      </c>
      <c r="E2131" s="14">
        <v>0.25</v>
      </c>
      <c r="F2131" s="9"/>
      <c r="G2131" s="9"/>
      <c r="H2131" s="9"/>
      <c r="I2131" s="9"/>
      <c r="J2131" s="9"/>
      <c r="K2131" s="9"/>
      <c r="L2131" s="9"/>
      <c r="M2131" s="9"/>
      <c r="N2131" s="9"/>
      <c r="O2131" s="9"/>
      <c r="P2131" s="9"/>
      <c r="Q2131" s="9"/>
      <c r="R2131" s="9"/>
      <c r="S2131" s="9"/>
      <c r="T2131" s="9"/>
      <c r="U2131" s="9"/>
      <c r="V2131" s="9"/>
      <c r="W2131" s="9"/>
      <c r="X2131" s="9"/>
      <c r="Y2131" s="9"/>
      <c r="Z2131" s="9"/>
    </row>
    <row r="2132" spans="1:26" s="5" customFormat="1">
      <c r="A2132" s="14" t="s">
        <v>21</v>
      </c>
      <c r="B2132" s="14" t="s">
        <v>5086</v>
      </c>
      <c r="C2132" s="14" t="s">
        <v>3414</v>
      </c>
      <c r="D2132" s="14" t="s">
        <v>5091</v>
      </c>
      <c r="E2132" s="14">
        <v>0.25</v>
      </c>
      <c r="F2132" s="9"/>
      <c r="G2132" s="9"/>
      <c r="H2132" s="9"/>
      <c r="I2132" s="9"/>
      <c r="J2132" s="9"/>
      <c r="K2132" s="9"/>
      <c r="L2132" s="9"/>
      <c r="M2132" s="9"/>
      <c r="N2132" s="9"/>
      <c r="O2132" s="9"/>
      <c r="P2132" s="9"/>
      <c r="Q2132" s="9"/>
      <c r="R2132" s="9"/>
      <c r="S2132" s="9"/>
      <c r="T2132" s="9"/>
      <c r="U2132" s="9"/>
      <c r="V2132" s="9"/>
      <c r="W2132" s="9"/>
      <c r="X2132" s="9"/>
      <c r="Y2132" s="9"/>
      <c r="Z2132" s="9"/>
    </row>
    <row r="2133" spans="1:26" s="5" customFormat="1">
      <c r="A2133" s="14" t="s">
        <v>21</v>
      </c>
      <c r="B2133" s="14" t="s">
        <v>5086</v>
      </c>
      <c r="C2133" s="14" t="s">
        <v>5092</v>
      </c>
      <c r="D2133" s="14" t="s">
        <v>5093</v>
      </c>
      <c r="E2133" s="14">
        <v>0.25</v>
      </c>
      <c r="F2133" s="9"/>
      <c r="G2133" s="9"/>
      <c r="H2133" s="9"/>
      <c r="I2133" s="9"/>
      <c r="J2133" s="9"/>
      <c r="K2133" s="9"/>
      <c r="L2133" s="9"/>
      <c r="M2133" s="9"/>
      <c r="N2133" s="9"/>
      <c r="O2133" s="9"/>
      <c r="P2133" s="9"/>
      <c r="Q2133" s="9"/>
      <c r="R2133" s="9"/>
      <c r="S2133" s="9"/>
      <c r="T2133" s="9"/>
      <c r="U2133" s="9"/>
      <c r="V2133" s="9"/>
      <c r="W2133" s="9"/>
      <c r="X2133" s="9"/>
      <c r="Y2133" s="9"/>
      <c r="Z2133" s="9"/>
    </row>
    <row r="2134" spans="1:26" s="5" customFormat="1">
      <c r="A2134" s="14" t="s">
        <v>21</v>
      </c>
      <c r="B2134" s="14" t="s">
        <v>5086</v>
      </c>
      <c r="C2134" s="14" t="s">
        <v>2306</v>
      </c>
      <c r="D2134" s="14" t="s">
        <v>3706</v>
      </c>
      <c r="E2134" s="14">
        <v>1.25</v>
      </c>
      <c r="F2134" s="9"/>
      <c r="G2134" s="9"/>
      <c r="H2134" s="9"/>
      <c r="I2134" s="9"/>
      <c r="J2134" s="9"/>
      <c r="K2134" s="9"/>
      <c r="L2134" s="9"/>
      <c r="M2134" s="9"/>
      <c r="N2134" s="9"/>
      <c r="O2134" s="9"/>
      <c r="P2134" s="9"/>
      <c r="Q2134" s="9"/>
      <c r="R2134" s="9"/>
      <c r="S2134" s="9"/>
      <c r="T2134" s="9"/>
      <c r="U2134" s="9"/>
      <c r="V2134" s="9"/>
      <c r="W2134" s="9"/>
      <c r="X2134" s="9"/>
      <c r="Y2134" s="9"/>
      <c r="Z2134" s="9"/>
    </row>
    <row r="2135" spans="1:26" s="5" customFormat="1">
      <c r="A2135" s="14" t="s">
        <v>21</v>
      </c>
      <c r="B2135" s="14" t="s">
        <v>5086</v>
      </c>
      <c r="C2135" s="14" t="s">
        <v>3415</v>
      </c>
      <c r="D2135" s="14" t="s">
        <v>5094</v>
      </c>
      <c r="E2135" s="14">
        <v>0.25</v>
      </c>
      <c r="F2135" s="9"/>
      <c r="G2135" s="9"/>
      <c r="H2135" s="9"/>
      <c r="I2135" s="9"/>
      <c r="J2135" s="9"/>
      <c r="K2135" s="9"/>
      <c r="L2135" s="9"/>
      <c r="M2135" s="9"/>
      <c r="N2135" s="9"/>
      <c r="O2135" s="9"/>
      <c r="P2135" s="9"/>
      <c r="Q2135" s="9"/>
      <c r="R2135" s="9"/>
      <c r="S2135" s="9"/>
      <c r="T2135" s="9"/>
      <c r="U2135" s="9"/>
      <c r="V2135" s="9"/>
      <c r="W2135" s="9"/>
      <c r="X2135" s="9"/>
      <c r="Y2135" s="9"/>
      <c r="Z2135" s="9"/>
    </row>
    <row r="2136" spans="1:26" s="5" customFormat="1">
      <c r="A2136" s="14" t="s">
        <v>21</v>
      </c>
      <c r="B2136" s="14" t="s">
        <v>5086</v>
      </c>
      <c r="C2136" s="14" t="s">
        <v>3067</v>
      </c>
      <c r="D2136" s="14" t="s">
        <v>2758</v>
      </c>
      <c r="E2136" s="14">
        <v>1</v>
      </c>
      <c r="F2136" s="9"/>
      <c r="G2136" s="9"/>
      <c r="H2136" s="9"/>
      <c r="I2136" s="9"/>
      <c r="J2136" s="9"/>
      <c r="K2136" s="9"/>
      <c r="L2136" s="9"/>
      <c r="M2136" s="9"/>
      <c r="N2136" s="9"/>
      <c r="O2136" s="9"/>
      <c r="P2136" s="9"/>
      <c r="Q2136" s="9"/>
      <c r="R2136" s="9"/>
      <c r="S2136" s="9"/>
      <c r="T2136" s="9"/>
      <c r="U2136" s="9"/>
      <c r="V2136" s="9"/>
      <c r="W2136" s="9"/>
      <c r="X2136" s="9"/>
      <c r="Y2136" s="9"/>
      <c r="Z2136" s="9"/>
    </row>
    <row r="2137" spans="1:26" s="5" customFormat="1">
      <c r="A2137" s="14" t="s">
        <v>21</v>
      </c>
      <c r="B2137" s="14" t="s">
        <v>5086</v>
      </c>
      <c r="C2137" s="14" t="s">
        <v>5095</v>
      </c>
      <c r="D2137" s="14" t="s">
        <v>5096</v>
      </c>
      <c r="E2137" s="14">
        <v>0.25</v>
      </c>
      <c r="F2137" s="9"/>
      <c r="G2137" s="9"/>
      <c r="H2137" s="9"/>
      <c r="I2137" s="9"/>
      <c r="J2137" s="9"/>
      <c r="K2137" s="9"/>
      <c r="L2137" s="9"/>
      <c r="M2137" s="9"/>
      <c r="N2137" s="9"/>
      <c r="O2137" s="9"/>
      <c r="P2137" s="9"/>
      <c r="Q2137" s="9"/>
      <c r="R2137" s="9"/>
      <c r="S2137" s="9"/>
      <c r="T2137" s="9"/>
      <c r="U2137" s="9"/>
      <c r="V2137" s="9"/>
      <c r="W2137" s="9"/>
      <c r="X2137" s="9"/>
      <c r="Y2137" s="9"/>
      <c r="Z2137" s="9"/>
    </row>
    <row r="2138" spans="1:26" s="5" customFormat="1">
      <c r="A2138" s="14" t="s">
        <v>21</v>
      </c>
      <c r="B2138" s="14" t="s">
        <v>5086</v>
      </c>
      <c r="C2138" s="14" t="s">
        <v>3418</v>
      </c>
      <c r="D2138" s="14" t="s">
        <v>3419</v>
      </c>
      <c r="E2138" s="14">
        <v>0.25</v>
      </c>
      <c r="F2138" s="9"/>
      <c r="G2138" s="9"/>
      <c r="H2138" s="9"/>
      <c r="I2138" s="9"/>
      <c r="J2138" s="9"/>
      <c r="K2138" s="9"/>
      <c r="L2138" s="9"/>
      <c r="M2138" s="9"/>
      <c r="N2138" s="9"/>
      <c r="O2138" s="9"/>
      <c r="P2138" s="9"/>
      <c r="Q2138" s="9"/>
      <c r="R2138" s="9"/>
      <c r="S2138" s="9"/>
      <c r="T2138" s="9"/>
      <c r="U2138" s="9"/>
      <c r="V2138" s="9"/>
      <c r="W2138" s="9"/>
      <c r="X2138" s="9"/>
      <c r="Y2138" s="9"/>
      <c r="Z2138" s="9"/>
    </row>
    <row r="2139" spans="1:26" s="5" customFormat="1">
      <c r="A2139" s="14" t="s">
        <v>21</v>
      </c>
      <c r="B2139" s="14" t="s">
        <v>5086</v>
      </c>
      <c r="C2139" s="14" t="s">
        <v>2536</v>
      </c>
      <c r="D2139" s="14" t="s">
        <v>2707</v>
      </c>
      <c r="E2139" s="14">
        <v>0.25</v>
      </c>
      <c r="F2139" s="9"/>
      <c r="G2139" s="9"/>
      <c r="H2139" s="9"/>
      <c r="I2139" s="9"/>
      <c r="J2139" s="9"/>
      <c r="K2139" s="9"/>
      <c r="L2139" s="9"/>
      <c r="M2139" s="9"/>
      <c r="N2139" s="9"/>
      <c r="O2139" s="9"/>
      <c r="P2139" s="9"/>
      <c r="Q2139" s="9"/>
      <c r="R2139" s="9"/>
      <c r="S2139" s="9"/>
      <c r="T2139" s="9"/>
      <c r="U2139" s="9"/>
      <c r="V2139" s="9"/>
      <c r="W2139" s="9"/>
      <c r="X2139" s="9"/>
      <c r="Y2139" s="9"/>
      <c r="Z2139" s="9"/>
    </row>
    <row r="2140" spans="1:26" s="5" customFormat="1">
      <c r="A2140" s="14" t="s">
        <v>747</v>
      </c>
      <c r="B2140" s="14" t="s">
        <v>5097</v>
      </c>
      <c r="C2140" s="14" t="s">
        <v>2664</v>
      </c>
      <c r="D2140" s="14" t="s">
        <v>2349</v>
      </c>
      <c r="E2140" s="14">
        <v>1.333</v>
      </c>
      <c r="F2140" s="9"/>
      <c r="G2140" s="9"/>
      <c r="H2140" s="9"/>
      <c r="I2140" s="9"/>
      <c r="J2140" s="9"/>
      <c r="K2140" s="9"/>
      <c r="L2140" s="9"/>
      <c r="M2140" s="9"/>
      <c r="N2140" s="9"/>
      <c r="O2140" s="9"/>
      <c r="P2140" s="9"/>
      <c r="Q2140" s="9"/>
      <c r="R2140" s="9"/>
      <c r="S2140" s="9"/>
      <c r="T2140" s="9"/>
      <c r="U2140" s="9"/>
      <c r="V2140" s="9"/>
      <c r="W2140" s="9"/>
      <c r="X2140" s="9"/>
      <c r="Y2140" s="9"/>
      <c r="Z2140" s="9"/>
    </row>
    <row r="2141" spans="1:26" s="5" customFormat="1">
      <c r="A2141" s="14" t="s">
        <v>639</v>
      </c>
      <c r="B2141" s="14" t="s">
        <v>5098</v>
      </c>
      <c r="C2141" s="14" t="s">
        <v>2197</v>
      </c>
      <c r="D2141" s="14" t="s">
        <v>2262</v>
      </c>
      <c r="E2141" s="14">
        <v>0.25</v>
      </c>
      <c r="F2141" s="9"/>
      <c r="G2141" s="9"/>
      <c r="H2141" s="9"/>
      <c r="I2141" s="9"/>
      <c r="J2141" s="9"/>
      <c r="K2141" s="9"/>
      <c r="L2141" s="9"/>
      <c r="M2141" s="9"/>
      <c r="N2141" s="9"/>
      <c r="O2141" s="9"/>
      <c r="P2141" s="9"/>
      <c r="Q2141" s="9"/>
      <c r="R2141" s="9"/>
      <c r="S2141" s="9"/>
      <c r="T2141" s="9"/>
      <c r="U2141" s="9"/>
      <c r="V2141" s="9"/>
      <c r="W2141" s="9"/>
      <c r="X2141" s="9"/>
      <c r="Y2141" s="9"/>
      <c r="Z2141" s="9"/>
    </row>
    <row r="2142" spans="1:26" s="5" customFormat="1">
      <c r="A2142" s="14" t="s">
        <v>532</v>
      </c>
      <c r="B2142" s="14" t="s">
        <v>5099</v>
      </c>
      <c r="C2142" s="14" t="s">
        <v>5100</v>
      </c>
      <c r="D2142" s="14" t="s">
        <v>5101</v>
      </c>
      <c r="E2142" s="14">
        <v>5.3330000000000002</v>
      </c>
      <c r="F2142" s="9"/>
      <c r="G2142" s="9"/>
      <c r="H2142" s="9"/>
      <c r="I2142" s="9"/>
      <c r="J2142" s="9"/>
      <c r="K2142" s="9"/>
      <c r="L2142" s="9"/>
      <c r="M2142" s="9"/>
      <c r="N2142" s="9"/>
      <c r="O2142" s="9"/>
      <c r="P2142" s="9"/>
      <c r="Q2142" s="9"/>
      <c r="R2142" s="9"/>
      <c r="S2142" s="9"/>
      <c r="T2142" s="9"/>
      <c r="U2142" s="9"/>
      <c r="V2142" s="9"/>
      <c r="W2142" s="9"/>
      <c r="X2142" s="9"/>
      <c r="Y2142" s="9"/>
      <c r="Z2142" s="9"/>
    </row>
    <row r="2143" spans="1:26" s="5" customFormat="1">
      <c r="A2143" s="14" t="s">
        <v>168</v>
      </c>
      <c r="B2143" s="14" t="s">
        <v>5102</v>
      </c>
      <c r="C2143" s="14" t="s">
        <v>2295</v>
      </c>
      <c r="D2143" s="14" t="s">
        <v>2391</v>
      </c>
      <c r="E2143" s="14">
        <v>0.91700000000000004</v>
      </c>
      <c r="F2143" s="9"/>
      <c r="G2143" s="9"/>
      <c r="H2143" s="9"/>
      <c r="I2143" s="9"/>
      <c r="J2143" s="9"/>
      <c r="K2143" s="9"/>
      <c r="L2143" s="9"/>
      <c r="M2143" s="9"/>
      <c r="N2143" s="9"/>
      <c r="O2143" s="9"/>
      <c r="P2143" s="9"/>
      <c r="Q2143" s="9"/>
      <c r="R2143" s="9"/>
      <c r="S2143" s="9"/>
      <c r="T2143" s="9"/>
      <c r="U2143" s="9"/>
      <c r="V2143" s="9"/>
      <c r="W2143" s="9"/>
      <c r="X2143" s="9"/>
      <c r="Y2143" s="9"/>
      <c r="Z2143" s="9"/>
    </row>
    <row r="2144" spans="1:26" s="5" customFormat="1">
      <c r="A2144" s="14" t="s">
        <v>168</v>
      </c>
      <c r="B2144" s="14" t="s">
        <v>5102</v>
      </c>
      <c r="C2144" s="14" t="s">
        <v>2231</v>
      </c>
      <c r="D2144" s="14" t="s">
        <v>2217</v>
      </c>
      <c r="E2144" s="14">
        <v>0.16700000000000001</v>
      </c>
      <c r="F2144" s="9"/>
      <c r="G2144" s="9"/>
      <c r="H2144" s="9"/>
      <c r="I2144" s="9"/>
      <c r="J2144" s="9"/>
      <c r="K2144" s="9"/>
      <c r="L2144" s="9"/>
      <c r="M2144" s="9"/>
      <c r="N2144" s="9"/>
      <c r="O2144" s="9"/>
      <c r="P2144" s="9"/>
      <c r="Q2144" s="9"/>
      <c r="R2144" s="9"/>
      <c r="S2144" s="9"/>
      <c r="T2144" s="9"/>
      <c r="U2144" s="9"/>
      <c r="V2144" s="9"/>
      <c r="W2144" s="9"/>
      <c r="X2144" s="9"/>
      <c r="Y2144" s="9"/>
      <c r="Z2144" s="9"/>
    </row>
    <row r="2145" spans="1:26" s="5" customFormat="1">
      <c r="A2145" s="14" t="s">
        <v>168</v>
      </c>
      <c r="B2145" s="14" t="s">
        <v>5102</v>
      </c>
      <c r="C2145" s="14" t="s">
        <v>3387</v>
      </c>
      <c r="D2145" s="14" t="s">
        <v>2352</v>
      </c>
      <c r="E2145" s="14">
        <v>1.583</v>
      </c>
      <c r="F2145" s="9"/>
      <c r="G2145" s="9"/>
      <c r="H2145" s="9"/>
      <c r="I2145" s="9"/>
      <c r="J2145" s="9"/>
      <c r="K2145" s="9"/>
      <c r="L2145" s="9"/>
      <c r="M2145" s="9"/>
      <c r="N2145" s="9"/>
      <c r="O2145" s="9"/>
      <c r="P2145" s="9"/>
      <c r="Q2145" s="9"/>
      <c r="R2145" s="9"/>
      <c r="S2145" s="9"/>
      <c r="T2145" s="9"/>
      <c r="U2145" s="9"/>
      <c r="V2145" s="9"/>
      <c r="W2145" s="9"/>
      <c r="X2145" s="9"/>
      <c r="Y2145" s="9"/>
      <c r="Z2145" s="9"/>
    </row>
    <row r="2146" spans="1:26" s="5" customFormat="1">
      <c r="A2146" s="14" t="s">
        <v>452</v>
      </c>
      <c r="B2146" s="14" t="s">
        <v>5103</v>
      </c>
      <c r="C2146" s="14" t="s">
        <v>3061</v>
      </c>
      <c r="D2146" s="14" t="s">
        <v>5104</v>
      </c>
      <c r="E2146" s="14">
        <v>6.7000000000000004E-2</v>
      </c>
      <c r="F2146" s="9"/>
      <c r="G2146" s="9"/>
      <c r="H2146" s="9"/>
      <c r="I2146" s="9"/>
      <c r="J2146" s="9"/>
      <c r="K2146" s="9"/>
      <c r="L2146" s="9"/>
      <c r="M2146" s="9"/>
      <c r="N2146" s="9"/>
      <c r="O2146" s="9"/>
      <c r="P2146" s="9"/>
      <c r="Q2146" s="9"/>
      <c r="R2146" s="9"/>
      <c r="S2146" s="9"/>
      <c r="T2146" s="9"/>
      <c r="U2146" s="9"/>
      <c r="V2146" s="9"/>
      <c r="W2146" s="9"/>
      <c r="X2146" s="9"/>
      <c r="Y2146" s="9"/>
      <c r="Z2146" s="9"/>
    </row>
    <row r="2147" spans="1:26" s="5" customFormat="1">
      <c r="A2147" s="14" t="s">
        <v>399</v>
      </c>
      <c r="B2147" s="14" t="s">
        <v>5105</v>
      </c>
      <c r="C2147" s="14" t="s">
        <v>2793</v>
      </c>
      <c r="D2147" s="14" t="s">
        <v>2410</v>
      </c>
      <c r="E2147" s="14">
        <v>0.75</v>
      </c>
      <c r="F2147" s="9"/>
      <c r="G2147" s="9"/>
      <c r="H2147" s="9"/>
      <c r="I2147" s="9"/>
      <c r="J2147" s="9"/>
      <c r="K2147" s="9"/>
      <c r="L2147" s="9"/>
      <c r="M2147" s="9"/>
      <c r="N2147" s="9"/>
      <c r="O2147" s="9"/>
      <c r="P2147" s="9"/>
      <c r="Q2147" s="9"/>
      <c r="R2147" s="9"/>
      <c r="S2147" s="9"/>
      <c r="T2147" s="9"/>
      <c r="U2147" s="9"/>
      <c r="V2147" s="9"/>
      <c r="W2147" s="9"/>
      <c r="X2147" s="9"/>
      <c r="Y2147" s="9"/>
      <c r="Z2147" s="9"/>
    </row>
    <row r="2148" spans="1:26" s="5" customFormat="1">
      <c r="A2148" s="14" t="s">
        <v>399</v>
      </c>
      <c r="B2148" s="14" t="s">
        <v>5105</v>
      </c>
      <c r="C2148" s="14" t="s">
        <v>2757</v>
      </c>
      <c r="D2148" s="14" t="s">
        <v>3067</v>
      </c>
      <c r="E2148" s="14">
        <v>0.25</v>
      </c>
      <c r="F2148" s="9"/>
      <c r="G2148" s="9"/>
      <c r="H2148" s="9"/>
      <c r="I2148" s="9"/>
      <c r="J2148" s="9"/>
      <c r="K2148" s="9"/>
      <c r="L2148" s="9"/>
      <c r="M2148" s="9"/>
      <c r="N2148" s="9"/>
      <c r="O2148" s="9"/>
      <c r="P2148" s="9"/>
      <c r="Q2148" s="9"/>
      <c r="R2148" s="9"/>
      <c r="S2148" s="9"/>
      <c r="T2148" s="9"/>
      <c r="U2148" s="9"/>
      <c r="V2148" s="9"/>
      <c r="W2148" s="9"/>
      <c r="X2148" s="9"/>
      <c r="Y2148" s="9"/>
      <c r="Z2148" s="9"/>
    </row>
    <row r="2149" spans="1:26" s="5" customFormat="1">
      <c r="A2149" s="14" t="s">
        <v>171</v>
      </c>
      <c r="B2149" s="14" t="s">
        <v>5106</v>
      </c>
      <c r="C2149" s="14" t="s">
        <v>5107</v>
      </c>
      <c r="D2149" s="14" t="s">
        <v>5108</v>
      </c>
      <c r="E2149" s="14">
        <v>1.333</v>
      </c>
      <c r="F2149" s="9"/>
      <c r="G2149" s="9"/>
      <c r="H2149" s="9"/>
      <c r="I2149" s="9"/>
      <c r="J2149" s="9"/>
      <c r="K2149" s="9"/>
      <c r="L2149" s="9"/>
      <c r="M2149" s="9"/>
      <c r="N2149" s="9"/>
      <c r="O2149" s="9"/>
      <c r="P2149" s="9"/>
      <c r="Q2149" s="9"/>
      <c r="R2149" s="9"/>
      <c r="S2149" s="9"/>
      <c r="T2149" s="9"/>
      <c r="U2149" s="9"/>
      <c r="V2149" s="9"/>
      <c r="W2149" s="9"/>
      <c r="X2149" s="9"/>
      <c r="Y2149" s="9"/>
      <c r="Z2149" s="9"/>
    </row>
    <row r="2150" spans="1:26" s="5" customFormat="1">
      <c r="A2150" s="14" t="s">
        <v>171</v>
      </c>
      <c r="B2150" s="14" t="s">
        <v>5106</v>
      </c>
      <c r="C2150" s="14" t="s">
        <v>2275</v>
      </c>
      <c r="D2150" s="14" t="s">
        <v>5109</v>
      </c>
      <c r="E2150" s="14">
        <v>0.2</v>
      </c>
      <c r="F2150" s="9"/>
      <c r="G2150" s="9"/>
      <c r="H2150" s="9"/>
      <c r="I2150" s="9"/>
      <c r="J2150" s="9"/>
      <c r="K2150" s="9"/>
      <c r="L2150" s="9"/>
      <c r="M2150" s="9"/>
      <c r="N2150" s="9"/>
      <c r="O2150" s="9"/>
      <c r="P2150" s="9"/>
      <c r="Q2150" s="9"/>
      <c r="R2150" s="9"/>
      <c r="S2150" s="9"/>
      <c r="T2150" s="9"/>
      <c r="U2150" s="9"/>
      <c r="V2150" s="9"/>
      <c r="W2150" s="9"/>
      <c r="X2150" s="9"/>
      <c r="Y2150" s="9"/>
      <c r="Z2150" s="9"/>
    </row>
    <row r="2151" spans="1:26" s="5" customFormat="1">
      <c r="A2151" s="14" t="s">
        <v>171</v>
      </c>
      <c r="B2151" s="14" t="s">
        <v>5106</v>
      </c>
      <c r="C2151" s="14" t="s">
        <v>3039</v>
      </c>
      <c r="D2151" s="14" t="s">
        <v>5110</v>
      </c>
      <c r="E2151" s="14">
        <v>6.7</v>
      </c>
      <c r="F2151" s="9"/>
      <c r="G2151" s="9"/>
      <c r="H2151" s="9"/>
      <c r="I2151" s="9"/>
      <c r="J2151" s="9"/>
      <c r="K2151" s="9"/>
      <c r="L2151" s="9"/>
      <c r="M2151" s="9"/>
      <c r="N2151" s="9"/>
      <c r="O2151" s="9"/>
      <c r="P2151" s="9"/>
      <c r="Q2151" s="9"/>
      <c r="R2151" s="9"/>
      <c r="S2151" s="9"/>
      <c r="T2151" s="9"/>
      <c r="U2151" s="9"/>
      <c r="V2151" s="9"/>
      <c r="W2151" s="9"/>
      <c r="X2151" s="9"/>
      <c r="Y2151" s="9"/>
      <c r="Z2151" s="9"/>
    </row>
    <row r="2152" spans="1:26" s="5" customFormat="1">
      <c r="A2152" s="14" t="s">
        <v>76</v>
      </c>
      <c r="B2152" s="14" t="s">
        <v>5111</v>
      </c>
      <c r="C2152" s="14" t="s">
        <v>2265</v>
      </c>
      <c r="D2152" s="14" t="s">
        <v>2287</v>
      </c>
      <c r="E2152" s="14">
        <v>0.25</v>
      </c>
      <c r="F2152" s="9"/>
      <c r="G2152" s="9"/>
      <c r="H2152" s="9"/>
      <c r="I2152" s="9"/>
      <c r="J2152" s="9"/>
      <c r="K2152" s="9"/>
      <c r="L2152" s="9"/>
      <c r="M2152" s="9"/>
      <c r="N2152" s="9"/>
      <c r="O2152" s="9"/>
      <c r="P2152" s="9"/>
      <c r="Q2152" s="9"/>
      <c r="R2152" s="9"/>
      <c r="S2152" s="9"/>
      <c r="T2152" s="9"/>
      <c r="U2152" s="9"/>
      <c r="V2152" s="9"/>
      <c r="W2152" s="9"/>
      <c r="X2152" s="9"/>
      <c r="Y2152" s="9"/>
      <c r="Z2152" s="9"/>
    </row>
    <row r="2153" spans="1:26" s="5" customFormat="1">
      <c r="A2153" s="14" t="s">
        <v>76</v>
      </c>
      <c r="B2153" s="14" t="s">
        <v>5111</v>
      </c>
      <c r="C2153" s="14" t="s">
        <v>2614</v>
      </c>
      <c r="D2153" s="14" t="s">
        <v>2565</v>
      </c>
      <c r="E2153" s="14">
        <v>0.5</v>
      </c>
      <c r="F2153" s="9"/>
      <c r="G2153" s="9"/>
      <c r="H2153" s="9"/>
      <c r="I2153" s="9"/>
      <c r="J2153" s="9"/>
      <c r="K2153" s="9"/>
      <c r="L2153" s="9"/>
      <c r="M2153" s="9"/>
      <c r="N2153" s="9"/>
      <c r="O2153" s="9"/>
      <c r="P2153" s="9"/>
      <c r="Q2153" s="9"/>
      <c r="R2153" s="9"/>
      <c r="S2153" s="9"/>
      <c r="T2153" s="9"/>
      <c r="U2153" s="9"/>
      <c r="V2153" s="9"/>
      <c r="W2153" s="9"/>
      <c r="X2153" s="9"/>
      <c r="Y2153" s="9"/>
      <c r="Z2153" s="9"/>
    </row>
    <row r="2154" spans="1:26" s="5" customFormat="1">
      <c r="A2154" s="14" t="s">
        <v>76</v>
      </c>
      <c r="B2154" s="14" t="s">
        <v>5111</v>
      </c>
      <c r="C2154" s="14" t="s">
        <v>5112</v>
      </c>
      <c r="D2154" s="14" t="s">
        <v>5113</v>
      </c>
      <c r="E2154" s="14">
        <v>0.25</v>
      </c>
      <c r="F2154" s="9"/>
      <c r="G2154" s="9"/>
      <c r="H2154" s="9"/>
      <c r="I2154" s="9"/>
      <c r="J2154" s="9"/>
      <c r="K2154" s="9"/>
      <c r="L2154" s="9"/>
      <c r="M2154" s="9"/>
      <c r="N2154" s="9"/>
      <c r="O2154" s="9"/>
      <c r="P2154" s="9"/>
      <c r="Q2154" s="9"/>
      <c r="R2154" s="9"/>
      <c r="S2154" s="9"/>
      <c r="T2154" s="9"/>
      <c r="U2154" s="9"/>
      <c r="V2154" s="9"/>
      <c r="W2154" s="9"/>
      <c r="X2154" s="9"/>
      <c r="Y2154" s="9"/>
      <c r="Z2154" s="9"/>
    </row>
    <row r="2155" spans="1:26" s="5" customFormat="1">
      <c r="A2155" s="14" t="s">
        <v>76</v>
      </c>
      <c r="B2155" s="14" t="s">
        <v>5111</v>
      </c>
      <c r="C2155" s="14" t="s">
        <v>5114</v>
      </c>
      <c r="D2155" s="14" t="s">
        <v>5115</v>
      </c>
      <c r="E2155" s="14">
        <v>0.5</v>
      </c>
      <c r="F2155" s="9"/>
      <c r="G2155" s="9"/>
      <c r="H2155" s="9"/>
      <c r="I2155" s="9"/>
      <c r="J2155" s="9"/>
      <c r="K2155" s="9"/>
      <c r="L2155" s="9"/>
      <c r="M2155" s="9"/>
      <c r="N2155" s="9"/>
      <c r="O2155" s="9"/>
      <c r="P2155" s="9"/>
      <c r="Q2155" s="9"/>
      <c r="R2155" s="9"/>
      <c r="S2155" s="9"/>
      <c r="T2155" s="9"/>
      <c r="U2155" s="9"/>
      <c r="V2155" s="9"/>
      <c r="W2155" s="9"/>
      <c r="X2155" s="9"/>
      <c r="Y2155" s="9"/>
      <c r="Z2155" s="9"/>
    </row>
    <row r="2156" spans="1:26" s="5" customFormat="1">
      <c r="A2156" s="14" t="s">
        <v>76</v>
      </c>
      <c r="B2156" s="14" t="s">
        <v>5111</v>
      </c>
      <c r="C2156" s="14" t="s">
        <v>5116</v>
      </c>
      <c r="D2156" s="14" t="s">
        <v>2748</v>
      </c>
      <c r="E2156" s="14">
        <v>0.25</v>
      </c>
      <c r="F2156" s="9"/>
      <c r="G2156" s="9"/>
      <c r="H2156" s="9"/>
      <c r="I2156" s="9"/>
      <c r="J2156" s="9"/>
      <c r="K2156" s="9"/>
      <c r="L2156" s="9"/>
      <c r="M2156" s="9"/>
      <c r="N2156" s="9"/>
      <c r="O2156" s="9"/>
      <c r="P2156" s="9"/>
      <c r="Q2156" s="9"/>
      <c r="R2156" s="9"/>
      <c r="S2156" s="9"/>
      <c r="T2156" s="9"/>
      <c r="U2156" s="9"/>
      <c r="V2156" s="9"/>
      <c r="W2156" s="9"/>
      <c r="X2156" s="9"/>
      <c r="Y2156" s="9"/>
      <c r="Z2156" s="9"/>
    </row>
    <row r="2157" spans="1:26" s="5" customFormat="1">
      <c r="A2157" s="14" t="s">
        <v>76</v>
      </c>
      <c r="B2157" s="14" t="s">
        <v>5111</v>
      </c>
      <c r="C2157" s="14" t="s">
        <v>5117</v>
      </c>
      <c r="D2157" s="14" t="s">
        <v>5118</v>
      </c>
      <c r="E2157" s="14">
        <v>13</v>
      </c>
      <c r="F2157" s="9"/>
      <c r="G2157" s="9"/>
      <c r="H2157" s="9"/>
      <c r="I2157" s="9"/>
      <c r="J2157" s="9"/>
      <c r="K2157" s="9"/>
      <c r="L2157" s="9"/>
      <c r="M2157" s="9"/>
      <c r="N2157" s="9"/>
      <c r="O2157" s="9"/>
      <c r="P2157" s="9"/>
      <c r="Q2157" s="9"/>
      <c r="R2157" s="9"/>
      <c r="S2157" s="9"/>
      <c r="T2157" s="9"/>
      <c r="U2157" s="9"/>
      <c r="V2157" s="9"/>
      <c r="W2157" s="9"/>
      <c r="X2157" s="9"/>
      <c r="Y2157" s="9"/>
      <c r="Z2157" s="9"/>
    </row>
    <row r="2158" spans="1:26" s="5" customFormat="1">
      <c r="A2158" s="14" t="s">
        <v>678</v>
      </c>
      <c r="B2158" s="14" t="s">
        <v>5119</v>
      </c>
      <c r="C2158" s="14" t="s">
        <v>2290</v>
      </c>
      <c r="D2158" s="14" t="s">
        <v>2793</v>
      </c>
      <c r="E2158" s="14">
        <v>0.25</v>
      </c>
      <c r="F2158" s="9"/>
      <c r="G2158" s="9"/>
      <c r="H2158" s="9"/>
      <c r="I2158" s="9"/>
      <c r="J2158" s="9"/>
      <c r="K2158" s="9"/>
      <c r="L2158" s="9"/>
      <c r="M2158" s="9"/>
      <c r="N2158" s="9"/>
      <c r="O2158" s="9"/>
      <c r="P2158" s="9"/>
      <c r="Q2158" s="9"/>
      <c r="R2158" s="9"/>
      <c r="S2158" s="9"/>
      <c r="T2158" s="9"/>
      <c r="U2158" s="9"/>
      <c r="V2158" s="9"/>
      <c r="W2158" s="9"/>
      <c r="X2158" s="9"/>
      <c r="Y2158" s="9"/>
      <c r="Z2158" s="9"/>
    </row>
    <row r="2159" spans="1:26" s="5" customFormat="1">
      <c r="A2159" s="14" t="s">
        <v>433</v>
      </c>
      <c r="B2159" s="14" t="s">
        <v>5120</v>
      </c>
      <c r="C2159" s="14" t="s">
        <v>5121</v>
      </c>
      <c r="D2159" s="14" t="s">
        <v>5122</v>
      </c>
      <c r="E2159" s="14">
        <v>0.16900000000000001</v>
      </c>
      <c r="F2159" s="9"/>
      <c r="G2159" s="9"/>
      <c r="H2159" s="9"/>
      <c r="I2159" s="9"/>
      <c r="J2159" s="9"/>
      <c r="K2159" s="9"/>
      <c r="L2159" s="9"/>
      <c r="M2159" s="9"/>
      <c r="N2159" s="9"/>
      <c r="O2159" s="9"/>
      <c r="P2159" s="9"/>
      <c r="Q2159" s="9"/>
      <c r="R2159" s="9"/>
      <c r="S2159" s="9"/>
      <c r="T2159" s="9"/>
      <c r="U2159" s="9"/>
      <c r="V2159" s="9"/>
      <c r="W2159" s="9"/>
      <c r="X2159" s="9"/>
      <c r="Y2159" s="9"/>
      <c r="Z2159" s="9"/>
    </row>
    <row r="2160" spans="1:26" s="5" customFormat="1">
      <c r="A2160" s="14" t="s">
        <v>433</v>
      </c>
      <c r="B2160" s="14" t="s">
        <v>5120</v>
      </c>
      <c r="C2160" s="14" t="s">
        <v>5123</v>
      </c>
      <c r="D2160" s="14" t="s">
        <v>5124</v>
      </c>
      <c r="E2160" s="14">
        <v>0.16900000000000001</v>
      </c>
      <c r="F2160" s="9"/>
      <c r="G2160" s="9"/>
      <c r="H2160" s="9"/>
      <c r="I2160" s="9"/>
      <c r="J2160" s="9"/>
      <c r="K2160" s="9"/>
      <c r="L2160" s="9"/>
      <c r="M2160" s="9"/>
      <c r="N2160" s="9"/>
      <c r="O2160" s="9"/>
      <c r="P2160" s="9"/>
      <c r="Q2160" s="9"/>
      <c r="R2160" s="9"/>
      <c r="S2160" s="9"/>
      <c r="T2160" s="9"/>
      <c r="U2160" s="9"/>
      <c r="V2160" s="9"/>
      <c r="W2160" s="9"/>
      <c r="X2160" s="9"/>
      <c r="Y2160" s="9"/>
      <c r="Z2160" s="9"/>
    </row>
    <row r="2161" spans="1:26" s="5" customFormat="1">
      <c r="A2161" s="14" t="s">
        <v>581</v>
      </c>
      <c r="B2161" s="14" t="s">
        <v>5125</v>
      </c>
      <c r="C2161" s="14" t="s">
        <v>2274</v>
      </c>
      <c r="D2161" s="14" t="s">
        <v>2275</v>
      </c>
      <c r="E2161" s="14">
        <v>0.5</v>
      </c>
      <c r="F2161" s="9"/>
      <c r="G2161" s="9"/>
      <c r="H2161" s="9"/>
      <c r="I2161" s="9"/>
      <c r="J2161" s="9"/>
      <c r="K2161" s="9"/>
      <c r="L2161" s="9"/>
      <c r="M2161" s="9"/>
      <c r="N2161" s="9"/>
      <c r="O2161" s="9"/>
      <c r="P2161" s="9"/>
      <c r="Q2161" s="9"/>
      <c r="R2161" s="9"/>
      <c r="S2161" s="9"/>
      <c r="T2161" s="9"/>
      <c r="U2161" s="9"/>
      <c r="V2161" s="9"/>
      <c r="W2161" s="9"/>
      <c r="X2161" s="9"/>
      <c r="Y2161" s="9"/>
      <c r="Z2161" s="9"/>
    </row>
    <row r="2162" spans="1:26" s="5" customFormat="1">
      <c r="A2162" s="14" t="s">
        <v>518</v>
      </c>
      <c r="B2162" s="14" t="s">
        <v>5126</v>
      </c>
      <c r="C2162" s="14" t="s">
        <v>2279</v>
      </c>
      <c r="D2162" s="14" t="s">
        <v>2219</v>
      </c>
      <c r="E2162" s="14">
        <v>1</v>
      </c>
      <c r="F2162" s="9"/>
      <c r="G2162" s="9"/>
      <c r="H2162" s="9"/>
      <c r="I2162" s="9"/>
      <c r="J2162" s="9"/>
      <c r="K2162" s="9"/>
      <c r="L2162" s="9"/>
      <c r="M2162" s="9"/>
      <c r="N2162" s="9"/>
      <c r="O2162" s="9"/>
      <c r="P2162" s="9"/>
      <c r="Q2162" s="9"/>
      <c r="R2162" s="9"/>
      <c r="S2162" s="9"/>
      <c r="T2162" s="9"/>
      <c r="U2162" s="9"/>
      <c r="V2162" s="9"/>
      <c r="W2162" s="9"/>
      <c r="X2162" s="9"/>
      <c r="Y2162" s="9"/>
      <c r="Z2162" s="9"/>
    </row>
    <row r="2163" spans="1:26" s="5" customFormat="1">
      <c r="A2163" s="14" t="s">
        <v>754</v>
      </c>
      <c r="B2163" s="14" t="s">
        <v>5127</v>
      </c>
      <c r="C2163" s="14" t="s">
        <v>2209</v>
      </c>
      <c r="D2163" s="14" t="s">
        <v>2236</v>
      </c>
      <c r="E2163" s="14">
        <v>1.25</v>
      </c>
      <c r="F2163" s="9"/>
      <c r="G2163" s="9"/>
      <c r="H2163" s="9"/>
      <c r="I2163" s="9"/>
      <c r="J2163" s="9"/>
      <c r="K2163" s="9"/>
      <c r="L2163" s="9"/>
      <c r="M2163" s="9"/>
      <c r="N2163" s="9"/>
      <c r="O2163" s="9"/>
      <c r="P2163" s="9"/>
      <c r="Q2163" s="9"/>
      <c r="R2163" s="9"/>
      <c r="S2163" s="9"/>
      <c r="T2163" s="9"/>
      <c r="U2163" s="9"/>
      <c r="V2163" s="9"/>
      <c r="W2163" s="9"/>
      <c r="X2163" s="9"/>
      <c r="Y2163" s="9"/>
      <c r="Z2163" s="9"/>
    </row>
    <row r="2164" spans="1:26" s="5" customFormat="1">
      <c r="A2164" s="14" t="s">
        <v>738</v>
      </c>
      <c r="B2164" s="14" t="s">
        <v>5128</v>
      </c>
      <c r="C2164" s="14" t="s">
        <v>2278</v>
      </c>
      <c r="D2164" s="14" t="s">
        <v>2231</v>
      </c>
      <c r="E2164" s="14">
        <v>8.3000000000000004E-2</v>
      </c>
      <c r="F2164" s="9"/>
      <c r="G2164" s="9"/>
      <c r="H2164" s="9"/>
      <c r="I2164" s="9"/>
      <c r="J2164" s="9"/>
      <c r="K2164" s="9"/>
      <c r="L2164" s="9"/>
      <c r="M2164" s="9"/>
      <c r="N2164" s="9"/>
      <c r="O2164" s="9"/>
      <c r="P2164" s="9"/>
      <c r="Q2164" s="9"/>
      <c r="R2164" s="9"/>
      <c r="S2164" s="9"/>
      <c r="T2164" s="9"/>
      <c r="U2164" s="9"/>
      <c r="V2164" s="9"/>
      <c r="W2164" s="9"/>
      <c r="X2164" s="9"/>
      <c r="Y2164" s="9"/>
      <c r="Z2164" s="9"/>
    </row>
    <row r="2165" spans="1:26" s="5" customFormat="1">
      <c r="A2165" s="14" t="s">
        <v>664</v>
      </c>
      <c r="B2165" s="14" t="s">
        <v>5129</v>
      </c>
      <c r="C2165" s="14" t="s">
        <v>2897</v>
      </c>
      <c r="D2165" s="14" t="s">
        <v>2290</v>
      </c>
      <c r="E2165" s="14">
        <v>0.66700000000000004</v>
      </c>
      <c r="F2165" s="9"/>
      <c r="G2165" s="9"/>
      <c r="H2165" s="9"/>
      <c r="I2165" s="9"/>
      <c r="J2165" s="9"/>
      <c r="K2165" s="9"/>
      <c r="L2165" s="9"/>
      <c r="M2165" s="9"/>
      <c r="N2165" s="9"/>
      <c r="O2165" s="9"/>
      <c r="P2165" s="9"/>
      <c r="Q2165" s="9"/>
      <c r="R2165" s="9"/>
      <c r="S2165" s="9"/>
      <c r="T2165" s="9"/>
      <c r="U2165" s="9"/>
      <c r="V2165" s="9"/>
      <c r="W2165" s="9"/>
      <c r="X2165" s="9"/>
      <c r="Y2165" s="9"/>
      <c r="Z2165" s="9"/>
    </row>
    <row r="2166" spans="1:26" s="5" customFormat="1">
      <c r="A2166" s="14" t="s">
        <v>98</v>
      </c>
      <c r="B2166" s="14" t="s">
        <v>5130</v>
      </c>
      <c r="C2166" s="14" t="s">
        <v>2287</v>
      </c>
      <c r="D2166" s="14" t="s">
        <v>2288</v>
      </c>
      <c r="E2166" s="14">
        <v>0.25</v>
      </c>
      <c r="F2166" s="9"/>
      <c r="G2166" s="9"/>
      <c r="H2166" s="9"/>
      <c r="I2166" s="9"/>
      <c r="J2166" s="9"/>
      <c r="K2166" s="9"/>
      <c r="L2166" s="9"/>
      <c r="M2166" s="9"/>
      <c r="N2166" s="9"/>
      <c r="O2166" s="9"/>
      <c r="P2166" s="9"/>
      <c r="Q2166" s="9"/>
      <c r="R2166" s="9"/>
      <c r="S2166" s="9"/>
      <c r="T2166" s="9"/>
      <c r="U2166" s="9"/>
      <c r="V2166" s="9"/>
      <c r="W2166" s="9"/>
      <c r="X2166" s="9"/>
      <c r="Y2166" s="9"/>
      <c r="Z2166" s="9"/>
    </row>
    <row r="2167" spans="1:26" s="5" customFormat="1">
      <c r="A2167" s="14" t="s">
        <v>98</v>
      </c>
      <c r="B2167" s="14" t="s">
        <v>5130</v>
      </c>
      <c r="C2167" s="14" t="s">
        <v>2262</v>
      </c>
      <c r="D2167" s="14" t="s">
        <v>2278</v>
      </c>
      <c r="E2167" s="14">
        <v>0.75</v>
      </c>
      <c r="F2167" s="9"/>
      <c r="G2167" s="9"/>
      <c r="H2167" s="9"/>
      <c r="I2167" s="9"/>
      <c r="J2167" s="9"/>
      <c r="K2167" s="9"/>
      <c r="L2167" s="9"/>
      <c r="M2167" s="9"/>
      <c r="N2167" s="9"/>
      <c r="O2167" s="9"/>
      <c r="P2167" s="9"/>
      <c r="Q2167" s="9"/>
      <c r="R2167" s="9"/>
      <c r="S2167" s="9"/>
      <c r="T2167" s="9"/>
      <c r="U2167" s="9"/>
      <c r="V2167" s="9"/>
      <c r="W2167" s="9"/>
      <c r="X2167" s="9"/>
      <c r="Y2167" s="9"/>
      <c r="Z2167" s="9"/>
    </row>
    <row r="2168" spans="1:26" s="5" customFormat="1">
      <c r="A2168" s="14" t="s">
        <v>98</v>
      </c>
      <c r="B2168" s="14" t="s">
        <v>5130</v>
      </c>
      <c r="C2168" s="14" t="s">
        <v>2279</v>
      </c>
      <c r="D2168" s="14" t="s">
        <v>2208</v>
      </c>
      <c r="E2168" s="14">
        <v>0.25</v>
      </c>
      <c r="F2168" s="9"/>
      <c r="G2168" s="9"/>
      <c r="H2168" s="9"/>
      <c r="I2168" s="9"/>
      <c r="J2168" s="9"/>
      <c r="K2168" s="9"/>
      <c r="L2168" s="9"/>
      <c r="M2168" s="9"/>
      <c r="N2168" s="9"/>
      <c r="O2168" s="9"/>
      <c r="P2168" s="9"/>
      <c r="Q2168" s="9"/>
      <c r="R2168" s="9"/>
      <c r="S2168" s="9"/>
      <c r="T2168" s="9"/>
      <c r="U2168" s="9"/>
      <c r="V2168" s="9"/>
      <c r="W2168" s="9"/>
      <c r="X2168" s="9"/>
      <c r="Y2168" s="9"/>
      <c r="Z2168" s="9"/>
    </row>
    <row r="2169" spans="1:26" s="5" customFormat="1">
      <c r="A2169" s="14" t="s">
        <v>98</v>
      </c>
      <c r="B2169" s="14" t="s">
        <v>5130</v>
      </c>
      <c r="C2169" s="14" t="s">
        <v>2313</v>
      </c>
      <c r="D2169" s="14" t="s">
        <v>2638</v>
      </c>
      <c r="E2169" s="14">
        <v>0.25</v>
      </c>
      <c r="F2169" s="9"/>
      <c r="G2169" s="9"/>
      <c r="H2169" s="9"/>
      <c r="I2169" s="9"/>
      <c r="J2169" s="9"/>
      <c r="K2169" s="9"/>
      <c r="L2169" s="9"/>
      <c r="M2169" s="9"/>
      <c r="N2169" s="9"/>
      <c r="O2169" s="9"/>
      <c r="P2169" s="9"/>
      <c r="Q2169" s="9"/>
      <c r="R2169" s="9"/>
      <c r="S2169" s="9"/>
      <c r="T2169" s="9"/>
      <c r="U2169" s="9"/>
      <c r="V2169" s="9"/>
      <c r="W2169" s="9"/>
      <c r="X2169" s="9"/>
      <c r="Y2169" s="9"/>
      <c r="Z2169" s="9"/>
    </row>
    <row r="2170" spans="1:26" s="5" customFormat="1">
      <c r="A2170" s="14" t="s">
        <v>98</v>
      </c>
      <c r="B2170" s="14" t="s">
        <v>5130</v>
      </c>
      <c r="C2170" s="14" t="s">
        <v>2758</v>
      </c>
      <c r="D2170" s="14" t="s">
        <v>2536</v>
      </c>
      <c r="E2170" s="14">
        <v>0.25</v>
      </c>
      <c r="F2170" s="9"/>
      <c r="G2170" s="9"/>
      <c r="H2170" s="9"/>
      <c r="I2170" s="9"/>
      <c r="J2170" s="9"/>
      <c r="K2170" s="9"/>
      <c r="L2170" s="9"/>
      <c r="M2170" s="9"/>
      <c r="N2170" s="9"/>
      <c r="O2170" s="9"/>
      <c r="P2170" s="9"/>
      <c r="Q2170" s="9"/>
      <c r="R2170" s="9"/>
      <c r="S2170" s="9"/>
      <c r="T2170" s="9"/>
      <c r="U2170" s="9"/>
      <c r="V2170" s="9"/>
      <c r="W2170" s="9"/>
      <c r="X2170" s="9"/>
      <c r="Y2170" s="9"/>
      <c r="Z2170" s="9"/>
    </row>
    <row r="2171" spans="1:26" s="5" customFormat="1">
      <c r="A2171" s="14" t="s">
        <v>407</v>
      </c>
      <c r="B2171" s="14" t="s">
        <v>5131</v>
      </c>
      <c r="C2171" s="14" t="s">
        <v>2757</v>
      </c>
      <c r="D2171" s="14" t="s">
        <v>3067</v>
      </c>
      <c r="E2171" s="14">
        <v>0.25</v>
      </c>
      <c r="F2171" s="9"/>
      <c r="G2171" s="9"/>
      <c r="H2171" s="9"/>
      <c r="I2171" s="9"/>
      <c r="J2171" s="9"/>
      <c r="K2171" s="9"/>
      <c r="L2171" s="9"/>
      <c r="M2171" s="9"/>
      <c r="N2171" s="9"/>
      <c r="O2171" s="9"/>
      <c r="P2171" s="9"/>
      <c r="Q2171" s="9"/>
      <c r="R2171" s="9"/>
      <c r="S2171" s="9"/>
      <c r="T2171" s="9"/>
      <c r="U2171" s="9"/>
      <c r="V2171" s="9"/>
      <c r="W2171" s="9"/>
      <c r="X2171" s="9"/>
      <c r="Y2171" s="9"/>
      <c r="Z2171" s="9"/>
    </row>
    <row r="2172" spans="1:26" s="5" customFormat="1">
      <c r="A2172" s="14" t="s">
        <v>407</v>
      </c>
      <c r="B2172" s="14" t="s">
        <v>5131</v>
      </c>
      <c r="C2172" s="14" t="s">
        <v>5132</v>
      </c>
      <c r="D2172" s="14" t="s">
        <v>5133</v>
      </c>
      <c r="E2172" s="14">
        <v>0.25</v>
      </c>
      <c r="F2172" s="9"/>
      <c r="G2172" s="9"/>
      <c r="H2172" s="9"/>
      <c r="I2172" s="9"/>
      <c r="J2172" s="9"/>
      <c r="K2172" s="9"/>
      <c r="L2172" s="9"/>
      <c r="M2172" s="9"/>
      <c r="N2172" s="9"/>
      <c r="O2172" s="9"/>
      <c r="P2172" s="9"/>
      <c r="Q2172" s="9"/>
      <c r="R2172" s="9"/>
      <c r="S2172" s="9"/>
      <c r="T2172" s="9"/>
      <c r="U2172" s="9"/>
      <c r="V2172" s="9"/>
      <c r="W2172" s="9"/>
      <c r="X2172" s="9"/>
      <c r="Y2172" s="9"/>
      <c r="Z2172" s="9"/>
    </row>
    <row r="2173" spans="1:26" s="5" customFormat="1">
      <c r="A2173" s="14" t="s">
        <v>163</v>
      </c>
      <c r="B2173" s="14" t="s">
        <v>5134</v>
      </c>
      <c r="C2173" s="14" t="s">
        <v>2793</v>
      </c>
      <c r="D2173" s="14" t="s">
        <v>2391</v>
      </c>
      <c r="E2173" s="14">
        <v>0.25</v>
      </c>
      <c r="F2173" s="9"/>
      <c r="G2173" s="9"/>
      <c r="H2173" s="9"/>
      <c r="I2173" s="9"/>
      <c r="J2173" s="9"/>
      <c r="K2173" s="9"/>
      <c r="L2173" s="9"/>
      <c r="M2173" s="9"/>
      <c r="N2173" s="9"/>
      <c r="O2173" s="9"/>
      <c r="P2173" s="9"/>
      <c r="Q2173" s="9"/>
      <c r="R2173" s="9"/>
      <c r="S2173" s="9"/>
      <c r="T2173" s="9"/>
      <c r="U2173" s="9"/>
      <c r="V2173" s="9"/>
      <c r="W2173" s="9"/>
      <c r="X2173" s="9"/>
      <c r="Y2173" s="9"/>
      <c r="Z2173" s="9"/>
    </row>
    <row r="2174" spans="1:26" s="5" customFormat="1">
      <c r="A2174" s="14" t="s">
        <v>163</v>
      </c>
      <c r="B2174" s="14" t="s">
        <v>5134</v>
      </c>
      <c r="C2174" s="14" t="s">
        <v>2278</v>
      </c>
      <c r="D2174" s="14" t="s">
        <v>2217</v>
      </c>
      <c r="E2174" s="14">
        <v>0.25</v>
      </c>
      <c r="F2174" s="9"/>
      <c r="G2174" s="9"/>
      <c r="H2174" s="9"/>
      <c r="I2174" s="9"/>
      <c r="J2174" s="9"/>
      <c r="K2174" s="9"/>
      <c r="L2174" s="9"/>
      <c r="M2174" s="9"/>
      <c r="N2174" s="9"/>
      <c r="O2174" s="9"/>
      <c r="P2174" s="9"/>
      <c r="Q2174" s="9"/>
      <c r="R2174" s="9"/>
      <c r="S2174" s="9"/>
      <c r="T2174" s="9"/>
      <c r="U2174" s="9"/>
      <c r="V2174" s="9"/>
      <c r="W2174" s="9"/>
      <c r="X2174" s="9"/>
      <c r="Y2174" s="9"/>
      <c r="Z2174" s="9"/>
    </row>
    <row r="2175" spans="1:26" s="5" customFormat="1">
      <c r="A2175" s="14" t="s">
        <v>163</v>
      </c>
      <c r="B2175" s="14" t="s">
        <v>5134</v>
      </c>
      <c r="C2175" s="14" t="s">
        <v>2279</v>
      </c>
      <c r="D2175" s="14" t="s">
        <v>2561</v>
      </c>
      <c r="E2175" s="14">
        <v>0.75</v>
      </c>
      <c r="F2175" s="9"/>
      <c r="G2175" s="9"/>
      <c r="H2175" s="9"/>
      <c r="I2175" s="9"/>
      <c r="J2175" s="9"/>
      <c r="K2175" s="9"/>
      <c r="L2175" s="9"/>
      <c r="M2175" s="9"/>
      <c r="N2175" s="9"/>
      <c r="O2175" s="9"/>
      <c r="P2175" s="9"/>
      <c r="Q2175" s="9"/>
      <c r="R2175" s="9"/>
      <c r="S2175" s="9"/>
      <c r="T2175" s="9"/>
      <c r="U2175" s="9"/>
      <c r="V2175" s="9"/>
      <c r="W2175" s="9"/>
      <c r="X2175" s="9"/>
      <c r="Y2175" s="9"/>
      <c r="Z2175" s="9"/>
    </row>
    <row r="2176" spans="1:26" s="5" customFormat="1">
      <c r="A2176" s="14" t="s">
        <v>228</v>
      </c>
      <c r="B2176" s="14" t="s">
        <v>5135</v>
      </c>
      <c r="C2176" s="14" t="s">
        <v>5136</v>
      </c>
      <c r="D2176" s="14" t="s">
        <v>5137</v>
      </c>
      <c r="E2176" s="14">
        <v>0.105</v>
      </c>
      <c r="F2176" s="9"/>
      <c r="G2176" s="9"/>
      <c r="H2176" s="9"/>
      <c r="I2176" s="9"/>
      <c r="J2176" s="9"/>
      <c r="K2176" s="9"/>
      <c r="L2176" s="9"/>
      <c r="M2176" s="9"/>
      <c r="N2176" s="9"/>
      <c r="O2176" s="9"/>
      <c r="P2176" s="9"/>
      <c r="Q2176" s="9"/>
      <c r="R2176" s="9"/>
      <c r="S2176" s="9"/>
      <c r="T2176" s="9"/>
      <c r="U2176" s="9"/>
      <c r="V2176" s="9"/>
      <c r="W2176" s="9"/>
      <c r="X2176" s="9"/>
      <c r="Y2176" s="9"/>
      <c r="Z2176" s="9"/>
    </row>
    <row r="2177" spans="1:26" s="5" customFormat="1">
      <c r="A2177" s="14" t="s">
        <v>228</v>
      </c>
      <c r="B2177" s="14" t="s">
        <v>5135</v>
      </c>
      <c r="C2177" s="14" t="s">
        <v>5138</v>
      </c>
      <c r="D2177" s="14" t="s">
        <v>5139</v>
      </c>
      <c r="E2177" s="14">
        <v>0.09</v>
      </c>
      <c r="F2177" s="9"/>
      <c r="G2177" s="9"/>
      <c r="H2177" s="9"/>
      <c r="I2177" s="9"/>
      <c r="J2177" s="9"/>
      <c r="K2177" s="9"/>
      <c r="L2177" s="9"/>
      <c r="M2177" s="9"/>
      <c r="N2177" s="9"/>
      <c r="O2177" s="9"/>
      <c r="P2177" s="9"/>
      <c r="Q2177" s="9"/>
      <c r="R2177" s="9"/>
      <c r="S2177" s="9"/>
      <c r="T2177" s="9"/>
      <c r="U2177" s="9"/>
      <c r="V2177" s="9"/>
      <c r="W2177" s="9"/>
      <c r="X2177" s="9"/>
      <c r="Y2177" s="9"/>
      <c r="Z2177" s="9"/>
    </row>
    <row r="2178" spans="1:26" s="5" customFormat="1">
      <c r="A2178" s="14" t="s">
        <v>228</v>
      </c>
      <c r="B2178" s="14" t="s">
        <v>5135</v>
      </c>
      <c r="C2178" s="14" t="s">
        <v>5140</v>
      </c>
      <c r="D2178" s="14" t="s">
        <v>5141</v>
      </c>
      <c r="E2178" s="14">
        <v>5.6000000000000001E-2</v>
      </c>
      <c r="F2178" s="9"/>
      <c r="G2178" s="9"/>
      <c r="H2178" s="9"/>
      <c r="I2178" s="9"/>
      <c r="J2178" s="9"/>
      <c r="K2178" s="9"/>
      <c r="L2178" s="9"/>
      <c r="M2178" s="9"/>
      <c r="N2178" s="9"/>
      <c r="O2178" s="9"/>
      <c r="P2178" s="9"/>
      <c r="Q2178" s="9"/>
      <c r="R2178" s="9"/>
      <c r="S2178" s="9"/>
      <c r="T2178" s="9"/>
      <c r="U2178" s="9"/>
      <c r="V2178" s="9"/>
      <c r="W2178" s="9"/>
      <c r="X2178" s="9"/>
      <c r="Y2178" s="9"/>
      <c r="Z2178" s="9"/>
    </row>
    <row r="2179" spans="1:26" s="5" customFormat="1">
      <c r="A2179" s="14" t="s">
        <v>65</v>
      </c>
      <c r="B2179" s="14" t="s">
        <v>5142</v>
      </c>
      <c r="C2179" s="14" t="s">
        <v>2579</v>
      </c>
      <c r="D2179" s="14" t="s">
        <v>5143</v>
      </c>
      <c r="E2179" s="14">
        <v>0.5</v>
      </c>
      <c r="F2179" s="9"/>
      <c r="G2179" s="9"/>
      <c r="H2179" s="9"/>
      <c r="I2179" s="9"/>
      <c r="J2179" s="9"/>
      <c r="K2179" s="9"/>
      <c r="L2179" s="9"/>
      <c r="M2179" s="9"/>
      <c r="N2179" s="9"/>
      <c r="O2179" s="9"/>
      <c r="P2179" s="9"/>
      <c r="Q2179" s="9"/>
      <c r="R2179" s="9"/>
      <c r="S2179" s="9"/>
      <c r="T2179" s="9"/>
      <c r="U2179" s="9"/>
      <c r="V2179" s="9"/>
      <c r="W2179" s="9"/>
      <c r="X2179" s="9"/>
      <c r="Y2179" s="9"/>
      <c r="Z2179" s="9"/>
    </row>
    <row r="2180" spans="1:26" s="5" customFormat="1">
      <c r="A2180" s="14" t="s">
        <v>65</v>
      </c>
      <c r="B2180" s="14" t="s">
        <v>5142</v>
      </c>
      <c r="C2180" s="14" t="s">
        <v>2265</v>
      </c>
      <c r="D2180" s="14" t="s">
        <v>2391</v>
      </c>
      <c r="E2180" s="14">
        <v>1.5</v>
      </c>
      <c r="F2180" s="9"/>
      <c r="G2180" s="9"/>
      <c r="H2180" s="9"/>
      <c r="I2180" s="9"/>
      <c r="J2180" s="9"/>
      <c r="K2180" s="9"/>
      <c r="L2180" s="9"/>
      <c r="M2180" s="9"/>
      <c r="N2180" s="9"/>
      <c r="O2180" s="9"/>
      <c r="P2180" s="9"/>
      <c r="Q2180" s="9"/>
      <c r="R2180" s="9"/>
      <c r="S2180" s="9"/>
      <c r="T2180" s="9"/>
      <c r="U2180" s="9"/>
      <c r="V2180" s="9"/>
      <c r="W2180" s="9"/>
      <c r="X2180" s="9"/>
      <c r="Y2180" s="9"/>
      <c r="Z2180" s="9"/>
    </row>
    <row r="2181" spans="1:26" s="5" customFormat="1">
      <c r="A2181" s="14" t="s">
        <v>65</v>
      </c>
      <c r="B2181" s="14" t="s">
        <v>5142</v>
      </c>
      <c r="C2181" s="14" t="s">
        <v>2583</v>
      </c>
      <c r="D2181" s="14" t="s">
        <v>5144</v>
      </c>
      <c r="E2181" s="14">
        <v>0.25</v>
      </c>
      <c r="F2181" s="9"/>
      <c r="G2181" s="9"/>
      <c r="H2181" s="9"/>
      <c r="I2181" s="9"/>
      <c r="J2181" s="9"/>
      <c r="K2181" s="9"/>
      <c r="L2181" s="9"/>
      <c r="M2181" s="9"/>
      <c r="N2181" s="9"/>
      <c r="O2181" s="9"/>
      <c r="P2181" s="9"/>
      <c r="Q2181" s="9"/>
      <c r="R2181" s="9"/>
      <c r="S2181" s="9"/>
      <c r="T2181" s="9"/>
      <c r="U2181" s="9"/>
      <c r="V2181" s="9"/>
      <c r="W2181" s="9"/>
      <c r="X2181" s="9"/>
      <c r="Y2181" s="9"/>
      <c r="Z2181" s="9"/>
    </row>
    <row r="2182" spans="1:26" s="5" customFormat="1">
      <c r="A2182" s="14" t="s">
        <v>65</v>
      </c>
      <c r="B2182" s="14" t="s">
        <v>5142</v>
      </c>
      <c r="C2182" s="14" t="s">
        <v>2262</v>
      </c>
      <c r="D2182" s="14" t="s">
        <v>2208</v>
      </c>
      <c r="E2182" s="14">
        <v>1.5</v>
      </c>
      <c r="F2182" s="9"/>
      <c r="G2182" s="9"/>
      <c r="H2182" s="9"/>
      <c r="I2182" s="9"/>
      <c r="J2182" s="9"/>
      <c r="K2182" s="9"/>
      <c r="L2182" s="9"/>
      <c r="M2182" s="9"/>
      <c r="N2182" s="9"/>
      <c r="O2182" s="9"/>
      <c r="P2182" s="9"/>
      <c r="Q2182" s="9"/>
      <c r="R2182" s="9"/>
      <c r="S2182" s="9"/>
      <c r="T2182" s="9"/>
      <c r="U2182" s="9"/>
      <c r="V2182" s="9"/>
      <c r="W2182" s="9"/>
      <c r="X2182" s="9"/>
      <c r="Y2182" s="9"/>
      <c r="Z2182" s="9"/>
    </row>
    <row r="2183" spans="1:26" s="5" customFormat="1">
      <c r="A2183" s="14" t="s">
        <v>65</v>
      </c>
      <c r="B2183" s="14" t="s">
        <v>5142</v>
      </c>
      <c r="C2183" s="14" t="s">
        <v>2586</v>
      </c>
      <c r="D2183" s="14" t="s">
        <v>5145</v>
      </c>
      <c r="E2183" s="14">
        <v>1.25</v>
      </c>
      <c r="F2183" s="9"/>
      <c r="G2183" s="9"/>
      <c r="H2183" s="9"/>
      <c r="I2183" s="9"/>
      <c r="J2183" s="9"/>
      <c r="K2183" s="9"/>
      <c r="L2183" s="9"/>
      <c r="M2183" s="9"/>
      <c r="N2183" s="9"/>
      <c r="O2183" s="9"/>
      <c r="P2183" s="9"/>
      <c r="Q2183" s="9"/>
      <c r="R2183" s="9"/>
      <c r="S2183" s="9"/>
      <c r="T2183" s="9"/>
      <c r="U2183" s="9"/>
      <c r="V2183" s="9"/>
      <c r="W2183" s="9"/>
      <c r="X2183" s="9"/>
      <c r="Y2183" s="9"/>
      <c r="Z2183" s="9"/>
    </row>
    <row r="2184" spans="1:26" s="5" customFormat="1">
      <c r="A2184" s="14" t="s">
        <v>65</v>
      </c>
      <c r="B2184" s="14" t="s">
        <v>5142</v>
      </c>
      <c r="C2184" s="14" t="s">
        <v>2293</v>
      </c>
      <c r="D2184" s="14" t="s">
        <v>2640</v>
      </c>
      <c r="E2184" s="14">
        <v>0.75</v>
      </c>
      <c r="F2184" s="9"/>
      <c r="G2184" s="9"/>
      <c r="H2184" s="9"/>
      <c r="I2184" s="9"/>
      <c r="J2184" s="9"/>
      <c r="K2184" s="9"/>
      <c r="L2184" s="9"/>
      <c r="M2184" s="9"/>
      <c r="N2184" s="9"/>
      <c r="O2184" s="9"/>
      <c r="P2184" s="9"/>
      <c r="Q2184" s="9"/>
      <c r="R2184" s="9"/>
      <c r="S2184" s="9"/>
      <c r="T2184" s="9"/>
      <c r="U2184" s="9"/>
      <c r="V2184" s="9"/>
      <c r="W2184" s="9"/>
      <c r="X2184" s="9"/>
      <c r="Y2184" s="9"/>
      <c r="Z2184" s="9"/>
    </row>
    <row r="2185" spans="1:26" s="5" customFormat="1">
      <c r="A2185" s="14" t="s">
        <v>65</v>
      </c>
      <c r="B2185" s="14" t="s">
        <v>5142</v>
      </c>
      <c r="C2185" s="14" t="s">
        <v>2589</v>
      </c>
      <c r="D2185" s="14" t="s">
        <v>2643</v>
      </c>
      <c r="E2185" s="14">
        <v>0.25</v>
      </c>
      <c r="F2185" s="9"/>
      <c r="G2185" s="9"/>
      <c r="H2185" s="9"/>
      <c r="I2185" s="9"/>
      <c r="J2185" s="9"/>
      <c r="K2185" s="9"/>
      <c r="L2185" s="9"/>
      <c r="M2185" s="9"/>
      <c r="N2185" s="9"/>
      <c r="O2185" s="9"/>
      <c r="P2185" s="9"/>
      <c r="Q2185" s="9"/>
      <c r="R2185" s="9"/>
      <c r="S2185" s="9"/>
      <c r="T2185" s="9"/>
      <c r="U2185" s="9"/>
      <c r="V2185" s="9"/>
      <c r="W2185" s="9"/>
      <c r="X2185" s="9"/>
      <c r="Y2185" s="9"/>
      <c r="Z2185" s="9"/>
    </row>
    <row r="2186" spans="1:26" s="5" customFormat="1">
      <c r="A2186" s="14" t="s">
        <v>145</v>
      </c>
      <c r="B2186" s="14" t="s">
        <v>5146</v>
      </c>
      <c r="C2186" s="14" t="s">
        <v>2205</v>
      </c>
      <c r="D2186" s="14" t="s">
        <v>3619</v>
      </c>
      <c r="E2186" s="14">
        <v>1.2330000000000001</v>
      </c>
      <c r="F2186" s="9"/>
      <c r="G2186" s="9"/>
      <c r="H2186" s="9"/>
      <c r="I2186" s="9"/>
      <c r="J2186" s="9"/>
      <c r="K2186" s="9"/>
      <c r="L2186" s="9"/>
      <c r="M2186" s="9"/>
      <c r="N2186" s="9"/>
      <c r="O2186" s="9"/>
      <c r="P2186" s="9"/>
      <c r="Q2186" s="9"/>
      <c r="R2186" s="9"/>
      <c r="S2186" s="9"/>
      <c r="T2186" s="9"/>
      <c r="U2186" s="9"/>
      <c r="V2186" s="9"/>
      <c r="W2186" s="9"/>
      <c r="X2186" s="9"/>
      <c r="Y2186" s="9"/>
      <c r="Z2186" s="9"/>
    </row>
    <row r="2187" spans="1:26" s="5" customFormat="1">
      <c r="A2187" s="14" t="s">
        <v>145</v>
      </c>
      <c r="B2187" s="14" t="s">
        <v>5146</v>
      </c>
      <c r="C2187" s="14" t="s">
        <v>4894</v>
      </c>
      <c r="D2187" s="14" t="s">
        <v>2662</v>
      </c>
      <c r="E2187" s="14">
        <v>0.23300000000000001</v>
      </c>
      <c r="F2187" s="9"/>
      <c r="G2187" s="9"/>
      <c r="H2187" s="9"/>
      <c r="I2187" s="9"/>
      <c r="J2187" s="9"/>
      <c r="K2187" s="9"/>
      <c r="L2187" s="9"/>
      <c r="M2187" s="9"/>
      <c r="N2187" s="9"/>
      <c r="O2187" s="9"/>
      <c r="P2187" s="9"/>
      <c r="Q2187" s="9"/>
      <c r="R2187" s="9"/>
      <c r="S2187" s="9"/>
      <c r="T2187" s="9"/>
      <c r="U2187" s="9"/>
      <c r="V2187" s="9"/>
      <c r="W2187" s="9"/>
      <c r="X2187" s="9"/>
      <c r="Y2187" s="9"/>
      <c r="Z2187" s="9"/>
    </row>
    <row r="2188" spans="1:26" s="5" customFormat="1">
      <c r="A2188" s="14" t="s">
        <v>145</v>
      </c>
      <c r="B2188" s="14" t="s">
        <v>5146</v>
      </c>
      <c r="C2188" s="14" t="s">
        <v>2538</v>
      </c>
      <c r="D2188" s="14" t="s">
        <v>5147</v>
      </c>
      <c r="E2188" s="14">
        <v>6.7000000000000004E-2</v>
      </c>
      <c r="F2188" s="9"/>
      <c r="G2188" s="9"/>
      <c r="H2188" s="9"/>
      <c r="I2188" s="9"/>
      <c r="J2188" s="9"/>
      <c r="K2188" s="9"/>
      <c r="L2188" s="9"/>
      <c r="M2188" s="9"/>
      <c r="N2188" s="9"/>
      <c r="O2188" s="9"/>
      <c r="P2188" s="9"/>
      <c r="Q2188" s="9"/>
      <c r="R2188" s="9"/>
      <c r="S2188" s="9"/>
      <c r="T2188" s="9"/>
      <c r="U2188" s="9"/>
      <c r="V2188" s="9"/>
      <c r="W2188" s="9"/>
      <c r="X2188" s="9"/>
      <c r="Y2188" s="9"/>
      <c r="Z2188" s="9"/>
    </row>
    <row r="2189" spans="1:26" s="5" customFormat="1">
      <c r="A2189" s="14" t="s">
        <v>145</v>
      </c>
      <c r="B2189" s="14" t="s">
        <v>5146</v>
      </c>
      <c r="C2189" s="14" t="s">
        <v>2242</v>
      </c>
      <c r="D2189" s="14" t="s">
        <v>5148</v>
      </c>
      <c r="E2189" s="14">
        <v>3.3000000000000002E-2</v>
      </c>
      <c r="F2189" s="9"/>
      <c r="G2189" s="9"/>
      <c r="H2189" s="9"/>
      <c r="I2189" s="9"/>
      <c r="J2189" s="9"/>
      <c r="K2189" s="9"/>
      <c r="L2189" s="9"/>
      <c r="M2189" s="9"/>
      <c r="N2189" s="9"/>
      <c r="O2189" s="9"/>
      <c r="P2189" s="9"/>
      <c r="Q2189" s="9"/>
      <c r="R2189" s="9"/>
      <c r="S2189" s="9"/>
      <c r="T2189" s="9"/>
      <c r="U2189" s="9"/>
      <c r="V2189" s="9"/>
      <c r="W2189" s="9"/>
      <c r="X2189" s="9"/>
      <c r="Y2189" s="9"/>
      <c r="Z2189" s="9"/>
    </row>
    <row r="2190" spans="1:26" s="5" customFormat="1">
      <c r="A2190" s="14" t="s">
        <v>87</v>
      </c>
      <c r="B2190" s="14" t="s">
        <v>5149</v>
      </c>
      <c r="C2190" s="14" t="s">
        <v>2214</v>
      </c>
      <c r="D2190" s="14" t="s">
        <v>2289</v>
      </c>
      <c r="E2190" s="14">
        <v>0.58299999999999996</v>
      </c>
      <c r="F2190" s="9"/>
      <c r="G2190" s="9"/>
      <c r="H2190" s="9"/>
      <c r="I2190" s="9"/>
      <c r="J2190" s="9"/>
      <c r="K2190" s="9"/>
      <c r="L2190" s="9"/>
      <c r="M2190" s="9"/>
      <c r="N2190" s="9"/>
      <c r="O2190" s="9"/>
      <c r="P2190" s="9"/>
      <c r="Q2190" s="9"/>
      <c r="R2190" s="9"/>
      <c r="S2190" s="9"/>
      <c r="T2190" s="9"/>
      <c r="U2190" s="9"/>
      <c r="V2190" s="9"/>
      <c r="W2190" s="9"/>
      <c r="X2190" s="9"/>
      <c r="Y2190" s="9"/>
      <c r="Z2190" s="9"/>
    </row>
    <row r="2191" spans="1:26" s="5" customFormat="1">
      <c r="A2191" s="14" t="s">
        <v>87</v>
      </c>
      <c r="B2191" s="14" t="s">
        <v>5149</v>
      </c>
      <c r="C2191" s="14" t="s">
        <v>2603</v>
      </c>
      <c r="D2191" s="14" t="s">
        <v>2403</v>
      </c>
      <c r="E2191" s="14">
        <v>0.91700000000000004</v>
      </c>
      <c r="F2191" s="9"/>
      <c r="G2191" s="9"/>
      <c r="H2191" s="9"/>
      <c r="I2191" s="9"/>
      <c r="J2191" s="9"/>
      <c r="K2191" s="9"/>
      <c r="L2191" s="9"/>
      <c r="M2191" s="9"/>
      <c r="N2191" s="9"/>
      <c r="O2191" s="9"/>
      <c r="P2191" s="9"/>
      <c r="Q2191" s="9"/>
      <c r="R2191" s="9"/>
      <c r="S2191" s="9"/>
      <c r="T2191" s="9"/>
      <c r="U2191" s="9"/>
      <c r="V2191" s="9"/>
      <c r="W2191" s="9"/>
      <c r="X2191" s="9"/>
      <c r="Y2191" s="9"/>
      <c r="Z2191" s="9"/>
    </row>
    <row r="2192" spans="1:26" s="5" customFormat="1">
      <c r="A2192" s="14" t="s">
        <v>87</v>
      </c>
      <c r="B2192" s="14" t="s">
        <v>5149</v>
      </c>
      <c r="C2192" s="14" t="s">
        <v>2532</v>
      </c>
      <c r="D2192" s="14" t="s">
        <v>2285</v>
      </c>
      <c r="E2192" s="14">
        <v>0.16700000000000001</v>
      </c>
      <c r="F2192" s="9"/>
      <c r="G2192" s="9"/>
      <c r="H2192" s="9"/>
      <c r="I2192" s="9"/>
      <c r="J2192" s="9"/>
      <c r="K2192" s="9"/>
      <c r="L2192" s="9"/>
      <c r="M2192" s="9"/>
      <c r="N2192" s="9"/>
      <c r="O2192" s="9"/>
      <c r="P2192" s="9"/>
      <c r="Q2192" s="9"/>
      <c r="R2192" s="9"/>
      <c r="S2192" s="9"/>
      <c r="T2192" s="9"/>
      <c r="U2192" s="9"/>
      <c r="V2192" s="9"/>
      <c r="W2192" s="9"/>
      <c r="X2192" s="9"/>
      <c r="Y2192" s="9"/>
      <c r="Z2192" s="9"/>
    </row>
    <row r="2193" spans="1:26" s="5" customFormat="1">
      <c r="A2193" s="14" t="s">
        <v>87</v>
      </c>
      <c r="B2193" s="14" t="s">
        <v>5149</v>
      </c>
      <c r="C2193" s="14" t="s">
        <v>2755</v>
      </c>
      <c r="D2193" s="14" t="s">
        <v>5150</v>
      </c>
      <c r="E2193" s="14">
        <v>0.83299999999999996</v>
      </c>
      <c r="F2193" s="9"/>
      <c r="G2193" s="9"/>
      <c r="H2193" s="9"/>
      <c r="I2193" s="9"/>
      <c r="J2193" s="9"/>
      <c r="K2193" s="9"/>
      <c r="L2193" s="9"/>
      <c r="M2193" s="9"/>
      <c r="N2193" s="9"/>
      <c r="O2193" s="9"/>
      <c r="P2193" s="9"/>
      <c r="Q2193" s="9"/>
      <c r="R2193" s="9"/>
      <c r="S2193" s="9"/>
      <c r="T2193" s="9"/>
      <c r="U2193" s="9"/>
      <c r="V2193" s="9"/>
      <c r="W2193" s="9"/>
      <c r="X2193" s="9"/>
      <c r="Y2193" s="9"/>
      <c r="Z2193" s="9"/>
    </row>
    <row r="2194" spans="1:26" s="6" customFormat="1">
      <c r="A2194" s="14" t="s">
        <v>87</v>
      </c>
      <c r="B2194" s="14" t="s">
        <v>5149</v>
      </c>
      <c r="C2194" s="14" t="s">
        <v>5151</v>
      </c>
      <c r="D2194" s="14" t="s">
        <v>3706</v>
      </c>
      <c r="E2194" s="14">
        <v>0.16700000000000001</v>
      </c>
      <c r="F2194" s="9"/>
      <c r="G2194" s="9"/>
      <c r="H2194" s="9"/>
      <c r="I2194" s="9"/>
      <c r="J2194" s="9"/>
      <c r="K2194" s="9"/>
      <c r="L2194" s="9"/>
      <c r="M2194" s="9"/>
      <c r="N2194" s="9"/>
      <c r="O2194" s="9"/>
      <c r="P2194" s="9"/>
      <c r="Q2194" s="9"/>
      <c r="R2194" s="9"/>
      <c r="S2194" s="9"/>
      <c r="T2194" s="9"/>
      <c r="U2194" s="9"/>
      <c r="V2194" s="9"/>
      <c r="W2194" s="9"/>
      <c r="X2194" s="9"/>
      <c r="Y2194" s="9"/>
      <c r="Z2194" s="9"/>
    </row>
    <row r="2195" spans="1:26" s="6" customFormat="1">
      <c r="A2195" s="14" t="s">
        <v>207</v>
      </c>
      <c r="B2195" s="14" t="s">
        <v>5152</v>
      </c>
      <c r="C2195" s="14" t="s">
        <v>2288</v>
      </c>
      <c r="D2195" s="14" t="s">
        <v>2290</v>
      </c>
      <c r="E2195" s="14">
        <v>0.5</v>
      </c>
      <c r="F2195" s="9"/>
      <c r="G2195" s="9"/>
      <c r="H2195" s="9"/>
      <c r="I2195" s="9"/>
      <c r="J2195" s="9"/>
      <c r="K2195" s="9"/>
      <c r="L2195" s="9"/>
      <c r="M2195" s="9"/>
      <c r="N2195" s="9"/>
      <c r="O2195" s="9"/>
      <c r="P2195" s="9"/>
      <c r="Q2195" s="9"/>
      <c r="R2195" s="9"/>
      <c r="S2195" s="9"/>
      <c r="T2195" s="9"/>
      <c r="U2195" s="9"/>
      <c r="V2195" s="9"/>
      <c r="W2195" s="9"/>
      <c r="X2195" s="9"/>
      <c r="Y2195" s="9"/>
      <c r="Z2195" s="9"/>
    </row>
    <row r="2196" spans="1:26" s="6" customFormat="1">
      <c r="A2196" s="14" t="s">
        <v>207</v>
      </c>
      <c r="B2196" s="14" t="s">
        <v>5152</v>
      </c>
      <c r="C2196" s="14" t="s">
        <v>2561</v>
      </c>
      <c r="D2196" s="14" t="s">
        <v>2219</v>
      </c>
      <c r="E2196" s="14">
        <v>0.25</v>
      </c>
      <c r="F2196" s="9"/>
      <c r="G2196" s="9"/>
      <c r="H2196" s="9"/>
      <c r="I2196" s="9"/>
      <c r="J2196" s="9"/>
      <c r="K2196" s="9"/>
      <c r="L2196" s="9"/>
      <c r="M2196" s="9"/>
      <c r="N2196" s="9"/>
      <c r="O2196" s="9"/>
      <c r="P2196" s="9"/>
      <c r="Q2196" s="9"/>
      <c r="R2196" s="9"/>
      <c r="S2196" s="9"/>
      <c r="T2196" s="9"/>
      <c r="U2196" s="9"/>
      <c r="V2196" s="9"/>
      <c r="W2196" s="9"/>
      <c r="X2196" s="9"/>
      <c r="Y2196" s="9"/>
      <c r="Z2196" s="9"/>
    </row>
    <row r="2197" spans="1:26" s="6" customFormat="1">
      <c r="A2197" s="14" t="s">
        <v>207</v>
      </c>
      <c r="B2197" s="14" t="s">
        <v>5152</v>
      </c>
      <c r="C2197" s="14" t="s">
        <v>2205</v>
      </c>
      <c r="D2197" s="14" t="s">
        <v>2238</v>
      </c>
      <c r="E2197" s="14">
        <v>0.5</v>
      </c>
      <c r="F2197" s="9"/>
      <c r="G2197" s="9"/>
      <c r="H2197" s="9"/>
      <c r="I2197" s="9"/>
      <c r="J2197" s="9"/>
      <c r="K2197" s="9"/>
      <c r="L2197" s="9"/>
      <c r="M2197" s="9"/>
      <c r="N2197" s="9"/>
      <c r="O2197" s="9"/>
      <c r="P2197" s="9"/>
      <c r="Q2197" s="9"/>
      <c r="R2197" s="9"/>
      <c r="S2197" s="9"/>
      <c r="T2197" s="9"/>
      <c r="U2197" s="9"/>
      <c r="V2197" s="9"/>
      <c r="W2197" s="9"/>
      <c r="X2197" s="9"/>
      <c r="Y2197" s="9"/>
      <c r="Z2197" s="9"/>
    </row>
    <row r="2198" spans="1:26" s="6" customFormat="1">
      <c r="A2198" s="14" t="s">
        <v>59</v>
      </c>
      <c r="B2198" s="14" t="s">
        <v>5153</v>
      </c>
      <c r="C2198" s="14" t="s">
        <v>3242</v>
      </c>
      <c r="D2198" s="14" t="s">
        <v>5154</v>
      </c>
      <c r="E2198" s="14">
        <v>0.16700000000000001</v>
      </c>
      <c r="F2198" s="9"/>
      <c r="G2198" s="9"/>
      <c r="H2198" s="9"/>
      <c r="I2198" s="9"/>
      <c r="J2198" s="9"/>
      <c r="K2198" s="9"/>
      <c r="L2198" s="9"/>
      <c r="M2198" s="9"/>
      <c r="N2198" s="9"/>
      <c r="O2198" s="9"/>
      <c r="P2198" s="9"/>
      <c r="Q2198" s="9"/>
      <c r="R2198" s="9"/>
      <c r="S2198" s="9"/>
      <c r="T2198" s="9"/>
      <c r="U2198" s="9"/>
      <c r="V2198" s="9"/>
      <c r="W2198" s="9"/>
      <c r="X2198" s="9"/>
      <c r="Y2198" s="9"/>
      <c r="Z2198" s="9"/>
    </row>
    <row r="2199" spans="1:26">
      <c r="A2199" s="14" t="s">
        <v>59</v>
      </c>
      <c r="B2199" s="14" t="s">
        <v>5153</v>
      </c>
      <c r="C2199" s="14" t="s">
        <v>2264</v>
      </c>
      <c r="D2199" s="14" t="s">
        <v>2751</v>
      </c>
      <c r="E2199" s="14">
        <v>0.16700000000000001</v>
      </c>
    </row>
    <row r="2200" spans="1:26">
      <c r="A2200" s="14" t="s">
        <v>59</v>
      </c>
      <c r="B2200" s="14" t="s">
        <v>5153</v>
      </c>
      <c r="C2200" s="14" t="s">
        <v>2287</v>
      </c>
      <c r="D2200" s="14" t="s">
        <v>2289</v>
      </c>
      <c r="E2200" s="14">
        <v>0.5</v>
      </c>
    </row>
    <row r="2201" spans="1:26">
      <c r="A2201" s="14" t="s">
        <v>59</v>
      </c>
      <c r="B2201" s="14" t="s">
        <v>5153</v>
      </c>
      <c r="C2201" s="14" t="s">
        <v>2847</v>
      </c>
      <c r="D2201" s="14" t="s">
        <v>5155</v>
      </c>
      <c r="E2201" s="14">
        <v>8.3000000000000004E-2</v>
      </c>
    </row>
    <row r="2202" spans="1:26">
      <c r="A2202" s="14" t="s">
        <v>59</v>
      </c>
      <c r="B2202" s="14" t="s">
        <v>5153</v>
      </c>
      <c r="C2202" s="14" t="s">
        <v>3250</v>
      </c>
      <c r="D2202" s="14" t="s">
        <v>2865</v>
      </c>
      <c r="E2202" s="14">
        <v>0.41699999999999998</v>
      </c>
    </row>
    <row r="2203" spans="1:26">
      <c r="A2203" s="14" t="s">
        <v>59</v>
      </c>
      <c r="B2203" s="14" t="s">
        <v>5153</v>
      </c>
      <c r="C2203" s="14" t="s">
        <v>3162</v>
      </c>
      <c r="D2203" s="14" t="s">
        <v>2725</v>
      </c>
      <c r="E2203" s="14">
        <v>0.41699999999999998</v>
      </c>
    </row>
    <row r="2204" spans="1:26">
      <c r="A2204" s="14" t="s">
        <v>59</v>
      </c>
      <c r="B2204" s="14" t="s">
        <v>5153</v>
      </c>
      <c r="C2204" s="14" t="s">
        <v>5156</v>
      </c>
      <c r="D2204" s="14" t="s">
        <v>5157</v>
      </c>
      <c r="E2204" s="14">
        <v>0.5</v>
      </c>
    </row>
    <row r="2205" spans="1:26">
      <c r="A2205" s="14" t="s">
        <v>327</v>
      </c>
      <c r="B2205" s="14" t="s">
        <v>5158</v>
      </c>
      <c r="C2205" s="14" t="s">
        <v>2621</v>
      </c>
      <c r="D2205" s="14" t="s">
        <v>2622</v>
      </c>
      <c r="E2205" s="14">
        <v>0.75</v>
      </c>
    </row>
    <row r="2206" spans="1:26">
      <c r="A2206" s="14" t="s">
        <v>327</v>
      </c>
      <c r="B2206" s="14" t="s">
        <v>5158</v>
      </c>
      <c r="C2206" s="14" t="s">
        <v>2219</v>
      </c>
      <c r="D2206" s="14" t="s">
        <v>2314</v>
      </c>
      <c r="E2206" s="14">
        <v>2.75</v>
      </c>
    </row>
    <row r="2207" spans="1:26">
      <c r="A2207" s="14" t="s">
        <v>519</v>
      </c>
      <c r="B2207" s="14" t="s">
        <v>5159</v>
      </c>
      <c r="C2207" s="14" t="s">
        <v>2638</v>
      </c>
      <c r="D2207" s="14" t="s">
        <v>2236</v>
      </c>
      <c r="E2207" s="14">
        <v>0.25</v>
      </c>
    </row>
    <row r="2208" spans="1:26">
      <c r="A2208" s="14" t="s">
        <v>346</v>
      </c>
      <c r="B2208" s="14" t="s">
        <v>5160</v>
      </c>
      <c r="C2208" s="14" t="s">
        <v>5161</v>
      </c>
      <c r="D2208" s="14" t="s">
        <v>5162</v>
      </c>
      <c r="E2208" s="14">
        <v>1E-3</v>
      </c>
    </row>
    <row r="2209" spans="1:5">
      <c r="A2209" s="14" t="s">
        <v>346</v>
      </c>
      <c r="B2209" s="14" t="s">
        <v>5160</v>
      </c>
      <c r="C2209" s="14" t="s">
        <v>5163</v>
      </c>
      <c r="D2209" s="14" t="s">
        <v>5164</v>
      </c>
      <c r="E2209" s="14">
        <v>1E-3</v>
      </c>
    </row>
    <row r="2210" spans="1:5">
      <c r="A2210" s="14" t="s">
        <v>2060</v>
      </c>
      <c r="B2210" s="14" t="s">
        <v>5165</v>
      </c>
      <c r="C2210" s="14" t="s">
        <v>2217</v>
      </c>
      <c r="D2210" s="14" t="s">
        <v>3251</v>
      </c>
      <c r="E2210" s="14">
        <v>2.0830000000000002</v>
      </c>
    </row>
    <row r="2211" spans="1:5">
      <c r="A2211" s="14" t="s">
        <v>2060</v>
      </c>
      <c r="B2211" s="14" t="s">
        <v>5165</v>
      </c>
      <c r="C2211" s="14" t="s">
        <v>5166</v>
      </c>
      <c r="D2211" s="14" t="s">
        <v>5167</v>
      </c>
      <c r="E2211" s="14">
        <v>0.1</v>
      </c>
    </row>
    <row r="2212" spans="1:5">
      <c r="A2212" s="14" t="s">
        <v>276</v>
      </c>
      <c r="B2212" s="14" t="s">
        <v>5168</v>
      </c>
      <c r="C2212" s="14" t="s">
        <v>2208</v>
      </c>
      <c r="D2212" s="14" t="s">
        <v>2209</v>
      </c>
      <c r="E2212" s="14">
        <v>0.25</v>
      </c>
    </row>
    <row r="2213" spans="1:5">
      <c r="A2213" s="14" t="s">
        <v>276</v>
      </c>
      <c r="B2213" s="14" t="s">
        <v>5168</v>
      </c>
      <c r="C2213" s="14" t="s">
        <v>2313</v>
      </c>
      <c r="D2213" s="14" t="s">
        <v>2638</v>
      </c>
      <c r="E2213" s="14">
        <v>0.25</v>
      </c>
    </row>
    <row r="2214" spans="1:5">
      <c r="A2214" s="14" t="s">
        <v>280</v>
      </c>
      <c r="B2214" s="14" t="s">
        <v>5169</v>
      </c>
      <c r="C2214" s="14" t="s">
        <v>2638</v>
      </c>
      <c r="D2214" s="14" t="s">
        <v>2236</v>
      </c>
      <c r="E2214" s="14">
        <v>0.25</v>
      </c>
    </row>
    <row r="2215" spans="1:5">
      <c r="A2215" s="14" t="s">
        <v>280</v>
      </c>
      <c r="B2215" s="14" t="s">
        <v>5169</v>
      </c>
      <c r="C2215" s="14" t="s">
        <v>2205</v>
      </c>
      <c r="D2215" s="14" t="s">
        <v>2240</v>
      </c>
      <c r="E2215" s="14">
        <v>0.75</v>
      </c>
    </row>
    <row r="2216" spans="1:5">
      <c r="A2216" s="14" t="s">
        <v>46</v>
      </c>
      <c r="B2216" s="14" t="s">
        <v>5170</v>
      </c>
      <c r="C2216" s="14" t="s">
        <v>5171</v>
      </c>
      <c r="D2216" s="14" t="s">
        <v>5172</v>
      </c>
      <c r="E2216" s="14">
        <v>1.0669999999999999</v>
      </c>
    </row>
    <row r="2217" spans="1:5">
      <c r="A2217" s="14" t="s">
        <v>46</v>
      </c>
      <c r="B2217" s="14" t="s">
        <v>5170</v>
      </c>
      <c r="C2217" s="14" t="s">
        <v>5173</v>
      </c>
      <c r="D2217" s="14" t="s">
        <v>5174</v>
      </c>
      <c r="E2217" s="14">
        <v>0.36699999999999999</v>
      </c>
    </row>
    <row r="2218" spans="1:5">
      <c r="A2218" s="14" t="s">
        <v>46</v>
      </c>
      <c r="B2218" s="14" t="s">
        <v>5170</v>
      </c>
      <c r="C2218" s="14" t="s">
        <v>5175</v>
      </c>
      <c r="D2218" s="14" t="s">
        <v>5176</v>
      </c>
      <c r="E2218" s="14">
        <v>0.35</v>
      </c>
    </row>
    <row r="2219" spans="1:5">
      <c r="A2219" s="14" t="s">
        <v>46</v>
      </c>
      <c r="B2219" s="14" t="s">
        <v>5170</v>
      </c>
      <c r="C2219" s="14" t="s">
        <v>3053</v>
      </c>
      <c r="D2219" s="14" t="s">
        <v>5166</v>
      </c>
      <c r="E2219" s="14">
        <v>2.7</v>
      </c>
    </row>
    <row r="2220" spans="1:5">
      <c r="A2220" s="14" t="s">
        <v>46</v>
      </c>
      <c r="B2220" s="14" t="s">
        <v>5170</v>
      </c>
      <c r="C2220" s="14" t="s">
        <v>5177</v>
      </c>
      <c r="D2220" s="14" t="s">
        <v>3610</v>
      </c>
      <c r="E2220" s="14">
        <v>0.4</v>
      </c>
    </row>
    <row r="2221" spans="1:5">
      <c r="A2221" s="14" t="s">
        <v>46</v>
      </c>
      <c r="B2221" s="14" t="s">
        <v>5170</v>
      </c>
      <c r="C2221" s="14" t="s">
        <v>5178</v>
      </c>
      <c r="D2221" s="14" t="s">
        <v>5179</v>
      </c>
      <c r="E2221" s="14">
        <v>0.65</v>
      </c>
    </row>
    <row r="2222" spans="1:5">
      <c r="A2222" s="14" t="s">
        <v>46</v>
      </c>
      <c r="B2222" s="14" t="s">
        <v>5170</v>
      </c>
      <c r="C2222" s="14" t="s">
        <v>5180</v>
      </c>
      <c r="D2222" s="14" t="s">
        <v>5181</v>
      </c>
      <c r="E2222" s="14">
        <v>3.3000000000000002E-2</v>
      </c>
    </row>
    <row r="2223" spans="1:5">
      <c r="A2223" s="14" t="s">
        <v>46</v>
      </c>
      <c r="B2223" s="14" t="s">
        <v>5170</v>
      </c>
      <c r="C2223" s="14" t="s">
        <v>5182</v>
      </c>
      <c r="D2223" s="14" t="s">
        <v>5183</v>
      </c>
      <c r="E2223" s="14">
        <v>8.3000000000000004E-2</v>
      </c>
    </row>
    <row r="2224" spans="1:5">
      <c r="A2224" s="14" t="s">
        <v>469</v>
      </c>
      <c r="B2224" s="14" t="s">
        <v>5184</v>
      </c>
      <c r="C2224" s="14" t="s">
        <v>2268</v>
      </c>
      <c r="D2224" s="14" t="s">
        <v>2206</v>
      </c>
      <c r="E2224" s="14">
        <v>0.25</v>
      </c>
    </row>
    <row r="2225" spans="1:5">
      <c r="A2225" s="14" t="s">
        <v>797</v>
      </c>
      <c r="B2225" s="14" t="s">
        <v>5185</v>
      </c>
      <c r="C2225" s="14" t="s">
        <v>2268</v>
      </c>
      <c r="D2225" s="14" t="s">
        <v>2206</v>
      </c>
      <c r="E2225" s="14">
        <v>0.25</v>
      </c>
    </row>
    <row r="2226" spans="1:5">
      <c r="A2226" s="14" t="s">
        <v>666</v>
      </c>
      <c r="B2226" s="14" t="s">
        <v>5186</v>
      </c>
      <c r="C2226" s="14" t="s">
        <v>2283</v>
      </c>
      <c r="D2226" s="14" t="s">
        <v>2473</v>
      </c>
      <c r="E2226" s="14">
        <v>0.25</v>
      </c>
    </row>
    <row r="2227" spans="1:5">
      <c r="A2227" s="14" t="s">
        <v>575</v>
      </c>
      <c r="B2227" s="14" t="s">
        <v>5187</v>
      </c>
      <c r="C2227" s="14" t="s">
        <v>4494</v>
      </c>
      <c r="D2227" s="14" t="s">
        <v>3408</v>
      </c>
      <c r="E2227" s="14">
        <v>0.75</v>
      </c>
    </row>
    <row r="2228" spans="1:5">
      <c r="A2228" s="14" t="s">
        <v>285</v>
      </c>
      <c r="B2228" s="14" t="s">
        <v>5188</v>
      </c>
      <c r="C2228" s="14" t="s">
        <v>2352</v>
      </c>
      <c r="D2228" s="14" t="s">
        <v>2236</v>
      </c>
      <c r="E2228" s="14">
        <v>0.33300000000000002</v>
      </c>
    </row>
    <row r="2229" spans="1:5">
      <c r="A2229" s="14" t="s">
        <v>285</v>
      </c>
      <c r="B2229" s="14" t="s">
        <v>5188</v>
      </c>
      <c r="C2229" s="14" t="s">
        <v>2725</v>
      </c>
      <c r="D2229" s="14" t="s">
        <v>2353</v>
      </c>
      <c r="E2229" s="14">
        <v>0.58299999999999996</v>
      </c>
    </row>
    <row r="2230" spans="1:5">
      <c r="A2230" s="14" t="s">
        <v>619</v>
      </c>
      <c r="B2230" s="14" t="s">
        <v>5189</v>
      </c>
      <c r="C2230" s="14" t="s">
        <v>2237</v>
      </c>
      <c r="D2230" s="14" t="s">
        <v>2240</v>
      </c>
      <c r="E2230" s="14">
        <v>0.5</v>
      </c>
    </row>
    <row r="2231" spans="1:5">
      <c r="A2231" s="14" t="s">
        <v>427</v>
      </c>
      <c r="B2231" s="14" t="s">
        <v>5190</v>
      </c>
      <c r="C2231" s="14" t="s">
        <v>2205</v>
      </c>
      <c r="D2231" s="14" t="s">
        <v>2268</v>
      </c>
      <c r="E2231" s="14">
        <v>1</v>
      </c>
    </row>
    <row r="2232" spans="1:5">
      <c r="A2232" s="14" t="s">
        <v>427</v>
      </c>
      <c r="B2232" s="14" t="s">
        <v>5190</v>
      </c>
      <c r="C2232" s="14" t="s">
        <v>5191</v>
      </c>
      <c r="D2232" s="14" t="s">
        <v>5192</v>
      </c>
      <c r="E2232" s="14">
        <v>0.25</v>
      </c>
    </row>
    <row r="2233" spans="1:5">
      <c r="A2233" s="14" t="s">
        <v>541</v>
      </c>
      <c r="B2233" s="14" t="s">
        <v>5193</v>
      </c>
      <c r="C2233" s="14" t="s">
        <v>2348</v>
      </c>
      <c r="D2233" s="14" t="s">
        <v>2283</v>
      </c>
      <c r="E2233" s="14">
        <v>0.75</v>
      </c>
    </row>
    <row r="2234" spans="1:5">
      <c r="A2234" s="14" t="s">
        <v>569</v>
      </c>
      <c r="B2234" s="14" t="s">
        <v>5194</v>
      </c>
      <c r="C2234" s="14" t="s">
        <v>3218</v>
      </c>
      <c r="D2234" s="14" t="s">
        <v>2275</v>
      </c>
      <c r="E2234" s="14">
        <v>0.33300000000000002</v>
      </c>
    </row>
    <row r="2235" spans="1:5">
      <c r="A2235" s="14" t="s">
        <v>355</v>
      </c>
      <c r="B2235" s="14" t="s">
        <v>5195</v>
      </c>
      <c r="C2235" s="14" t="s">
        <v>2238</v>
      </c>
      <c r="D2235" s="14" t="s">
        <v>2353</v>
      </c>
      <c r="E2235" s="14">
        <v>0.16700000000000001</v>
      </c>
    </row>
    <row r="2236" spans="1:5">
      <c r="A2236" s="14" t="s">
        <v>355</v>
      </c>
      <c r="B2236" s="14" t="s">
        <v>5195</v>
      </c>
      <c r="C2236" s="14" t="s">
        <v>2240</v>
      </c>
      <c r="D2236" s="14" t="s">
        <v>2629</v>
      </c>
      <c r="E2236" s="14">
        <v>0.33300000000000002</v>
      </c>
    </row>
    <row r="2237" spans="1:5">
      <c r="A2237" s="14" t="s">
        <v>722</v>
      </c>
      <c r="B2237" s="14" t="s">
        <v>5196</v>
      </c>
      <c r="C2237" s="14" t="s">
        <v>3053</v>
      </c>
      <c r="D2237" s="14" t="s">
        <v>3867</v>
      </c>
      <c r="E2237" s="14">
        <v>1.7000000000000001E-2</v>
      </c>
    </row>
    <row r="2238" spans="1:5">
      <c r="A2238" s="14" t="s">
        <v>645</v>
      </c>
      <c r="B2238" s="14" t="s">
        <v>5197</v>
      </c>
      <c r="C2238" s="14" t="s">
        <v>4031</v>
      </c>
      <c r="D2238" s="14" t="s">
        <v>5198</v>
      </c>
      <c r="E2238" s="14">
        <v>0.41699999999999998</v>
      </c>
    </row>
    <row r="2239" spans="1:5">
      <c r="A2239" s="14" t="s">
        <v>434</v>
      </c>
      <c r="B2239" s="14" t="s">
        <v>5199</v>
      </c>
      <c r="C2239" s="14" t="s">
        <v>3218</v>
      </c>
      <c r="D2239" s="14" t="s">
        <v>2277</v>
      </c>
      <c r="E2239" s="14">
        <v>8.3000000000000004E-2</v>
      </c>
    </row>
    <row r="2240" spans="1:5">
      <c r="A2240" s="14" t="s">
        <v>434</v>
      </c>
      <c r="B2240" s="14" t="s">
        <v>5199</v>
      </c>
      <c r="C2240" s="14" t="s">
        <v>2230</v>
      </c>
      <c r="D2240" s="14" t="s">
        <v>2532</v>
      </c>
      <c r="E2240" s="14">
        <v>0.25</v>
      </c>
    </row>
    <row r="2241" spans="1:5">
      <c r="A2241" s="14" t="s">
        <v>208</v>
      </c>
      <c r="B2241" s="14" t="s">
        <v>5200</v>
      </c>
      <c r="C2241" s="14" t="s">
        <v>2288</v>
      </c>
      <c r="D2241" s="14" t="s">
        <v>2717</v>
      </c>
      <c r="E2241" s="14">
        <v>0.16700000000000001</v>
      </c>
    </row>
    <row r="2242" spans="1:5">
      <c r="A2242" s="14" t="s">
        <v>208</v>
      </c>
      <c r="B2242" s="14" t="s">
        <v>5200</v>
      </c>
      <c r="C2242" s="14" t="s">
        <v>5201</v>
      </c>
      <c r="D2242" s="14" t="s">
        <v>3350</v>
      </c>
      <c r="E2242" s="14">
        <v>0.33300000000000002</v>
      </c>
    </row>
    <row r="2243" spans="1:5">
      <c r="A2243" s="14" t="s">
        <v>208</v>
      </c>
      <c r="B2243" s="14" t="s">
        <v>5200</v>
      </c>
      <c r="C2243" s="14" t="s">
        <v>2638</v>
      </c>
      <c r="D2243" s="14" t="s">
        <v>2353</v>
      </c>
      <c r="E2243" s="14">
        <v>1.167</v>
      </c>
    </row>
    <row r="2244" spans="1:5">
      <c r="A2244" s="14" t="s">
        <v>85</v>
      </c>
      <c r="B2244" s="14" t="s">
        <v>5202</v>
      </c>
      <c r="C2244" s="14" t="s">
        <v>2287</v>
      </c>
      <c r="D2244" s="14" t="s">
        <v>2288</v>
      </c>
      <c r="E2244" s="14">
        <v>0.25</v>
      </c>
    </row>
    <row r="2245" spans="1:5">
      <c r="A2245" s="14" t="s">
        <v>85</v>
      </c>
      <c r="B2245" s="14" t="s">
        <v>5202</v>
      </c>
      <c r="C2245" s="14" t="s">
        <v>2277</v>
      </c>
      <c r="D2245" s="14" t="s">
        <v>2262</v>
      </c>
      <c r="E2245" s="14">
        <v>0.75</v>
      </c>
    </row>
    <row r="2246" spans="1:5">
      <c r="A2246" s="14" t="s">
        <v>85</v>
      </c>
      <c r="B2246" s="14" t="s">
        <v>5202</v>
      </c>
      <c r="C2246" s="14" t="s">
        <v>5203</v>
      </c>
      <c r="D2246" s="14" t="s">
        <v>5204</v>
      </c>
      <c r="E2246" s="14">
        <v>1.5</v>
      </c>
    </row>
    <row r="2247" spans="1:5">
      <c r="A2247" s="14" t="s">
        <v>85</v>
      </c>
      <c r="B2247" s="14" t="s">
        <v>5202</v>
      </c>
      <c r="C2247" s="14" t="s">
        <v>3413</v>
      </c>
      <c r="D2247" s="14" t="s">
        <v>5205</v>
      </c>
      <c r="E2247" s="14">
        <v>1.75</v>
      </c>
    </row>
    <row r="2248" spans="1:5">
      <c r="A2248" s="14" t="s">
        <v>85</v>
      </c>
      <c r="B2248" s="14" t="s">
        <v>5202</v>
      </c>
      <c r="C2248" s="14" t="s">
        <v>5206</v>
      </c>
      <c r="D2248" s="14" t="s">
        <v>5207</v>
      </c>
      <c r="E2248" s="14">
        <v>7.5</v>
      </c>
    </row>
    <row r="2249" spans="1:5">
      <c r="A2249" s="14" t="s">
        <v>610</v>
      </c>
      <c r="B2249" s="14" t="s">
        <v>5208</v>
      </c>
      <c r="C2249" s="14" t="s">
        <v>2277</v>
      </c>
      <c r="D2249" s="14" t="s">
        <v>2275</v>
      </c>
      <c r="E2249" s="14">
        <v>0.25</v>
      </c>
    </row>
    <row r="2250" spans="1:5">
      <c r="A2250" s="14" t="s">
        <v>357</v>
      </c>
      <c r="B2250" s="14" t="s">
        <v>5209</v>
      </c>
      <c r="C2250" s="14" t="s">
        <v>2214</v>
      </c>
      <c r="D2250" s="14" t="s">
        <v>2717</v>
      </c>
      <c r="E2250" s="14">
        <v>0.5</v>
      </c>
    </row>
    <row r="2251" spans="1:5">
      <c r="A2251" s="14" t="s">
        <v>357</v>
      </c>
      <c r="B2251" s="14" t="s">
        <v>5209</v>
      </c>
      <c r="C2251" s="14" t="s">
        <v>2532</v>
      </c>
      <c r="D2251" s="14" t="s">
        <v>2231</v>
      </c>
      <c r="E2251" s="14">
        <v>0.5</v>
      </c>
    </row>
    <row r="2252" spans="1:5">
      <c r="A2252" s="14" t="s">
        <v>628</v>
      </c>
      <c r="B2252" s="14" t="s">
        <v>5210</v>
      </c>
      <c r="C2252" s="14" t="s">
        <v>2274</v>
      </c>
      <c r="D2252" s="14" t="s">
        <v>2275</v>
      </c>
      <c r="E2252" s="14">
        <v>0.5</v>
      </c>
    </row>
    <row r="2253" spans="1:5">
      <c r="A2253" s="14" t="s">
        <v>51</v>
      </c>
      <c r="B2253" s="14" t="s">
        <v>5211</v>
      </c>
      <c r="C2253" s="14" t="s">
        <v>2593</v>
      </c>
      <c r="D2253" s="14" t="s">
        <v>2607</v>
      </c>
      <c r="E2253" s="14">
        <v>1.133</v>
      </c>
    </row>
    <row r="2254" spans="1:5">
      <c r="A2254" s="14" t="s">
        <v>51</v>
      </c>
      <c r="B2254" s="14" t="s">
        <v>5211</v>
      </c>
      <c r="C2254" s="14" t="s">
        <v>5212</v>
      </c>
      <c r="D2254" s="14" t="s">
        <v>5213</v>
      </c>
      <c r="E2254" s="14">
        <v>1.7000000000000001E-2</v>
      </c>
    </row>
    <row r="2255" spans="1:5">
      <c r="A2255" s="14" t="s">
        <v>51</v>
      </c>
      <c r="B2255" s="14" t="s">
        <v>5211</v>
      </c>
      <c r="C2255" s="14" t="s">
        <v>5214</v>
      </c>
      <c r="D2255" s="14" t="s">
        <v>5215</v>
      </c>
      <c r="E2255" s="14">
        <v>0.26700000000000002</v>
      </c>
    </row>
    <row r="2256" spans="1:5">
      <c r="A2256" s="14" t="s">
        <v>51</v>
      </c>
      <c r="B2256" s="14" t="s">
        <v>5211</v>
      </c>
      <c r="C2256" s="14" t="s">
        <v>2219</v>
      </c>
      <c r="D2256" s="14" t="s">
        <v>5216</v>
      </c>
      <c r="E2256" s="14">
        <v>0.23300000000000001</v>
      </c>
    </row>
    <row r="2257" spans="1:5">
      <c r="A2257" s="14" t="s">
        <v>51</v>
      </c>
      <c r="B2257" s="14" t="s">
        <v>5211</v>
      </c>
      <c r="C2257" s="14" t="s">
        <v>2313</v>
      </c>
      <c r="D2257" s="14" t="s">
        <v>2352</v>
      </c>
      <c r="E2257" s="14">
        <v>0.16700000000000001</v>
      </c>
    </row>
    <row r="2258" spans="1:5">
      <c r="A2258" s="14" t="s">
        <v>51</v>
      </c>
      <c r="B2258" s="14" t="s">
        <v>5211</v>
      </c>
      <c r="C2258" s="14" t="s">
        <v>4182</v>
      </c>
      <c r="D2258" s="14" t="s">
        <v>4619</v>
      </c>
      <c r="E2258" s="14">
        <v>0.2</v>
      </c>
    </row>
    <row r="2259" spans="1:5">
      <c r="A2259" s="14" t="s">
        <v>51</v>
      </c>
      <c r="B2259" s="14" t="s">
        <v>5211</v>
      </c>
      <c r="C2259" s="14" t="s">
        <v>5217</v>
      </c>
      <c r="D2259" s="14" t="s">
        <v>3267</v>
      </c>
      <c r="E2259" s="14">
        <v>1.7000000000000001E-2</v>
      </c>
    </row>
    <row r="2260" spans="1:5">
      <c r="A2260" s="14" t="s">
        <v>51</v>
      </c>
      <c r="B2260" s="14" t="s">
        <v>5211</v>
      </c>
      <c r="C2260" s="14" t="s">
        <v>2236</v>
      </c>
      <c r="D2260" s="14" t="s">
        <v>5218</v>
      </c>
      <c r="E2260" s="14">
        <v>0.2</v>
      </c>
    </row>
    <row r="2261" spans="1:5">
      <c r="A2261" s="14" t="s">
        <v>31</v>
      </c>
      <c r="B2261" s="14" t="s">
        <v>5219</v>
      </c>
      <c r="C2261" s="14" t="s">
        <v>5220</v>
      </c>
      <c r="D2261" s="14" t="s">
        <v>5221</v>
      </c>
      <c r="E2261" s="14">
        <v>0.25</v>
      </c>
    </row>
    <row r="2262" spans="1:5">
      <c r="A2262" s="14" t="s">
        <v>31</v>
      </c>
      <c r="B2262" s="14" t="s">
        <v>5219</v>
      </c>
      <c r="C2262" s="14" t="s">
        <v>2905</v>
      </c>
      <c r="D2262" s="14" t="s">
        <v>5222</v>
      </c>
      <c r="E2262" s="14">
        <v>0.25</v>
      </c>
    </row>
    <row r="2263" spans="1:5">
      <c r="A2263" s="14" t="s">
        <v>31</v>
      </c>
      <c r="B2263" s="14" t="s">
        <v>5219</v>
      </c>
      <c r="C2263" s="14" t="s">
        <v>5223</v>
      </c>
      <c r="D2263" s="14" t="s">
        <v>5224</v>
      </c>
      <c r="E2263" s="14">
        <v>0.25</v>
      </c>
    </row>
    <row r="2264" spans="1:5">
      <c r="A2264" s="14" t="s">
        <v>31</v>
      </c>
      <c r="B2264" s="14" t="s">
        <v>5219</v>
      </c>
      <c r="C2264" s="14" t="s">
        <v>5225</v>
      </c>
      <c r="D2264" s="14" t="s">
        <v>5226</v>
      </c>
      <c r="E2264" s="14">
        <v>0.25</v>
      </c>
    </row>
    <row r="2265" spans="1:5">
      <c r="A2265" s="14" t="s">
        <v>31</v>
      </c>
      <c r="B2265" s="14" t="s">
        <v>5219</v>
      </c>
      <c r="C2265" s="14" t="s">
        <v>2314</v>
      </c>
      <c r="D2265" s="14" t="s">
        <v>4441</v>
      </c>
      <c r="E2265" s="14">
        <v>0.5</v>
      </c>
    </row>
    <row r="2266" spans="1:5">
      <c r="A2266" s="14" t="s">
        <v>31</v>
      </c>
      <c r="B2266" s="14" t="s">
        <v>5219</v>
      </c>
      <c r="C2266" s="14" t="s">
        <v>5227</v>
      </c>
      <c r="D2266" s="14" t="s">
        <v>5228</v>
      </c>
      <c r="E2266" s="14">
        <v>0.25</v>
      </c>
    </row>
    <row r="2267" spans="1:5">
      <c r="A2267" s="14" t="s">
        <v>31</v>
      </c>
      <c r="B2267" s="14" t="s">
        <v>5219</v>
      </c>
      <c r="C2267" s="14" t="s">
        <v>5229</v>
      </c>
      <c r="D2267" s="14" t="s">
        <v>5230</v>
      </c>
      <c r="E2267" s="14">
        <v>0.25</v>
      </c>
    </row>
    <row r="2268" spans="1:5">
      <c r="A2268" s="14" t="s">
        <v>31</v>
      </c>
      <c r="B2268" s="14" t="s">
        <v>5219</v>
      </c>
      <c r="C2268" s="14" t="s">
        <v>5231</v>
      </c>
      <c r="D2268" s="14" t="s">
        <v>5232</v>
      </c>
      <c r="E2268" s="14">
        <v>0.25</v>
      </c>
    </row>
    <row r="2269" spans="1:5">
      <c r="A2269" s="14" t="s">
        <v>31</v>
      </c>
      <c r="B2269" s="14" t="s">
        <v>5219</v>
      </c>
      <c r="C2269" s="14" t="s">
        <v>5233</v>
      </c>
      <c r="D2269" s="14" t="s">
        <v>5234</v>
      </c>
      <c r="E2269" s="14">
        <v>0.25</v>
      </c>
    </row>
    <row r="2270" spans="1:5">
      <c r="A2270" s="14" t="s">
        <v>31</v>
      </c>
      <c r="B2270" s="14" t="s">
        <v>5219</v>
      </c>
      <c r="C2270" s="14" t="s">
        <v>3204</v>
      </c>
      <c r="D2270" s="14" t="s">
        <v>5235</v>
      </c>
      <c r="E2270" s="14">
        <v>0.25</v>
      </c>
    </row>
    <row r="2271" spans="1:5">
      <c r="A2271" s="14" t="s">
        <v>586</v>
      </c>
      <c r="B2271" s="14" t="s">
        <v>5236</v>
      </c>
      <c r="C2271" s="14" t="s">
        <v>2205</v>
      </c>
      <c r="D2271" s="14" t="s">
        <v>2237</v>
      </c>
      <c r="E2271" s="14">
        <v>0.25</v>
      </c>
    </row>
    <row r="2272" spans="1:5">
      <c r="A2272" s="14" t="s">
        <v>585</v>
      </c>
      <c r="B2272" s="14" t="s">
        <v>5237</v>
      </c>
      <c r="C2272" s="14" t="s">
        <v>2275</v>
      </c>
      <c r="D2272" s="14" t="s">
        <v>2262</v>
      </c>
      <c r="E2272" s="14">
        <v>0.5</v>
      </c>
    </row>
    <row r="2273" spans="1:5">
      <c r="A2273" s="14" t="s">
        <v>380</v>
      </c>
      <c r="B2273" s="14" t="s">
        <v>5238</v>
      </c>
      <c r="C2273" s="14" t="s">
        <v>2288</v>
      </c>
      <c r="D2273" s="14" t="s">
        <v>2289</v>
      </c>
      <c r="E2273" s="14">
        <v>0.25</v>
      </c>
    </row>
    <row r="2274" spans="1:5">
      <c r="A2274" s="14" t="s">
        <v>380</v>
      </c>
      <c r="B2274" s="14" t="s">
        <v>5238</v>
      </c>
      <c r="C2274" s="14" t="s">
        <v>2236</v>
      </c>
      <c r="D2274" s="14" t="s">
        <v>2237</v>
      </c>
      <c r="E2274" s="14">
        <v>0.5</v>
      </c>
    </row>
    <row r="2275" spans="1:5">
      <c r="A2275" s="14" t="s">
        <v>264</v>
      </c>
      <c r="B2275" s="14" t="s">
        <v>5239</v>
      </c>
      <c r="C2275" s="14" t="s">
        <v>2214</v>
      </c>
      <c r="D2275" s="14" t="s">
        <v>2954</v>
      </c>
      <c r="E2275" s="14">
        <v>1.25</v>
      </c>
    </row>
    <row r="2276" spans="1:5">
      <c r="A2276" s="14" t="s">
        <v>264</v>
      </c>
      <c r="B2276" s="14" t="s">
        <v>5239</v>
      </c>
      <c r="C2276" s="14" t="s">
        <v>2279</v>
      </c>
      <c r="D2276" s="14" t="s">
        <v>2577</v>
      </c>
      <c r="E2276" s="14">
        <v>0.41699999999999998</v>
      </c>
    </row>
    <row r="2277" spans="1:5">
      <c r="A2277" s="14" t="s">
        <v>671</v>
      </c>
      <c r="B2277" s="14" t="s">
        <v>5240</v>
      </c>
      <c r="C2277" s="14" t="s">
        <v>2237</v>
      </c>
      <c r="D2277" s="14" t="s">
        <v>2268</v>
      </c>
      <c r="E2277" s="14">
        <v>0.75</v>
      </c>
    </row>
    <row r="2278" spans="1:5">
      <c r="A2278" s="14" t="s">
        <v>751</v>
      </c>
      <c r="B2278" s="14" t="s">
        <v>5241</v>
      </c>
      <c r="C2278" s="14" t="s">
        <v>2287</v>
      </c>
      <c r="D2278" s="14" t="s">
        <v>2288</v>
      </c>
      <c r="E2278" s="14">
        <v>0.25</v>
      </c>
    </row>
    <row r="2279" spans="1:5">
      <c r="A2279" s="14" t="s">
        <v>253</v>
      </c>
      <c r="B2279" s="14" t="s">
        <v>5242</v>
      </c>
      <c r="C2279" s="14" t="s">
        <v>2897</v>
      </c>
      <c r="D2279" s="14" t="s">
        <v>2355</v>
      </c>
      <c r="E2279" s="14">
        <v>1</v>
      </c>
    </row>
    <row r="2280" spans="1:5">
      <c r="A2280" s="14" t="s">
        <v>253</v>
      </c>
      <c r="B2280" s="14" t="s">
        <v>5242</v>
      </c>
      <c r="C2280" s="14" t="s">
        <v>3387</v>
      </c>
      <c r="D2280" s="14" t="s">
        <v>2865</v>
      </c>
      <c r="E2280" s="14">
        <v>0.5</v>
      </c>
    </row>
    <row r="2281" spans="1:5">
      <c r="A2281" s="14" t="s">
        <v>253</v>
      </c>
      <c r="B2281" s="14" t="s">
        <v>5242</v>
      </c>
      <c r="C2281" s="14" t="s">
        <v>2297</v>
      </c>
      <c r="D2281" s="14" t="s">
        <v>5243</v>
      </c>
      <c r="E2281" s="14">
        <v>0.5</v>
      </c>
    </row>
    <row r="2282" spans="1:5">
      <c r="A2282" s="14" t="s">
        <v>553</v>
      </c>
      <c r="B2282" s="14" t="s">
        <v>5244</v>
      </c>
      <c r="C2282" s="14" t="s">
        <v>2197</v>
      </c>
      <c r="D2282" s="14" t="s">
        <v>2285</v>
      </c>
      <c r="E2282" s="14">
        <v>0.75</v>
      </c>
    </row>
    <row r="2283" spans="1:5">
      <c r="A2283" s="14" t="s">
        <v>293</v>
      </c>
      <c r="B2283" s="14" t="s">
        <v>5245</v>
      </c>
      <c r="C2283" s="14" t="s">
        <v>2197</v>
      </c>
      <c r="D2283" s="14" t="s">
        <v>2278</v>
      </c>
      <c r="E2283" s="14">
        <v>1</v>
      </c>
    </row>
    <row r="2284" spans="1:5">
      <c r="A2284" s="14" t="s">
        <v>293</v>
      </c>
      <c r="B2284" s="14" t="s">
        <v>5245</v>
      </c>
      <c r="C2284" s="14" t="s">
        <v>2217</v>
      </c>
      <c r="D2284" s="14" t="s">
        <v>2208</v>
      </c>
      <c r="E2284" s="14">
        <v>0.5</v>
      </c>
    </row>
    <row r="2285" spans="1:5">
      <c r="A2285" s="14" t="s">
        <v>789</v>
      </c>
      <c r="B2285" s="14" t="s">
        <v>5246</v>
      </c>
      <c r="C2285" s="14" t="s">
        <v>2197</v>
      </c>
      <c r="D2285" s="14" t="s">
        <v>2198</v>
      </c>
      <c r="E2285" s="14">
        <v>0.5</v>
      </c>
    </row>
    <row r="2286" spans="1:5">
      <c r="A2286" s="14" t="s">
        <v>765</v>
      </c>
      <c r="B2286" s="14" t="s">
        <v>5247</v>
      </c>
      <c r="C2286" s="14" t="s">
        <v>2236</v>
      </c>
      <c r="D2286" s="14" t="s">
        <v>2240</v>
      </c>
      <c r="E2286" s="14">
        <v>1</v>
      </c>
    </row>
    <row r="2287" spans="1:5">
      <c r="A2287" s="14" t="s">
        <v>320</v>
      </c>
      <c r="B2287" s="14" t="s">
        <v>5248</v>
      </c>
      <c r="C2287" s="14" t="s">
        <v>2288</v>
      </c>
      <c r="D2287" s="14" t="s">
        <v>2289</v>
      </c>
      <c r="E2287" s="14">
        <v>0.25</v>
      </c>
    </row>
    <row r="2288" spans="1:5">
      <c r="A2288" s="14" t="s">
        <v>320</v>
      </c>
      <c r="B2288" s="14" t="s">
        <v>5248</v>
      </c>
      <c r="C2288" s="14" t="s">
        <v>2279</v>
      </c>
      <c r="D2288" s="14" t="s">
        <v>2208</v>
      </c>
      <c r="E2288" s="14">
        <v>0.25</v>
      </c>
    </row>
    <row r="2289" spans="1:5">
      <c r="A2289" s="14" t="s">
        <v>411</v>
      </c>
      <c r="B2289" s="14" t="s">
        <v>5249</v>
      </c>
      <c r="C2289" s="14" t="s">
        <v>2219</v>
      </c>
      <c r="D2289" s="14" t="s">
        <v>2313</v>
      </c>
      <c r="E2289" s="14">
        <v>0.25</v>
      </c>
    </row>
    <row r="2290" spans="1:5">
      <c r="A2290" s="14" t="s">
        <v>411</v>
      </c>
      <c r="B2290" s="14" t="s">
        <v>5249</v>
      </c>
      <c r="C2290" s="14" t="s">
        <v>2205</v>
      </c>
      <c r="D2290" s="14" t="s">
        <v>2240</v>
      </c>
      <c r="E2290" s="14">
        <v>0.75</v>
      </c>
    </row>
    <row r="2291" spans="1:5">
      <c r="A2291" s="14" t="s">
        <v>523</v>
      </c>
      <c r="B2291" s="14" t="s">
        <v>5250</v>
      </c>
      <c r="C2291" s="14" t="s">
        <v>3251</v>
      </c>
      <c r="D2291" s="14" t="s">
        <v>2238</v>
      </c>
      <c r="E2291" s="14">
        <v>0.66700000000000004</v>
      </c>
    </row>
    <row r="2292" spans="1:5">
      <c r="A2292" s="14" t="s">
        <v>457</v>
      </c>
      <c r="B2292" s="14" t="s">
        <v>5251</v>
      </c>
      <c r="C2292" s="14" t="s">
        <v>2205</v>
      </c>
      <c r="D2292" s="14" t="s">
        <v>2238</v>
      </c>
      <c r="E2292" s="14">
        <v>0.5</v>
      </c>
    </row>
    <row r="2293" spans="1:5">
      <c r="A2293" s="14" t="s">
        <v>239</v>
      </c>
      <c r="B2293" s="14" t="s">
        <v>5252</v>
      </c>
      <c r="C2293" s="14" t="s">
        <v>2839</v>
      </c>
      <c r="D2293" s="14" t="s">
        <v>5253</v>
      </c>
      <c r="E2293" s="14">
        <v>0.3</v>
      </c>
    </row>
    <row r="2294" spans="1:5">
      <c r="A2294" s="14" t="s">
        <v>239</v>
      </c>
      <c r="B2294" s="14" t="s">
        <v>5252</v>
      </c>
      <c r="C2294" s="14" t="s">
        <v>3729</v>
      </c>
      <c r="D2294" s="14" t="s">
        <v>2745</v>
      </c>
      <c r="E2294" s="14">
        <v>0.25</v>
      </c>
    </row>
    <row r="2295" spans="1:5">
      <c r="A2295" s="14" t="s">
        <v>239</v>
      </c>
      <c r="B2295" s="14" t="s">
        <v>5252</v>
      </c>
      <c r="C2295" s="14" t="s">
        <v>2561</v>
      </c>
      <c r="D2295" s="14" t="s">
        <v>5254</v>
      </c>
      <c r="E2295" s="14">
        <v>0.51700000000000002</v>
      </c>
    </row>
    <row r="2296" spans="1:5">
      <c r="A2296" s="14" t="s">
        <v>49</v>
      </c>
      <c r="B2296" s="14" t="s">
        <v>5255</v>
      </c>
      <c r="C2296" s="14" t="s">
        <v>2215</v>
      </c>
      <c r="D2296" s="14" t="s">
        <v>5256</v>
      </c>
      <c r="E2296" s="14">
        <v>1.3169999999999999</v>
      </c>
    </row>
    <row r="2297" spans="1:5">
      <c r="A2297" s="14" t="s">
        <v>49</v>
      </c>
      <c r="B2297" s="14" t="s">
        <v>5255</v>
      </c>
      <c r="C2297" s="14" t="s">
        <v>2839</v>
      </c>
      <c r="D2297" s="14" t="s">
        <v>2481</v>
      </c>
      <c r="E2297" s="14">
        <v>3.3000000000000002E-2</v>
      </c>
    </row>
    <row r="2298" spans="1:5">
      <c r="A2298" s="14" t="s">
        <v>49</v>
      </c>
      <c r="B2298" s="14" t="s">
        <v>5255</v>
      </c>
      <c r="C2298" s="14" t="s">
        <v>2262</v>
      </c>
      <c r="D2298" s="14" t="s">
        <v>2203</v>
      </c>
      <c r="E2298" s="14">
        <v>1.367</v>
      </c>
    </row>
    <row r="2299" spans="1:5">
      <c r="A2299" s="14" t="s">
        <v>49</v>
      </c>
      <c r="B2299" s="14" t="s">
        <v>5255</v>
      </c>
      <c r="C2299" s="14" t="s">
        <v>5257</v>
      </c>
      <c r="D2299" s="14" t="s">
        <v>2872</v>
      </c>
      <c r="E2299" s="14">
        <v>3.3000000000000002E-2</v>
      </c>
    </row>
    <row r="2300" spans="1:5">
      <c r="A2300" s="14" t="s">
        <v>49</v>
      </c>
      <c r="B2300" s="14" t="s">
        <v>5255</v>
      </c>
      <c r="C2300" s="14" t="s">
        <v>4634</v>
      </c>
      <c r="D2300" s="14" t="s">
        <v>5258</v>
      </c>
      <c r="E2300" s="14">
        <v>3.3000000000000002E-2</v>
      </c>
    </row>
    <row r="2301" spans="1:5">
      <c r="A2301" s="14" t="s">
        <v>49</v>
      </c>
      <c r="B2301" s="14" t="s">
        <v>5255</v>
      </c>
      <c r="C2301" s="14" t="s">
        <v>5259</v>
      </c>
      <c r="D2301" s="14" t="s">
        <v>5260</v>
      </c>
      <c r="E2301" s="14">
        <v>0.11700000000000001</v>
      </c>
    </row>
    <row r="2302" spans="1:5">
      <c r="A2302" s="14" t="s">
        <v>49</v>
      </c>
      <c r="B2302" s="14" t="s">
        <v>5255</v>
      </c>
      <c r="C2302" s="14" t="s">
        <v>2577</v>
      </c>
      <c r="D2302" s="14" t="s">
        <v>2219</v>
      </c>
      <c r="E2302" s="14">
        <v>0.58299999999999996</v>
      </c>
    </row>
    <row r="2303" spans="1:5">
      <c r="A2303" s="14" t="s">
        <v>49</v>
      </c>
      <c r="B2303" s="14" t="s">
        <v>5255</v>
      </c>
      <c r="C2303" s="14" t="s">
        <v>5261</v>
      </c>
      <c r="D2303" s="14" t="s">
        <v>2314</v>
      </c>
      <c r="E2303" s="14">
        <v>2.7330000000000001</v>
      </c>
    </row>
    <row r="2304" spans="1:5">
      <c r="A2304" s="14" t="s">
        <v>728</v>
      </c>
      <c r="B2304" s="14" t="s">
        <v>5262</v>
      </c>
      <c r="C2304" s="14" t="s">
        <v>5263</v>
      </c>
      <c r="D2304" s="14" t="s">
        <v>4443</v>
      </c>
      <c r="E2304" s="14">
        <v>0.38300000000000001</v>
      </c>
    </row>
    <row r="2305" spans="1:5">
      <c r="A2305" s="14" t="s">
        <v>600</v>
      </c>
      <c r="B2305" s="14" t="s">
        <v>5264</v>
      </c>
      <c r="C2305" s="14" t="s">
        <v>2205</v>
      </c>
      <c r="D2305" s="14" t="s">
        <v>2348</v>
      </c>
      <c r="E2305" s="14">
        <v>0.41699999999999998</v>
      </c>
    </row>
    <row r="2306" spans="1:5">
      <c r="A2306" s="14" t="s">
        <v>404</v>
      </c>
      <c r="B2306" s="14" t="s">
        <v>5265</v>
      </c>
      <c r="C2306" s="14" t="s">
        <v>2287</v>
      </c>
      <c r="D2306" s="14" t="s">
        <v>2288</v>
      </c>
      <c r="E2306" s="14">
        <v>0.25</v>
      </c>
    </row>
    <row r="2307" spans="1:5">
      <c r="A2307" s="14" t="s">
        <v>404</v>
      </c>
      <c r="B2307" s="14" t="s">
        <v>5265</v>
      </c>
      <c r="C2307" s="14" t="s">
        <v>2198</v>
      </c>
      <c r="D2307" s="14" t="s">
        <v>2278</v>
      </c>
      <c r="E2307" s="14">
        <v>0.5</v>
      </c>
    </row>
    <row r="2308" spans="1:5">
      <c r="A2308" s="14" t="s">
        <v>594</v>
      </c>
      <c r="B2308" s="14" t="s">
        <v>5266</v>
      </c>
      <c r="C2308" s="14" t="s">
        <v>2314</v>
      </c>
      <c r="D2308" s="14" t="s">
        <v>2221</v>
      </c>
      <c r="E2308" s="14">
        <v>0.25</v>
      </c>
    </row>
    <row r="2309" spans="1:5">
      <c r="A2309" s="14" t="s">
        <v>177</v>
      </c>
      <c r="B2309" s="14" t="s">
        <v>5267</v>
      </c>
      <c r="C2309" s="14" t="s">
        <v>2289</v>
      </c>
      <c r="D2309" s="14" t="s">
        <v>2793</v>
      </c>
      <c r="E2309" s="14">
        <v>0.5</v>
      </c>
    </row>
    <row r="2310" spans="1:5">
      <c r="A2310" s="14" t="s">
        <v>177</v>
      </c>
      <c r="B2310" s="14" t="s">
        <v>5267</v>
      </c>
      <c r="C2310" s="14" t="s">
        <v>2668</v>
      </c>
      <c r="D2310" s="14" t="s">
        <v>2847</v>
      </c>
      <c r="E2310" s="14">
        <v>0.25</v>
      </c>
    </row>
    <row r="2311" spans="1:5">
      <c r="A2311" s="14" t="s">
        <v>177</v>
      </c>
      <c r="B2311" s="14" t="s">
        <v>5267</v>
      </c>
      <c r="C2311" s="14" t="s">
        <v>2219</v>
      </c>
      <c r="D2311" s="14" t="s">
        <v>5268</v>
      </c>
      <c r="E2311" s="14">
        <v>18.25</v>
      </c>
    </row>
    <row r="2312" spans="1:5">
      <c r="A2312" s="14" t="s">
        <v>206</v>
      </c>
      <c r="B2312" s="14" t="s">
        <v>5269</v>
      </c>
      <c r="C2312" s="14" t="s">
        <v>5270</v>
      </c>
      <c r="D2312" s="14" t="s">
        <v>5271</v>
      </c>
      <c r="E2312" s="14">
        <v>0.25</v>
      </c>
    </row>
    <row r="2313" spans="1:5">
      <c r="A2313" s="14" t="s">
        <v>206</v>
      </c>
      <c r="B2313" s="14" t="s">
        <v>5269</v>
      </c>
      <c r="C2313" s="14" t="s">
        <v>5272</v>
      </c>
      <c r="D2313" s="14" t="s">
        <v>5273</v>
      </c>
      <c r="E2313" s="14">
        <v>8.3000000000000004E-2</v>
      </c>
    </row>
    <row r="2314" spans="1:5">
      <c r="A2314" s="14" t="s">
        <v>206</v>
      </c>
      <c r="B2314" s="14" t="s">
        <v>5269</v>
      </c>
      <c r="C2314" s="14" t="s">
        <v>3424</v>
      </c>
      <c r="D2314" s="14" t="s">
        <v>2628</v>
      </c>
      <c r="E2314" s="14">
        <v>0.25</v>
      </c>
    </row>
    <row r="2315" spans="1:5">
      <c r="A2315" s="14" t="s">
        <v>535</v>
      </c>
      <c r="B2315" s="14" t="s">
        <v>5274</v>
      </c>
      <c r="C2315" s="14" t="s">
        <v>2289</v>
      </c>
      <c r="D2315" s="14" t="s">
        <v>2409</v>
      </c>
      <c r="E2315" s="14">
        <v>1</v>
      </c>
    </row>
    <row r="2316" spans="1:5">
      <c r="A2316" s="14" t="s">
        <v>16</v>
      </c>
      <c r="B2316" s="14" t="s">
        <v>5275</v>
      </c>
      <c r="C2316" s="14" t="s">
        <v>2793</v>
      </c>
      <c r="D2316" s="14" t="s">
        <v>2409</v>
      </c>
      <c r="E2316" s="14">
        <v>0.5</v>
      </c>
    </row>
    <row r="2317" spans="1:5">
      <c r="A2317" s="14" t="s">
        <v>16</v>
      </c>
      <c r="B2317" s="14" t="s">
        <v>5275</v>
      </c>
      <c r="C2317" s="14" t="s">
        <v>3729</v>
      </c>
      <c r="D2317" s="14" t="s">
        <v>2747</v>
      </c>
      <c r="E2317" s="14">
        <v>0.75</v>
      </c>
    </row>
    <row r="2318" spans="1:5">
      <c r="A2318" s="14" t="s">
        <v>16</v>
      </c>
      <c r="B2318" s="14" t="s">
        <v>5275</v>
      </c>
      <c r="C2318" s="14" t="s">
        <v>5276</v>
      </c>
      <c r="D2318" s="14" t="s">
        <v>5277</v>
      </c>
      <c r="E2318" s="14">
        <v>0.25</v>
      </c>
    </row>
    <row r="2319" spans="1:5">
      <c r="A2319" s="14" t="s">
        <v>16</v>
      </c>
      <c r="B2319" s="14" t="s">
        <v>5275</v>
      </c>
      <c r="C2319" s="14" t="s">
        <v>2832</v>
      </c>
      <c r="D2319" s="14" t="s">
        <v>2564</v>
      </c>
      <c r="E2319" s="14">
        <v>0.5</v>
      </c>
    </row>
    <row r="2320" spans="1:5">
      <c r="A2320" s="14" t="s">
        <v>16</v>
      </c>
      <c r="B2320" s="14" t="s">
        <v>5275</v>
      </c>
      <c r="C2320" s="14" t="s">
        <v>2279</v>
      </c>
      <c r="D2320" s="14" t="s">
        <v>2208</v>
      </c>
      <c r="E2320" s="14">
        <v>0.25</v>
      </c>
    </row>
    <row r="2321" spans="1:5">
      <c r="A2321" s="14" t="s">
        <v>16</v>
      </c>
      <c r="B2321" s="14" t="s">
        <v>5275</v>
      </c>
      <c r="C2321" s="14" t="s">
        <v>2565</v>
      </c>
      <c r="D2321" s="14" t="s">
        <v>2779</v>
      </c>
      <c r="E2321" s="14">
        <v>0.5</v>
      </c>
    </row>
    <row r="2322" spans="1:5">
      <c r="A2322" s="14" t="s">
        <v>16</v>
      </c>
      <c r="B2322" s="14" t="s">
        <v>5275</v>
      </c>
      <c r="C2322" s="14" t="s">
        <v>5090</v>
      </c>
      <c r="D2322" s="14" t="s">
        <v>5278</v>
      </c>
      <c r="E2322" s="14">
        <v>0.5</v>
      </c>
    </row>
    <row r="2323" spans="1:5">
      <c r="A2323" s="14" t="s">
        <v>16</v>
      </c>
      <c r="B2323" s="14" t="s">
        <v>5275</v>
      </c>
      <c r="C2323" s="14" t="s">
        <v>5279</v>
      </c>
      <c r="D2323" s="14" t="s">
        <v>3413</v>
      </c>
      <c r="E2323" s="14">
        <v>0.25</v>
      </c>
    </row>
    <row r="2324" spans="1:5">
      <c r="A2324" s="14" t="s">
        <v>16</v>
      </c>
      <c r="B2324" s="14" t="s">
        <v>5275</v>
      </c>
      <c r="C2324" s="14" t="s">
        <v>5280</v>
      </c>
      <c r="D2324" s="14" t="s">
        <v>5281</v>
      </c>
      <c r="E2324" s="14">
        <v>0.25</v>
      </c>
    </row>
    <row r="2325" spans="1:5">
      <c r="A2325" s="14" t="s">
        <v>16</v>
      </c>
      <c r="B2325" s="14" t="s">
        <v>5275</v>
      </c>
      <c r="C2325" s="14" t="s">
        <v>5282</v>
      </c>
      <c r="D2325" s="14" t="s">
        <v>5283</v>
      </c>
      <c r="E2325" s="14">
        <v>0.25</v>
      </c>
    </row>
    <row r="2326" spans="1:5">
      <c r="A2326" s="14" t="s">
        <v>16</v>
      </c>
      <c r="B2326" s="14" t="s">
        <v>5275</v>
      </c>
      <c r="C2326" s="14" t="s">
        <v>5284</v>
      </c>
      <c r="D2326" s="14" t="s">
        <v>5285</v>
      </c>
      <c r="E2326" s="14">
        <v>0.25</v>
      </c>
    </row>
    <row r="2327" spans="1:5">
      <c r="A2327" s="14" t="s">
        <v>16</v>
      </c>
      <c r="B2327" s="14" t="s">
        <v>5275</v>
      </c>
      <c r="C2327" s="14" t="s">
        <v>3706</v>
      </c>
      <c r="D2327" s="14" t="s">
        <v>2931</v>
      </c>
      <c r="E2327" s="14">
        <v>1</v>
      </c>
    </row>
    <row r="2328" spans="1:5">
      <c r="A2328" s="14" t="s">
        <v>16</v>
      </c>
      <c r="B2328" s="14" t="s">
        <v>5275</v>
      </c>
      <c r="C2328" s="14" t="s">
        <v>5286</v>
      </c>
      <c r="D2328" s="14" t="s">
        <v>5095</v>
      </c>
      <c r="E2328" s="14">
        <v>0.5</v>
      </c>
    </row>
    <row r="2329" spans="1:5">
      <c r="A2329" s="14" t="s">
        <v>16</v>
      </c>
      <c r="B2329" s="14" t="s">
        <v>5275</v>
      </c>
      <c r="C2329" s="14" t="s">
        <v>5132</v>
      </c>
      <c r="D2329" s="14" t="s">
        <v>5287</v>
      </c>
      <c r="E2329" s="14">
        <v>0.5</v>
      </c>
    </row>
    <row r="2330" spans="1:5">
      <c r="A2330" s="14" t="s">
        <v>16</v>
      </c>
      <c r="B2330" s="14" t="s">
        <v>5275</v>
      </c>
      <c r="C2330" s="14" t="s">
        <v>2396</v>
      </c>
      <c r="D2330" s="14" t="s">
        <v>5288</v>
      </c>
      <c r="E2330" s="14">
        <v>0.5</v>
      </c>
    </row>
    <row r="2331" spans="1:5">
      <c r="A2331" s="14" t="s">
        <v>405</v>
      </c>
      <c r="B2331" s="14" t="s">
        <v>5289</v>
      </c>
      <c r="C2331" s="14" t="s">
        <v>3248</v>
      </c>
      <c r="D2331" s="14" t="s">
        <v>2794</v>
      </c>
      <c r="E2331" s="14">
        <v>8.3000000000000004E-2</v>
      </c>
    </row>
    <row r="2332" spans="1:5">
      <c r="A2332" s="14" t="s">
        <v>405</v>
      </c>
      <c r="B2332" s="14" t="s">
        <v>5289</v>
      </c>
      <c r="C2332" s="14" t="s">
        <v>5290</v>
      </c>
      <c r="D2332" s="14" t="s">
        <v>5291</v>
      </c>
      <c r="E2332" s="14">
        <v>0.5</v>
      </c>
    </row>
    <row r="2333" spans="1:5">
      <c r="A2333" s="14" t="s">
        <v>106</v>
      </c>
      <c r="B2333" s="14" t="s">
        <v>5292</v>
      </c>
      <c r="C2333" s="14" t="s">
        <v>5293</v>
      </c>
      <c r="D2333" s="14" t="s">
        <v>5294</v>
      </c>
      <c r="E2333" s="14">
        <v>5.6000000000000001E-2</v>
      </c>
    </row>
    <row r="2334" spans="1:5">
      <c r="A2334" s="14" t="s">
        <v>106</v>
      </c>
      <c r="B2334" s="14" t="s">
        <v>5292</v>
      </c>
      <c r="C2334" s="14" t="s">
        <v>5295</v>
      </c>
      <c r="D2334" s="14" t="s">
        <v>5296</v>
      </c>
      <c r="E2334" s="14">
        <v>1.772</v>
      </c>
    </row>
    <row r="2335" spans="1:5">
      <c r="A2335" s="14" t="s">
        <v>106</v>
      </c>
      <c r="B2335" s="14" t="s">
        <v>5292</v>
      </c>
      <c r="C2335" s="14" t="s">
        <v>5297</v>
      </c>
      <c r="D2335" s="14" t="s">
        <v>5298</v>
      </c>
      <c r="E2335" s="14">
        <v>5.0000000000000001E-3</v>
      </c>
    </row>
    <row r="2336" spans="1:5">
      <c r="A2336" s="14" t="s">
        <v>106</v>
      </c>
      <c r="B2336" s="14" t="s">
        <v>5292</v>
      </c>
      <c r="C2336" s="14" t="s">
        <v>5299</v>
      </c>
      <c r="D2336" s="14" t="s">
        <v>5300</v>
      </c>
      <c r="E2336" s="14">
        <v>2.1999999999999999E-2</v>
      </c>
    </row>
    <row r="2337" spans="1:5">
      <c r="A2337" s="14" t="s">
        <v>106</v>
      </c>
      <c r="B2337" s="14" t="s">
        <v>5292</v>
      </c>
      <c r="C2337" s="14" t="s">
        <v>5301</v>
      </c>
      <c r="D2337" s="14" t="s">
        <v>5302</v>
      </c>
      <c r="E2337" s="14">
        <v>1.9E-2</v>
      </c>
    </row>
    <row r="2338" spans="1:5">
      <c r="A2338" s="14" t="s">
        <v>89</v>
      </c>
      <c r="B2338" s="14" t="s">
        <v>5303</v>
      </c>
      <c r="C2338" s="14" t="s">
        <v>2289</v>
      </c>
      <c r="D2338" s="14" t="s">
        <v>2793</v>
      </c>
      <c r="E2338" s="14">
        <v>0.5</v>
      </c>
    </row>
    <row r="2339" spans="1:5">
      <c r="A2339" s="14" t="s">
        <v>89</v>
      </c>
      <c r="B2339" s="14" t="s">
        <v>5303</v>
      </c>
      <c r="C2339" s="14" t="s">
        <v>2277</v>
      </c>
      <c r="D2339" s="14" t="s">
        <v>2275</v>
      </c>
      <c r="E2339" s="14">
        <v>0.25</v>
      </c>
    </row>
    <row r="2340" spans="1:5">
      <c r="A2340" s="14" t="s">
        <v>89</v>
      </c>
      <c r="B2340" s="14" t="s">
        <v>5303</v>
      </c>
      <c r="C2340" s="14" t="s">
        <v>2197</v>
      </c>
      <c r="D2340" s="14" t="s">
        <v>2262</v>
      </c>
      <c r="E2340" s="14">
        <v>0.25</v>
      </c>
    </row>
    <row r="2341" spans="1:5">
      <c r="A2341" s="14" t="s">
        <v>89</v>
      </c>
      <c r="B2341" s="14" t="s">
        <v>5303</v>
      </c>
      <c r="C2341" s="14" t="s">
        <v>2285</v>
      </c>
      <c r="D2341" s="14" t="s">
        <v>2278</v>
      </c>
      <c r="E2341" s="14">
        <v>0.25</v>
      </c>
    </row>
    <row r="2342" spans="1:5">
      <c r="A2342" s="14" t="s">
        <v>89</v>
      </c>
      <c r="B2342" s="14" t="s">
        <v>5303</v>
      </c>
      <c r="C2342" s="14" t="s">
        <v>2217</v>
      </c>
      <c r="D2342" s="14" t="s">
        <v>2542</v>
      </c>
      <c r="E2342" s="14">
        <v>5</v>
      </c>
    </row>
    <row r="2343" spans="1:5">
      <c r="A2343" s="14" t="s">
        <v>799</v>
      </c>
      <c r="B2343" s="14" t="s">
        <v>5304</v>
      </c>
      <c r="C2343" s="14" t="s">
        <v>2274</v>
      </c>
      <c r="D2343" s="14" t="s">
        <v>2275</v>
      </c>
      <c r="E2343" s="14">
        <v>0.5</v>
      </c>
    </row>
    <row r="2344" spans="1:5">
      <c r="A2344" s="14" t="s">
        <v>78</v>
      </c>
      <c r="B2344" s="14" t="s">
        <v>5305</v>
      </c>
      <c r="C2344" s="14" t="s">
        <v>5306</v>
      </c>
      <c r="D2344" s="14" t="s">
        <v>2295</v>
      </c>
      <c r="E2344" s="14">
        <v>0.8</v>
      </c>
    </row>
    <row r="2345" spans="1:5">
      <c r="A2345" s="14" t="s">
        <v>78</v>
      </c>
      <c r="B2345" s="14" t="s">
        <v>5305</v>
      </c>
      <c r="C2345" s="14" t="s">
        <v>5307</v>
      </c>
      <c r="D2345" s="14" t="s">
        <v>5308</v>
      </c>
      <c r="E2345" s="14">
        <v>0.183</v>
      </c>
    </row>
    <row r="2346" spans="1:5">
      <c r="A2346" s="14" t="s">
        <v>78</v>
      </c>
      <c r="B2346" s="14" t="s">
        <v>5305</v>
      </c>
      <c r="C2346" s="14" t="s">
        <v>4788</v>
      </c>
      <c r="D2346" s="14" t="s">
        <v>4800</v>
      </c>
      <c r="E2346" s="14">
        <v>0.11700000000000001</v>
      </c>
    </row>
    <row r="2347" spans="1:5">
      <c r="A2347" s="14" t="s">
        <v>78</v>
      </c>
      <c r="B2347" s="14" t="s">
        <v>5305</v>
      </c>
      <c r="C2347" s="14" t="s">
        <v>2403</v>
      </c>
      <c r="D2347" s="14" t="s">
        <v>5309</v>
      </c>
      <c r="E2347" s="14">
        <v>0.45</v>
      </c>
    </row>
    <row r="2348" spans="1:5">
      <c r="A2348" s="14" t="s">
        <v>78</v>
      </c>
      <c r="B2348" s="14" t="s">
        <v>5305</v>
      </c>
      <c r="C2348" s="14" t="s">
        <v>2292</v>
      </c>
      <c r="D2348" s="14" t="s">
        <v>5310</v>
      </c>
      <c r="E2348" s="14">
        <v>0.317</v>
      </c>
    </row>
    <row r="2349" spans="1:5">
      <c r="A2349" s="14" t="s">
        <v>78</v>
      </c>
      <c r="B2349" s="14" t="s">
        <v>5305</v>
      </c>
      <c r="C2349" s="14" t="s">
        <v>5311</v>
      </c>
      <c r="D2349" s="14" t="s">
        <v>5312</v>
      </c>
      <c r="E2349" s="14">
        <v>0.36699999999999999</v>
      </c>
    </row>
    <row r="2350" spans="1:5">
      <c r="A2350" s="14" t="s">
        <v>66</v>
      </c>
      <c r="B2350" s="14" t="s">
        <v>5313</v>
      </c>
      <c r="C2350" s="14" t="s">
        <v>2264</v>
      </c>
      <c r="D2350" s="14" t="s">
        <v>2288</v>
      </c>
      <c r="E2350" s="14">
        <v>0.75</v>
      </c>
    </row>
    <row r="2351" spans="1:5">
      <c r="A2351" s="14" t="s">
        <v>66</v>
      </c>
      <c r="B2351" s="14" t="s">
        <v>5313</v>
      </c>
      <c r="C2351" s="14" t="s">
        <v>4948</v>
      </c>
      <c r="D2351" s="14" t="s">
        <v>2827</v>
      </c>
      <c r="E2351" s="14">
        <v>0.25</v>
      </c>
    </row>
    <row r="2352" spans="1:5">
      <c r="A2352" s="14" t="s">
        <v>66</v>
      </c>
      <c r="B2352" s="14" t="s">
        <v>5313</v>
      </c>
      <c r="C2352" s="14" t="s">
        <v>2262</v>
      </c>
      <c r="D2352" s="14" t="s">
        <v>2198</v>
      </c>
      <c r="E2352" s="14">
        <v>0.25</v>
      </c>
    </row>
    <row r="2353" spans="1:5">
      <c r="A2353" s="14" t="s">
        <v>66</v>
      </c>
      <c r="B2353" s="14" t="s">
        <v>5313</v>
      </c>
      <c r="C2353" s="14" t="s">
        <v>4989</v>
      </c>
      <c r="D2353" s="14" t="s">
        <v>5314</v>
      </c>
      <c r="E2353" s="14">
        <v>0.5</v>
      </c>
    </row>
    <row r="2354" spans="1:5">
      <c r="A2354" s="14" t="s">
        <v>66</v>
      </c>
      <c r="B2354" s="14" t="s">
        <v>5313</v>
      </c>
      <c r="C2354" s="14" t="s">
        <v>4464</v>
      </c>
      <c r="D2354" s="14" t="s">
        <v>2641</v>
      </c>
      <c r="E2354" s="14">
        <v>0.25</v>
      </c>
    </row>
    <row r="2355" spans="1:5">
      <c r="A2355" s="14" t="s">
        <v>66</v>
      </c>
      <c r="B2355" s="14" t="s">
        <v>5313</v>
      </c>
      <c r="C2355" s="14" t="s">
        <v>5315</v>
      </c>
      <c r="D2355" s="14" t="s">
        <v>2760</v>
      </c>
      <c r="E2355" s="14">
        <v>1.25</v>
      </c>
    </row>
    <row r="2356" spans="1:5">
      <c r="A2356" s="14" t="s">
        <v>66</v>
      </c>
      <c r="B2356" s="14" t="s">
        <v>5313</v>
      </c>
      <c r="C2356" s="14" t="s">
        <v>2404</v>
      </c>
      <c r="D2356" s="14" t="s">
        <v>2591</v>
      </c>
      <c r="E2356" s="14">
        <v>0.5</v>
      </c>
    </row>
    <row r="2357" spans="1:5">
      <c r="A2357" s="14" t="s">
        <v>774</v>
      </c>
      <c r="B2357" s="14" t="s">
        <v>5316</v>
      </c>
      <c r="C2357" s="14" t="s">
        <v>2285</v>
      </c>
      <c r="D2357" s="14" t="s">
        <v>2278</v>
      </c>
      <c r="E2357" s="14">
        <v>0.25</v>
      </c>
    </row>
    <row r="2358" spans="1:5">
      <c r="A2358" s="14" t="s">
        <v>79</v>
      </c>
      <c r="B2358" s="14" t="s">
        <v>5317</v>
      </c>
      <c r="C2358" s="14" t="s">
        <v>2391</v>
      </c>
      <c r="D2358" s="14" t="s">
        <v>5318</v>
      </c>
      <c r="E2358" s="14">
        <v>6.25</v>
      </c>
    </row>
    <row r="2359" spans="1:5">
      <c r="A2359" s="14" t="s">
        <v>79</v>
      </c>
      <c r="B2359" s="14" t="s">
        <v>5317</v>
      </c>
      <c r="C2359" s="14" t="s">
        <v>2275</v>
      </c>
      <c r="D2359" s="14" t="s">
        <v>5319</v>
      </c>
      <c r="E2359" s="14">
        <v>32</v>
      </c>
    </row>
    <row r="2360" spans="1:5">
      <c r="A2360" s="14" t="s">
        <v>79</v>
      </c>
      <c r="B2360" s="14" t="s">
        <v>5317</v>
      </c>
      <c r="C2360" s="14" t="s">
        <v>5320</v>
      </c>
      <c r="D2360" s="14" t="s">
        <v>5321</v>
      </c>
      <c r="E2360" s="14">
        <v>2</v>
      </c>
    </row>
    <row r="2361" spans="1:5">
      <c r="A2361" s="14" t="s">
        <v>79</v>
      </c>
      <c r="B2361" s="14" t="s">
        <v>5317</v>
      </c>
      <c r="C2361" s="14" t="s">
        <v>5322</v>
      </c>
      <c r="D2361" s="14" t="s">
        <v>5323</v>
      </c>
      <c r="E2361" s="14">
        <v>3</v>
      </c>
    </row>
    <row r="2362" spans="1:5">
      <c r="A2362" s="14" t="s">
        <v>79</v>
      </c>
      <c r="B2362" s="14" t="s">
        <v>5317</v>
      </c>
      <c r="C2362" s="14" t="s">
        <v>3173</v>
      </c>
      <c r="D2362" s="14" t="s">
        <v>3665</v>
      </c>
      <c r="E2362" s="14">
        <v>2.25</v>
      </c>
    </row>
    <row r="2363" spans="1:5">
      <c r="A2363" s="14" t="s">
        <v>79</v>
      </c>
      <c r="B2363" s="14" t="s">
        <v>5317</v>
      </c>
      <c r="C2363" s="14" t="s">
        <v>5324</v>
      </c>
      <c r="D2363" s="14" t="s">
        <v>5325</v>
      </c>
      <c r="E2363" s="14">
        <v>0.25</v>
      </c>
    </row>
    <row r="2364" spans="1:5">
      <c r="A2364" s="14" t="s">
        <v>750</v>
      </c>
      <c r="B2364" s="14" t="s">
        <v>5326</v>
      </c>
      <c r="C2364" s="14" t="s">
        <v>3971</v>
      </c>
      <c r="D2364" s="14" t="s">
        <v>5117</v>
      </c>
      <c r="E2364" s="14">
        <v>0.16700000000000001</v>
      </c>
    </row>
    <row r="2365" spans="1:5">
      <c r="A2365" s="14" t="s">
        <v>68</v>
      </c>
      <c r="B2365" s="14" t="s">
        <v>5327</v>
      </c>
      <c r="C2365" s="14" t="s">
        <v>2265</v>
      </c>
      <c r="D2365" s="14" t="s">
        <v>2402</v>
      </c>
      <c r="E2365" s="14">
        <v>8.3000000000000004E-2</v>
      </c>
    </row>
    <row r="2366" spans="1:5">
      <c r="A2366" s="14" t="s">
        <v>68</v>
      </c>
      <c r="B2366" s="14" t="s">
        <v>5327</v>
      </c>
      <c r="C2366" s="14" t="s">
        <v>2287</v>
      </c>
      <c r="D2366" s="14" t="s">
        <v>4968</v>
      </c>
      <c r="E2366" s="14">
        <v>0.183</v>
      </c>
    </row>
    <row r="2367" spans="1:5">
      <c r="A2367" s="14" t="s">
        <v>68</v>
      </c>
      <c r="B2367" s="14" t="s">
        <v>5327</v>
      </c>
      <c r="C2367" s="14" t="s">
        <v>5328</v>
      </c>
      <c r="D2367" s="14" t="s">
        <v>4801</v>
      </c>
      <c r="E2367" s="14">
        <v>0.183</v>
      </c>
    </row>
    <row r="2368" spans="1:5">
      <c r="A2368" s="14" t="s">
        <v>68</v>
      </c>
      <c r="B2368" s="14" t="s">
        <v>5327</v>
      </c>
      <c r="C2368" s="14" t="s">
        <v>5329</v>
      </c>
      <c r="D2368" s="14" t="s">
        <v>4544</v>
      </c>
      <c r="E2368" s="14">
        <v>0.11700000000000001</v>
      </c>
    </row>
    <row r="2369" spans="1:5">
      <c r="A2369" s="14" t="s">
        <v>68</v>
      </c>
      <c r="B2369" s="14" t="s">
        <v>5327</v>
      </c>
      <c r="C2369" s="14" t="s">
        <v>5330</v>
      </c>
      <c r="D2369" s="14" t="s">
        <v>5331</v>
      </c>
      <c r="E2369" s="14">
        <v>0.1</v>
      </c>
    </row>
    <row r="2370" spans="1:5">
      <c r="A2370" s="14" t="s">
        <v>68</v>
      </c>
      <c r="B2370" s="14" t="s">
        <v>5327</v>
      </c>
      <c r="C2370" s="14" t="s">
        <v>5332</v>
      </c>
      <c r="D2370" s="14" t="s">
        <v>4972</v>
      </c>
      <c r="E2370" s="14">
        <v>0.16700000000000001</v>
      </c>
    </row>
    <row r="2371" spans="1:5">
      <c r="A2371" s="14" t="s">
        <v>560</v>
      </c>
      <c r="B2371" s="14" t="s">
        <v>5333</v>
      </c>
      <c r="C2371" s="14" t="s">
        <v>2236</v>
      </c>
      <c r="D2371" s="14" t="s">
        <v>2205</v>
      </c>
      <c r="E2371" s="14">
        <v>0.25</v>
      </c>
    </row>
    <row r="2372" spans="1:5">
      <c r="A2372" s="14" t="s">
        <v>482</v>
      </c>
      <c r="B2372" s="14" t="s">
        <v>5334</v>
      </c>
      <c r="C2372" s="14" t="s">
        <v>2290</v>
      </c>
      <c r="D2372" s="14" t="s">
        <v>4461</v>
      </c>
      <c r="E2372" s="14">
        <v>0.58299999999999996</v>
      </c>
    </row>
    <row r="2373" spans="1:5">
      <c r="A2373" s="14" t="s">
        <v>528</v>
      </c>
      <c r="B2373" s="14" t="s">
        <v>5335</v>
      </c>
      <c r="C2373" s="14" t="s">
        <v>3251</v>
      </c>
      <c r="D2373" s="14" t="s">
        <v>2682</v>
      </c>
      <c r="E2373" s="14">
        <v>8.3000000000000004E-2</v>
      </c>
    </row>
    <row r="2374" spans="1:5">
      <c r="A2374" s="14" t="s">
        <v>136</v>
      </c>
      <c r="B2374" s="14" t="s">
        <v>5336</v>
      </c>
      <c r="C2374" s="14" t="s">
        <v>3355</v>
      </c>
      <c r="D2374" s="14" t="s">
        <v>5337</v>
      </c>
      <c r="E2374" s="14">
        <v>0.5</v>
      </c>
    </row>
    <row r="2375" spans="1:5">
      <c r="A2375" s="14" t="s">
        <v>136</v>
      </c>
      <c r="B2375" s="14" t="s">
        <v>5336</v>
      </c>
      <c r="C2375" s="14" t="s">
        <v>5338</v>
      </c>
      <c r="D2375" s="14" t="s">
        <v>5339</v>
      </c>
      <c r="E2375" s="14">
        <v>0.23300000000000001</v>
      </c>
    </row>
    <row r="2376" spans="1:5">
      <c r="A2376" s="14" t="s">
        <v>136</v>
      </c>
      <c r="B2376" s="14" t="s">
        <v>5336</v>
      </c>
      <c r="C2376" s="14" t="s">
        <v>4545</v>
      </c>
      <c r="D2376" s="14" t="s">
        <v>2608</v>
      </c>
      <c r="E2376" s="14">
        <v>0.81699999999999995</v>
      </c>
    </row>
    <row r="2377" spans="1:5">
      <c r="A2377" s="14" t="s">
        <v>136</v>
      </c>
      <c r="B2377" s="14" t="s">
        <v>5336</v>
      </c>
      <c r="C2377" s="14" t="s">
        <v>3388</v>
      </c>
      <c r="D2377" s="14" t="s">
        <v>2830</v>
      </c>
      <c r="E2377" s="14">
        <v>1.4670000000000001</v>
      </c>
    </row>
    <row r="2378" spans="1:5">
      <c r="A2378" s="14" t="s">
        <v>150</v>
      </c>
      <c r="B2378" s="14" t="s">
        <v>5340</v>
      </c>
      <c r="C2378" s="14" t="s">
        <v>2208</v>
      </c>
      <c r="D2378" s="14" t="s">
        <v>2577</v>
      </c>
      <c r="E2378" s="14">
        <v>0.16700000000000001</v>
      </c>
    </row>
    <row r="2379" spans="1:5">
      <c r="A2379" s="14" t="s">
        <v>150</v>
      </c>
      <c r="B2379" s="14" t="s">
        <v>5340</v>
      </c>
      <c r="C2379" s="14" t="s">
        <v>2608</v>
      </c>
      <c r="D2379" s="14" t="s">
        <v>2561</v>
      </c>
      <c r="E2379" s="14">
        <v>8.3000000000000004E-2</v>
      </c>
    </row>
    <row r="2380" spans="1:5">
      <c r="A2380" s="14" t="s">
        <v>150</v>
      </c>
      <c r="B2380" s="14" t="s">
        <v>5340</v>
      </c>
      <c r="C2380" s="14" t="s">
        <v>5341</v>
      </c>
      <c r="D2380" s="14" t="s">
        <v>2786</v>
      </c>
      <c r="E2380" s="14">
        <v>8.3000000000000004E-2</v>
      </c>
    </row>
    <row r="2381" spans="1:5">
      <c r="A2381" s="14" t="s">
        <v>150</v>
      </c>
      <c r="B2381" s="14" t="s">
        <v>5340</v>
      </c>
      <c r="C2381" s="14" t="s">
        <v>5342</v>
      </c>
      <c r="D2381" s="14" t="s">
        <v>5343</v>
      </c>
      <c r="E2381" s="14">
        <v>8.3000000000000004E-2</v>
      </c>
    </row>
    <row r="2382" spans="1:5">
      <c r="A2382" s="14" t="s">
        <v>422</v>
      </c>
      <c r="B2382" s="14" t="s">
        <v>5344</v>
      </c>
      <c r="C2382" s="14" t="s">
        <v>2296</v>
      </c>
      <c r="D2382" s="14" t="s">
        <v>2355</v>
      </c>
      <c r="E2382" s="14">
        <v>0.5</v>
      </c>
    </row>
    <row r="2383" spans="1:5">
      <c r="A2383" s="14" t="s">
        <v>422</v>
      </c>
      <c r="B2383" s="14" t="s">
        <v>5344</v>
      </c>
      <c r="C2383" s="14" t="s">
        <v>2871</v>
      </c>
      <c r="D2383" s="14" t="s">
        <v>2638</v>
      </c>
      <c r="E2383" s="14">
        <v>2.5830000000000002</v>
      </c>
    </row>
    <row r="2384" spans="1:5">
      <c r="A2384" s="14" t="s">
        <v>627</v>
      </c>
      <c r="B2384" s="14" t="s">
        <v>5345</v>
      </c>
      <c r="C2384" s="14" t="s">
        <v>2240</v>
      </c>
      <c r="D2384" s="14" t="s">
        <v>2206</v>
      </c>
      <c r="E2384" s="14">
        <v>0.5</v>
      </c>
    </row>
    <row r="2385" spans="1:5">
      <c r="A2385" s="14" t="s">
        <v>419</v>
      </c>
      <c r="B2385" s="14" t="s">
        <v>5346</v>
      </c>
      <c r="C2385" s="14" t="s">
        <v>5347</v>
      </c>
      <c r="D2385" s="14" t="s">
        <v>3250</v>
      </c>
      <c r="E2385" s="14">
        <v>3.3000000000000002E-2</v>
      </c>
    </row>
    <row r="2386" spans="1:5">
      <c r="A2386" s="14" t="s">
        <v>419</v>
      </c>
      <c r="B2386" s="14" t="s">
        <v>5346</v>
      </c>
      <c r="C2386" s="14" t="s">
        <v>5348</v>
      </c>
      <c r="D2386" s="14" t="s">
        <v>2279</v>
      </c>
      <c r="E2386" s="14">
        <v>1.7000000000000001E-2</v>
      </c>
    </row>
    <row r="2387" spans="1:5">
      <c r="A2387" s="14" t="s">
        <v>623</v>
      </c>
      <c r="B2387" s="14" t="s">
        <v>5349</v>
      </c>
      <c r="C2387" s="14" t="s">
        <v>2682</v>
      </c>
      <c r="D2387" s="14" t="s">
        <v>2240</v>
      </c>
      <c r="E2387" s="14">
        <v>0.83299999999999996</v>
      </c>
    </row>
    <row r="2388" spans="1:5">
      <c r="A2388" s="14" t="s">
        <v>542</v>
      </c>
      <c r="B2388" s="14" t="s">
        <v>5350</v>
      </c>
      <c r="C2388" s="14" t="s">
        <v>2221</v>
      </c>
      <c r="D2388" s="14" t="s">
        <v>4441</v>
      </c>
      <c r="E2388" s="14">
        <v>0.25</v>
      </c>
    </row>
    <row r="2389" spans="1:5">
      <c r="A2389" s="14" t="s">
        <v>181</v>
      </c>
      <c r="B2389" s="14" t="s">
        <v>5351</v>
      </c>
      <c r="C2389" s="14" t="s">
        <v>2214</v>
      </c>
      <c r="D2389" s="14" t="s">
        <v>2793</v>
      </c>
      <c r="E2389" s="14">
        <v>1.083</v>
      </c>
    </row>
    <row r="2390" spans="1:5">
      <c r="A2390" s="14" t="s">
        <v>181</v>
      </c>
      <c r="B2390" s="14" t="s">
        <v>5351</v>
      </c>
      <c r="C2390" s="14" t="s">
        <v>2216</v>
      </c>
      <c r="D2390" s="14" t="s">
        <v>2278</v>
      </c>
      <c r="E2390" s="14">
        <v>8.3000000000000004E-2</v>
      </c>
    </row>
    <row r="2391" spans="1:5">
      <c r="A2391" s="14" t="s">
        <v>181</v>
      </c>
      <c r="B2391" s="14" t="s">
        <v>5351</v>
      </c>
      <c r="C2391" s="14" t="s">
        <v>2217</v>
      </c>
      <c r="D2391" s="14" t="s">
        <v>2608</v>
      </c>
      <c r="E2391" s="14">
        <v>0.91700000000000004</v>
      </c>
    </row>
    <row r="2392" spans="1:5">
      <c r="A2392" s="14" t="s">
        <v>234</v>
      </c>
      <c r="B2392" s="14" t="s">
        <v>5352</v>
      </c>
      <c r="C2392" s="14" t="s">
        <v>2287</v>
      </c>
      <c r="D2392" s="14" t="s">
        <v>2355</v>
      </c>
      <c r="E2392" s="14">
        <v>1.083</v>
      </c>
    </row>
    <row r="2393" spans="1:5">
      <c r="A2393" s="14" t="s">
        <v>234</v>
      </c>
      <c r="B2393" s="14" t="s">
        <v>5352</v>
      </c>
      <c r="C2393" s="14" t="s">
        <v>2285</v>
      </c>
      <c r="D2393" s="14" t="s">
        <v>2216</v>
      </c>
      <c r="E2393" s="14">
        <v>0.16700000000000001</v>
      </c>
    </row>
    <row r="2394" spans="1:5">
      <c r="A2394" s="14" t="s">
        <v>234</v>
      </c>
      <c r="B2394" s="14" t="s">
        <v>5352</v>
      </c>
      <c r="C2394" s="14" t="s">
        <v>3387</v>
      </c>
      <c r="D2394" s="14" t="s">
        <v>2608</v>
      </c>
      <c r="E2394" s="14">
        <v>0.83299999999999996</v>
      </c>
    </row>
    <row r="2395" spans="1:5">
      <c r="A2395" s="14" t="s">
        <v>139</v>
      </c>
      <c r="B2395" s="14" t="s">
        <v>5353</v>
      </c>
      <c r="C2395" s="14" t="s">
        <v>5354</v>
      </c>
      <c r="D2395" s="14" t="s">
        <v>5355</v>
      </c>
      <c r="E2395" s="14">
        <v>8.3000000000000004E-2</v>
      </c>
    </row>
    <row r="2396" spans="1:5">
      <c r="A2396" s="14" t="s">
        <v>139</v>
      </c>
      <c r="B2396" s="14" t="s">
        <v>5353</v>
      </c>
      <c r="C2396" s="14" t="s">
        <v>5356</v>
      </c>
      <c r="D2396" s="14" t="s">
        <v>5357</v>
      </c>
      <c r="E2396" s="14">
        <v>8.3000000000000004E-2</v>
      </c>
    </row>
    <row r="2397" spans="1:5">
      <c r="A2397" s="14" t="s">
        <v>139</v>
      </c>
      <c r="B2397" s="14" t="s">
        <v>5353</v>
      </c>
      <c r="C2397" s="14" t="s">
        <v>2278</v>
      </c>
      <c r="D2397" s="14" t="s">
        <v>2872</v>
      </c>
      <c r="E2397" s="14">
        <v>0.66700000000000004</v>
      </c>
    </row>
    <row r="2398" spans="1:5">
      <c r="A2398" s="14" t="s">
        <v>139</v>
      </c>
      <c r="B2398" s="14" t="s">
        <v>5353</v>
      </c>
      <c r="C2398" s="14" t="s">
        <v>2865</v>
      </c>
      <c r="D2398" s="14" t="s">
        <v>2664</v>
      </c>
      <c r="E2398" s="14">
        <v>1.25</v>
      </c>
    </row>
    <row r="2399" spans="1:5">
      <c r="A2399" s="14" t="s">
        <v>768</v>
      </c>
      <c r="B2399" s="14" t="s">
        <v>5358</v>
      </c>
      <c r="C2399" s="14" t="s">
        <v>2285</v>
      </c>
      <c r="D2399" s="14" t="s">
        <v>2217</v>
      </c>
      <c r="E2399" s="14">
        <v>0.5</v>
      </c>
    </row>
    <row r="2400" spans="1:5">
      <c r="A2400" s="14" t="s">
        <v>716</v>
      </c>
      <c r="B2400" s="14" t="s">
        <v>5359</v>
      </c>
      <c r="C2400" s="14" t="s">
        <v>5360</v>
      </c>
      <c r="D2400" s="14" t="s">
        <v>5361</v>
      </c>
      <c r="E2400" s="14">
        <v>8.3000000000000004E-2</v>
      </c>
    </row>
    <row r="2401" spans="1:5">
      <c r="A2401" s="14" t="s">
        <v>361</v>
      </c>
      <c r="B2401" s="14" t="s">
        <v>5362</v>
      </c>
      <c r="C2401" s="14" t="s">
        <v>2287</v>
      </c>
      <c r="D2401" s="14" t="s">
        <v>2793</v>
      </c>
      <c r="E2401" s="14">
        <v>1</v>
      </c>
    </row>
    <row r="2402" spans="1:5">
      <c r="A2402" s="14" t="s">
        <v>361</v>
      </c>
      <c r="B2402" s="14" t="s">
        <v>5362</v>
      </c>
      <c r="C2402" s="14" t="s">
        <v>2198</v>
      </c>
      <c r="D2402" s="14" t="s">
        <v>2217</v>
      </c>
      <c r="E2402" s="14">
        <v>0.75</v>
      </c>
    </row>
    <row r="2403" spans="1:5">
      <c r="A2403" s="14" t="s">
        <v>238</v>
      </c>
      <c r="B2403" s="14" t="s">
        <v>5363</v>
      </c>
      <c r="C2403" s="14" t="s">
        <v>2278</v>
      </c>
      <c r="D2403" s="14" t="s">
        <v>2217</v>
      </c>
      <c r="E2403" s="14">
        <v>0.25</v>
      </c>
    </row>
    <row r="2404" spans="1:5">
      <c r="A2404" s="14" t="s">
        <v>238</v>
      </c>
      <c r="B2404" s="14" t="s">
        <v>5363</v>
      </c>
      <c r="C2404" s="14" t="s">
        <v>2219</v>
      </c>
      <c r="D2404" s="14" t="s">
        <v>2638</v>
      </c>
      <c r="E2404" s="14">
        <v>0.5</v>
      </c>
    </row>
    <row r="2405" spans="1:5">
      <c r="A2405" s="14" t="s">
        <v>238</v>
      </c>
      <c r="B2405" s="14" t="s">
        <v>5363</v>
      </c>
      <c r="C2405" s="14" t="s">
        <v>2238</v>
      </c>
      <c r="D2405" s="14" t="s">
        <v>2240</v>
      </c>
      <c r="E2405" s="14">
        <v>0.25</v>
      </c>
    </row>
    <row r="2406" spans="1:5">
      <c r="A2406" s="14" t="s">
        <v>272</v>
      </c>
      <c r="B2406" s="14" t="s">
        <v>5364</v>
      </c>
      <c r="C2406" s="14" t="s">
        <v>2793</v>
      </c>
      <c r="D2406" s="14" t="s">
        <v>2957</v>
      </c>
      <c r="E2406" s="14">
        <v>1.25</v>
      </c>
    </row>
    <row r="2407" spans="1:5">
      <c r="A2407" s="14" t="s">
        <v>365</v>
      </c>
      <c r="B2407" s="14" t="s">
        <v>5364</v>
      </c>
      <c r="C2407" s="14" t="s">
        <v>2839</v>
      </c>
      <c r="D2407" s="14" t="s">
        <v>2779</v>
      </c>
      <c r="E2407" s="14">
        <v>2.75</v>
      </c>
    </row>
    <row r="2408" spans="1:5">
      <c r="A2408" s="14" t="s">
        <v>272</v>
      </c>
      <c r="B2408" s="14" t="s">
        <v>5364</v>
      </c>
      <c r="C2408" s="14" t="s">
        <v>2217</v>
      </c>
      <c r="D2408" s="14" t="s">
        <v>4441</v>
      </c>
      <c r="E2408" s="14">
        <v>4.5</v>
      </c>
    </row>
    <row r="2409" spans="1:5">
      <c r="A2409" s="14" t="s">
        <v>365</v>
      </c>
      <c r="B2409" s="14" t="s">
        <v>5364</v>
      </c>
      <c r="C2409" s="14" t="s">
        <v>2209</v>
      </c>
      <c r="D2409" s="14" t="s">
        <v>2840</v>
      </c>
      <c r="E2409" s="14">
        <v>5.75</v>
      </c>
    </row>
    <row r="2410" spans="1:5">
      <c r="A2410" s="14" t="s">
        <v>529</v>
      </c>
      <c r="B2410" s="14" t="s">
        <v>5365</v>
      </c>
      <c r="C2410" s="14" t="s">
        <v>2265</v>
      </c>
      <c r="D2410" s="14" t="s">
        <v>2288</v>
      </c>
      <c r="E2410" s="14">
        <v>0.5</v>
      </c>
    </row>
    <row r="2411" spans="1:5">
      <c r="A2411" s="14" t="s">
        <v>326</v>
      </c>
      <c r="B2411" s="14" t="s">
        <v>5366</v>
      </c>
      <c r="C2411" s="14" t="s">
        <v>2581</v>
      </c>
      <c r="D2411" s="14" t="s">
        <v>2288</v>
      </c>
      <c r="E2411" s="14">
        <v>1</v>
      </c>
    </row>
    <row r="2412" spans="1:5">
      <c r="A2412" s="14" t="s">
        <v>326</v>
      </c>
      <c r="B2412" s="14" t="s">
        <v>5366</v>
      </c>
      <c r="C2412" s="14" t="s">
        <v>2404</v>
      </c>
      <c r="D2412" s="14" t="s">
        <v>2298</v>
      </c>
      <c r="E2412" s="14">
        <v>0.25</v>
      </c>
    </row>
    <row r="2413" spans="1:5">
      <c r="A2413" s="14" t="s">
        <v>525</v>
      </c>
      <c r="B2413" s="14" t="s">
        <v>5367</v>
      </c>
      <c r="C2413" s="14" t="s">
        <v>2664</v>
      </c>
      <c r="D2413" s="14" t="s">
        <v>2268</v>
      </c>
      <c r="E2413" s="14">
        <v>1.417</v>
      </c>
    </row>
    <row r="2414" spans="1:5">
      <c r="A2414" s="14" t="s">
        <v>223</v>
      </c>
      <c r="B2414" s="14" t="s">
        <v>5368</v>
      </c>
      <c r="C2414" s="14" t="s">
        <v>2265</v>
      </c>
      <c r="D2414" s="14" t="s">
        <v>2288</v>
      </c>
      <c r="E2414" s="14">
        <v>0.5</v>
      </c>
    </row>
    <row r="2415" spans="1:5">
      <c r="A2415" s="14" t="s">
        <v>223</v>
      </c>
      <c r="B2415" s="14" t="s">
        <v>5368</v>
      </c>
      <c r="C2415" s="14" t="s">
        <v>2275</v>
      </c>
      <c r="D2415" s="14" t="s">
        <v>2262</v>
      </c>
      <c r="E2415" s="14">
        <v>0.5</v>
      </c>
    </row>
    <row r="2416" spans="1:5">
      <c r="A2416" s="14" t="s">
        <v>223</v>
      </c>
      <c r="B2416" s="14" t="s">
        <v>5368</v>
      </c>
      <c r="C2416" s="14" t="s">
        <v>2285</v>
      </c>
      <c r="D2416" s="14" t="s">
        <v>2278</v>
      </c>
      <c r="E2416" s="14">
        <v>0.25</v>
      </c>
    </row>
    <row r="2417" spans="1:5">
      <c r="A2417" s="14" t="s">
        <v>179</v>
      </c>
      <c r="B2417" s="14" t="s">
        <v>5369</v>
      </c>
      <c r="C2417" s="14" t="s">
        <v>2208</v>
      </c>
      <c r="D2417" s="14" t="s">
        <v>5260</v>
      </c>
      <c r="E2417" s="14">
        <v>0.15</v>
      </c>
    </row>
    <row r="2418" spans="1:5">
      <c r="A2418" s="14" t="s">
        <v>179</v>
      </c>
      <c r="B2418" s="14" t="s">
        <v>5369</v>
      </c>
      <c r="C2418" s="14" t="s">
        <v>2209</v>
      </c>
      <c r="D2418" s="14" t="s">
        <v>5370</v>
      </c>
      <c r="E2418" s="14">
        <v>3.3000000000000002E-2</v>
      </c>
    </row>
    <row r="2419" spans="1:5">
      <c r="A2419" s="14" t="s">
        <v>179</v>
      </c>
      <c r="B2419" s="14" t="s">
        <v>5369</v>
      </c>
      <c r="C2419" s="14" t="s">
        <v>2236</v>
      </c>
      <c r="D2419" s="14" t="s">
        <v>2530</v>
      </c>
      <c r="E2419" s="14">
        <v>0.58299999999999996</v>
      </c>
    </row>
    <row r="2420" spans="1:5">
      <c r="A2420" s="14" t="s">
        <v>388</v>
      </c>
      <c r="B2420" s="14" t="s">
        <v>5371</v>
      </c>
      <c r="C2420" s="14" t="s">
        <v>2289</v>
      </c>
      <c r="D2420" s="14" t="s">
        <v>2409</v>
      </c>
      <c r="E2420" s="14">
        <v>1</v>
      </c>
    </row>
    <row r="2421" spans="1:5">
      <c r="A2421" s="14" t="s">
        <v>388</v>
      </c>
      <c r="B2421" s="14" t="s">
        <v>5371</v>
      </c>
      <c r="C2421" s="14" t="s">
        <v>2278</v>
      </c>
      <c r="D2421" s="14" t="s">
        <v>2268</v>
      </c>
      <c r="E2421" s="14">
        <v>3.5</v>
      </c>
    </row>
    <row r="2422" spans="1:5">
      <c r="A2422" s="14" t="s">
        <v>770</v>
      </c>
      <c r="B2422" s="14" t="s">
        <v>5372</v>
      </c>
      <c r="C2422" s="14" t="s">
        <v>3424</v>
      </c>
      <c r="D2422" s="14" t="s">
        <v>2349</v>
      </c>
      <c r="E2422" s="14">
        <v>0.33300000000000002</v>
      </c>
    </row>
    <row r="2423" spans="1:5">
      <c r="A2423" s="14" t="s">
        <v>224</v>
      </c>
      <c r="B2423" s="14" t="s">
        <v>5373</v>
      </c>
      <c r="C2423" s="14" t="s">
        <v>3242</v>
      </c>
      <c r="D2423" s="14" t="s">
        <v>2389</v>
      </c>
      <c r="E2423" s="14">
        <v>0.25</v>
      </c>
    </row>
    <row r="2424" spans="1:5">
      <c r="A2424" s="14" t="s">
        <v>224</v>
      </c>
      <c r="B2424" s="14" t="s">
        <v>5373</v>
      </c>
      <c r="C2424" s="14" t="s">
        <v>2668</v>
      </c>
      <c r="D2424" s="14" t="s">
        <v>2847</v>
      </c>
      <c r="E2424" s="14">
        <v>0.25</v>
      </c>
    </row>
    <row r="2425" spans="1:5">
      <c r="A2425" s="14" t="s">
        <v>224</v>
      </c>
      <c r="B2425" s="14" t="s">
        <v>5373</v>
      </c>
      <c r="C2425" s="14" t="s">
        <v>2236</v>
      </c>
      <c r="D2425" s="14" t="s">
        <v>2205</v>
      </c>
      <c r="E2425" s="14">
        <v>0.25</v>
      </c>
    </row>
    <row r="2426" spans="1:5">
      <c r="A2426" s="14" t="s">
        <v>130</v>
      </c>
      <c r="B2426" s="14" t="s">
        <v>5374</v>
      </c>
      <c r="C2426" s="14" t="s">
        <v>2288</v>
      </c>
      <c r="D2426" s="14" t="s">
        <v>2290</v>
      </c>
      <c r="E2426" s="14">
        <v>0.5</v>
      </c>
    </row>
    <row r="2427" spans="1:5">
      <c r="A2427" s="14" t="s">
        <v>130</v>
      </c>
      <c r="B2427" s="14" t="s">
        <v>5374</v>
      </c>
      <c r="C2427" s="14" t="s">
        <v>2262</v>
      </c>
      <c r="D2427" s="14" t="s">
        <v>2198</v>
      </c>
      <c r="E2427" s="14">
        <v>0.25</v>
      </c>
    </row>
    <row r="2428" spans="1:5">
      <c r="A2428" s="14" t="s">
        <v>130</v>
      </c>
      <c r="B2428" s="14" t="s">
        <v>5374</v>
      </c>
      <c r="C2428" s="14" t="s">
        <v>2293</v>
      </c>
      <c r="D2428" s="14" t="s">
        <v>2801</v>
      </c>
      <c r="E2428" s="14">
        <v>0.25</v>
      </c>
    </row>
    <row r="2429" spans="1:5">
      <c r="A2429" s="14" t="s">
        <v>130</v>
      </c>
      <c r="B2429" s="14" t="s">
        <v>5374</v>
      </c>
      <c r="C2429" s="14" t="s">
        <v>3067</v>
      </c>
      <c r="D2429" s="14" t="s">
        <v>2784</v>
      </c>
      <c r="E2429" s="14">
        <v>0.25</v>
      </c>
    </row>
    <row r="2430" spans="1:5">
      <c r="A2430" s="14" t="s">
        <v>608</v>
      </c>
      <c r="B2430" s="14" t="s">
        <v>5375</v>
      </c>
      <c r="C2430" s="14" t="s">
        <v>5376</v>
      </c>
      <c r="D2430" s="14" t="s">
        <v>4632</v>
      </c>
      <c r="E2430" s="14">
        <v>0.28299999999999997</v>
      </c>
    </row>
    <row r="2431" spans="1:5">
      <c r="A2431" s="14" t="s">
        <v>501</v>
      </c>
      <c r="B2431" s="14" t="s">
        <v>5377</v>
      </c>
      <c r="C2431" s="14" t="s">
        <v>2265</v>
      </c>
      <c r="D2431" s="14" t="s">
        <v>3165</v>
      </c>
      <c r="E2431" s="14">
        <v>1.833</v>
      </c>
    </row>
    <row r="2432" spans="1:5">
      <c r="A2432" s="14" t="s">
        <v>735</v>
      </c>
      <c r="B2432" s="14" t="s">
        <v>5378</v>
      </c>
      <c r="C2432" s="14" t="s">
        <v>2278</v>
      </c>
      <c r="D2432" s="14" t="s">
        <v>2238</v>
      </c>
      <c r="E2432" s="14">
        <v>3</v>
      </c>
    </row>
    <row r="2433" spans="1:5">
      <c r="A2433" s="14" t="s">
        <v>798</v>
      </c>
      <c r="B2433" s="14" t="s">
        <v>5379</v>
      </c>
      <c r="C2433" s="14" t="s">
        <v>2271</v>
      </c>
      <c r="D2433" s="14" t="s">
        <v>2272</v>
      </c>
      <c r="E2433" s="14">
        <v>0.33300000000000002</v>
      </c>
    </row>
    <row r="2434" spans="1:5">
      <c r="E2434" s="9"/>
    </row>
    <row r="2435" spans="1:5">
      <c r="E2435" s="9"/>
    </row>
    <row r="2436" spans="1:5">
      <c r="E2436" s="9"/>
    </row>
    <row r="2437" spans="1:5">
      <c r="E2437" s="9"/>
    </row>
    <row r="2438" spans="1:5">
      <c r="E2438" s="9"/>
    </row>
    <row r="2439" spans="1:5">
      <c r="E2439" s="9"/>
    </row>
    <row r="2440" spans="1:5">
      <c r="E2440" s="9"/>
    </row>
    <row r="2441" spans="1:5">
      <c r="E2441" s="9"/>
    </row>
    <row r="2442" spans="1:5">
      <c r="E2442" s="9"/>
    </row>
    <row r="2443" spans="1:5">
      <c r="E2443" s="9"/>
    </row>
    <row r="2444" spans="1:5">
      <c r="E2444" s="9"/>
    </row>
    <row r="2445" spans="1:5">
      <c r="E2445" s="9"/>
    </row>
    <row r="2446" spans="1:5">
      <c r="E2446" s="9"/>
    </row>
    <row r="2447" spans="1:5">
      <c r="E2447" s="9"/>
    </row>
    <row r="2448" spans="1:5">
      <c r="E2448" s="9"/>
    </row>
    <row r="2449" spans="5:5">
      <c r="E2449" s="9"/>
    </row>
    <row r="2450" spans="5:5">
      <c r="E2450" s="9"/>
    </row>
    <row r="2451" spans="5:5">
      <c r="E2451" s="9"/>
    </row>
    <row r="2452" spans="5:5">
      <c r="E2452" s="9"/>
    </row>
    <row r="2453" spans="5:5">
      <c r="E2453" s="9"/>
    </row>
    <row r="2454" spans="5:5">
      <c r="E2454" s="9"/>
    </row>
    <row r="2455" spans="5:5">
      <c r="E2455" s="9"/>
    </row>
    <row r="2456" spans="5:5">
      <c r="E2456" s="9"/>
    </row>
    <row r="2457" spans="5:5">
      <c r="E2457" s="9"/>
    </row>
    <row r="2458" spans="5:5">
      <c r="E2458" s="9"/>
    </row>
    <row r="2459" spans="5:5">
      <c r="E2459" s="9"/>
    </row>
    <row r="2460" spans="5:5">
      <c r="E2460" s="9"/>
    </row>
    <row r="2461" spans="5:5">
      <c r="E2461" s="9"/>
    </row>
    <row r="2462" spans="5:5">
      <c r="E2462" s="9"/>
    </row>
    <row r="2463" spans="5:5">
      <c r="E2463" s="9"/>
    </row>
    <row r="2464" spans="5:5">
      <c r="E2464" s="9"/>
    </row>
    <row r="2465" spans="5:5">
      <c r="E2465" s="9"/>
    </row>
    <row r="2466" spans="5:5">
      <c r="E2466" s="9"/>
    </row>
    <row r="2467" spans="5:5">
      <c r="E2467" s="9"/>
    </row>
    <row r="2468" spans="5:5">
      <c r="E2468" s="9"/>
    </row>
    <row r="2469" spans="5:5">
      <c r="E2469" s="9"/>
    </row>
    <row r="2470" spans="5:5">
      <c r="E2470" s="9"/>
    </row>
    <row r="2471" spans="5:5">
      <c r="E2471" s="9"/>
    </row>
    <row r="2472" spans="5:5">
      <c r="E2472" s="9"/>
    </row>
    <row r="2473" spans="5:5">
      <c r="E2473" s="9"/>
    </row>
    <row r="2474" spans="5:5">
      <c r="E2474" s="9"/>
    </row>
    <row r="2475" spans="5:5">
      <c r="E2475" s="9"/>
    </row>
    <row r="2476" spans="5:5">
      <c r="E2476" s="9"/>
    </row>
    <row r="2477" spans="5:5">
      <c r="E2477" s="9"/>
    </row>
    <row r="2478" spans="5:5">
      <c r="E2478" s="9"/>
    </row>
    <row r="2479" spans="5:5">
      <c r="E2479" s="9"/>
    </row>
    <row r="2480" spans="5:5">
      <c r="E2480" s="9"/>
    </row>
    <row r="2481" spans="5:5">
      <c r="E2481" s="9"/>
    </row>
    <row r="2482" spans="5:5">
      <c r="E2482" s="9"/>
    </row>
    <row r="2483" spans="5:5">
      <c r="E2483" s="9"/>
    </row>
    <row r="2484" spans="5:5">
      <c r="E2484" s="9"/>
    </row>
    <row r="2485" spans="5:5">
      <c r="E2485" s="9"/>
    </row>
    <row r="2486" spans="5:5">
      <c r="E2486" s="9"/>
    </row>
    <row r="2487" spans="5:5">
      <c r="E2487" s="9"/>
    </row>
    <row r="2488" spans="5:5">
      <c r="E2488" s="9"/>
    </row>
    <row r="2489" spans="5:5">
      <c r="E2489" s="9"/>
    </row>
    <row r="2490" spans="5:5">
      <c r="E2490" s="9"/>
    </row>
    <row r="2491" spans="5:5">
      <c r="E2491" s="9"/>
    </row>
    <row r="2492" spans="5:5">
      <c r="E2492" s="9"/>
    </row>
    <row r="2493" spans="5:5">
      <c r="E2493" s="9"/>
    </row>
    <row r="2494" spans="5:5">
      <c r="E2494" s="9"/>
    </row>
    <row r="2495" spans="5:5">
      <c r="E2495" s="9"/>
    </row>
    <row r="2496" spans="5:5">
      <c r="E2496" s="9"/>
    </row>
    <row r="2497" spans="5:5">
      <c r="E2497" s="9"/>
    </row>
    <row r="2498" spans="5:5">
      <c r="E2498" s="9"/>
    </row>
    <row r="2499" spans="5:5">
      <c r="E2499" s="9"/>
    </row>
    <row r="2500" spans="5:5">
      <c r="E2500" s="9"/>
    </row>
    <row r="2501" spans="5:5">
      <c r="E2501" s="9"/>
    </row>
    <row r="2502" spans="5:5">
      <c r="E2502" s="9"/>
    </row>
    <row r="2503" spans="5:5">
      <c r="E2503" s="9"/>
    </row>
    <row r="2504" spans="5:5">
      <c r="E2504" s="9"/>
    </row>
    <row r="2505" spans="5:5">
      <c r="E2505" s="9"/>
    </row>
    <row r="2506" spans="5:5">
      <c r="E2506" s="9"/>
    </row>
    <row r="2507" spans="5:5">
      <c r="E2507" s="9"/>
    </row>
    <row r="2508" spans="5:5">
      <c r="E2508" s="9"/>
    </row>
    <row r="2509" spans="5:5">
      <c r="E2509" s="9"/>
    </row>
    <row r="2510" spans="5:5">
      <c r="E2510" s="9"/>
    </row>
    <row r="2511" spans="5:5">
      <c r="E2511" s="9"/>
    </row>
    <row r="2512" spans="5:5">
      <c r="E2512" s="9"/>
    </row>
    <row r="2513" spans="5:5">
      <c r="E2513" s="9"/>
    </row>
    <row r="2514" spans="5:5">
      <c r="E2514" s="9"/>
    </row>
    <row r="2515" spans="5:5">
      <c r="E2515" s="9"/>
    </row>
    <row r="2516" spans="5:5">
      <c r="E2516" s="9"/>
    </row>
    <row r="2517" spans="5:5">
      <c r="E2517" s="9"/>
    </row>
    <row r="2518" spans="5:5">
      <c r="E2518" s="9"/>
    </row>
    <row r="2519" spans="5:5">
      <c r="E2519" s="9"/>
    </row>
    <row r="2520" spans="5:5">
      <c r="E2520" s="9"/>
    </row>
    <row r="2521" spans="5:5">
      <c r="E2521" s="9"/>
    </row>
    <row r="2522" spans="5:5">
      <c r="E2522" s="9"/>
    </row>
    <row r="2523" spans="5:5">
      <c r="E2523" s="9"/>
    </row>
    <row r="2524" spans="5:5">
      <c r="E2524" s="9"/>
    </row>
    <row r="2525" spans="5:5">
      <c r="E2525" s="9"/>
    </row>
    <row r="2526" spans="5:5">
      <c r="E2526" s="9"/>
    </row>
    <row r="2527" spans="5:5">
      <c r="E2527" s="9"/>
    </row>
    <row r="2528" spans="5:5">
      <c r="E2528" s="9"/>
    </row>
    <row r="2529" spans="1:5">
      <c r="E2529" s="9"/>
    </row>
    <row r="2530" spans="1:5">
      <c r="E2530" s="9"/>
    </row>
    <row r="2531" spans="1:5">
      <c r="E2531" s="9"/>
    </row>
    <row r="2532" spans="1:5">
      <c r="E2532" s="9"/>
    </row>
    <row r="2533" spans="1:5">
      <c r="E2533" s="9"/>
    </row>
    <row r="2534" spans="1:5">
      <c r="E2534" s="9"/>
    </row>
    <row r="2535" spans="1:5">
      <c r="E2535" s="9"/>
    </row>
    <row r="2536" spans="1:5">
      <c r="E2536" s="9"/>
    </row>
    <row r="2537" spans="1:5">
      <c r="E2537" s="9"/>
    </row>
    <row r="2538" spans="1:5">
      <c r="E2538" s="9"/>
    </row>
    <row r="2539" spans="1:5">
      <c r="A2539" s="15"/>
      <c r="B2539" s="15"/>
      <c r="C2539" s="15"/>
      <c r="D2539" s="15"/>
      <c r="E2539" s="9"/>
    </row>
    <row r="2540" spans="1:5">
      <c r="A2540" s="15"/>
      <c r="B2540" s="15"/>
      <c r="C2540" s="15"/>
      <c r="D2540" s="15"/>
      <c r="E2540" s="9"/>
    </row>
    <row r="2541" spans="1:5">
      <c r="A2541" s="15"/>
      <c r="B2541" s="15"/>
      <c r="C2541" s="15"/>
      <c r="D2541" s="15"/>
      <c r="E2541" s="9"/>
    </row>
    <row r="2542" spans="1:5">
      <c r="A2542" s="15"/>
      <c r="B2542" s="15"/>
      <c r="C2542" s="15"/>
      <c r="D2542" s="15"/>
      <c r="E2542" s="9"/>
    </row>
    <row r="2543" spans="1:5">
      <c r="A2543" s="15"/>
      <c r="B2543" s="15"/>
      <c r="C2543" s="15"/>
      <c r="D2543" s="15"/>
      <c r="E2543" s="9"/>
    </row>
    <row r="2544" spans="1:5">
      <c r="A2544" s="15"/>
      <c r="B2544" s="15"/>
      <c r="C2544" s="15"/>
      <c r="D2544" s="15"/>
      <c r="E2544" s="9"/>
    </row>
    <row r="2545" spans="1:5">
      <c r="A2545" s="15"/>
      <c r="B2545" s="15"/>
      <c r="C2545" s="15"/>
      <c r="D2545" s="15"/>
      <c r="E2545" s="9"/>
    </row>
    <row r="2546" spans="1:5">
      <c r="A2546" s="15"/>
      <c r="B2546" s="15"/>
      <c r="C2546" s="15"/>
      <c r="D2546" s="15"/>
      <c r="E2546" s="9"/>
    </row>
    <row r="2547" spans="1:5">
      <c r="A2547" s="15"/>
      <c r="B2547" s="15"/>
      <c r="C2547" s="15"/>
      <c r="D2547" s="15"/>
      <c r="E2547" s="9"/>
    </row>
    <row r="2548" spans="1:5">
      <c r="A2548" s="15"/>
      <c r="B2548" s="15"/>
      <c r="C2548" s="15"/>
      <c r="D2548" s="15"/>
      <c r="E2548" s="9"/>
    </row>
    <row r="2549" spans="1:5">
      <c r="A2549" s="15"/>
      <c r="B2549" s="15"/>
      <c r="C2549" s="15"/>
      <c r="D2549" s="15"/>
      <c r="E2549" s="9"/>
    </row>
    <row r="2550" spans="1:5">
      <c r="A2550" s="15"/>
      <c r="B2550" s="15"/>
      <c r="C2550" s="15"/>
      <c r="D2550" s="15"/>
      <c r="E2550" s="9"/>
    </row>
    <row r="2551" spans="1:5">
      <c r="A2551" s="15"/>
      <c r="B2551" s="15"/>
      <c r="C2551" s="15"/>
      <c r="D2551" s="15"/>
      <c r="E2551" s="9"/>
    </row>
    <row r="2552" spans="1:5">
      <c r="A2552" s="15"/>
      <c r="B2552" s="15"/>
      <c r="C2552" s="15"/>
      <c r="D2552" s="15"/>
      <c r="E2552" s="9"/>
    </row>
    <row r="2553" spans="1:5">
      <c r="A2553" s="15"/>
      <c r="B2553" s="15"/>
      <c r="C2553" s="15"/>
      <c r="D2553" s="15"/>
      <c r="E2553" s="9"/>
    </row>
    <row r="2554" spans="1:5">
      <c r="A2554" s="15"/>
      <c r="B2554" s="15"/>
      <c r="C2554" s="15"/>
      <c r="D2554" s="15"/>
      <c r="E2554" s="9"/>
    </row>
    <row r="2555" spans="1:5">
      <c r="A2555" s="15"/>
      <c r="B2555" s="15"/>
      <c r="C2555" s="15"/>
      <c r="D2555" s="15"/>
      <c r="E2555" s="9"/>
    </row>
    <row r="2556" spans="1:5">
      <c r="A2556" s="15"/>
      <c r="B2556" s="15"/>
      <c r="C2556" s="15"/>
      <c r="D2556" s="15"/>
      <c r="E2556" s="9"/>
    </row>
    <row r="2557" spans="1:5">
      <c r="A2557" s="15"/>
      <c r="B2557" s="15"/>
      <c r="C2557" s="15"/>
      <c r="D2557" s="15"/>
      <c r="E2557" s="9"/>
    </row>
    <row r="2558" spans="1:5">
      <c r="A2558" s="15"/>
      <c r="B2558" s="15"/>
      <c r="C2558" s="15"/>
      <c r="D2558" s="15"/>
      <c r="E2558" s="9"/>
    </row>
    <row r="2559" spans="1:5">
      <c r="A2559" s="15"/>
      <c r="B2559" s="15"/>
      <c r="C2559" s="15"/>
      <c r="D2559" s="15"/>
      <c r="E2559" s="9"/>
    </row>
    <row r="2560" spans="1:5">
      <c r="A2560" s="15"/>
      <c r="B2560" s="15"/>
      <c r="C2560" s="15"/>
      <c r="D2560" s="15"/>
      <c r="E2560" s="9"/>
    </row>
    <row r="2561" spans="1:5">
      <c r="A2561" s="15"/>
      <c r="B2561" s="15"/>
      <c r="C2561" s="15"/>
      <c r="D2561" s="15"/>
      <c r="E2561" s="9"/>
    </row>
    <row r="2562" spans="1:5">
      <c r="A2562" s="15"/>
      <c r="B2562" s="15"/>
      <c r="C2562" s="15"/>
      <c r="D2562" s="15"/>
      <c r="E2562" s="9"/>
    </row>
    <row r="2563" spans="1:5">
      <c r="A2563" s="15"/>
      <c r="B2563" s="15"/>
      <c r="C2563" s="15"/>
      <c r="D2563" s="15"/>
      <c r="E2563" s="9"/>
    </row>
    <row r="2564" spans="1:5">
      <c r="A2564" s="15"/>
      <c r="B2564" s="15"/>
      <c r="C2564" s="15"/>
      <c r="D2564" s="15"/>
      <c r="E2564" s="9"/>
    </row>
    <row r="2565" spans="1:5">
      <c r="A2565" s="15"/>
      <c r="B2565" s="15"/>
      <c r="C2565" s="15"/>
      <c r="D2565" s="15"/>
      <c r="E2565" s="9"/>
    </row>
    <row r="2566" spans="1:5">
      <c r="A2566" s="15"/>
      <c r="B2566" s="15"/>
      <c r="C2566" s="15"/>
      <c r="D2566" s="15"/>
      <c r="E2566" s="9"/>
    </row>
    <row r="2567" spans="1:5">
      <c r="A2567" s="15"/>
      <c r="B2567" s="15"/>
      <c r="C2567" s="15"/>
      <c r="D2567" s="15"/>
      <c r="E2567" s="9"/>
    </row>
    <row r="2568" spans="1:5">
      <c r="A2568" s="15"/>
      <c r="B2568" s="15"/>
      <c r="C2568" s="15"/>
      <c r="D2568" s="15"/>
      <c r="E2568" s="9"/>
    </row>
    <row r="2569" spans="1:5">
      <c r="A2569" s="15"/>
      <c r="B2569" s="15"/>
      <c r="C2569" s="15"/>
      <c r="D2569" s="15"/>
      <c r="E2569" s="9"/>
    </row>
    <row r="2570" spans="1:5">
      <c r="A2570" s="15"/>
      <c r="B2570" s="15"/>
      <c r="C2570" s="15"/>
      <c r="D2570" s="15"/>
      <c r="E2570" s="9"/>
    </row>
    <row r="2571" spans="1:5">
      <c r="A2571" s="15"/>
      <c r="B2571" s="15"/>
      <c r="C2571" s="15"/>
      <c r="D2571" s="15"/>
      <c r="E2571" s="9"/>
    </row>
    <row r="2572" spans="1:5">
      <c r="A2572" s="15"/>
      <c r="B2572" s="15"/>
      <c r="C2572" s="15"/>
      <c r="D2572" s="15"/>
      <c r="E2572" s="9"/>
    </row>
    <row r="2573" spans="1:5">
      <c r="A2573" s="15"/>
      <c r="B2573" s="15"/>
      <c r="C2573" s="15"/>
      <c r="D2573" s="15"/>
      <c r="E2573" s="9"/>
    </row>
    <row r="2574" spans="1:5">
      <c r="A2574" s="14"/>
      <c r="B2574" s="14"/>
      <c r="C2574" s="14"/>
      <c r="D2574" s="14"/>
      <c r="E2574" s="9"/>
    </row>
    <row r="2575" spans="1:5">
      <c r="A2575" s="14"/>
      <c r="B2575" s="14"/>
      <c r="C2575" s="14"/>
      <c r="D2575" s="14"/>
      <c r="E2575" s="9"/>
    </row>
    <row r="2576" spans="1:5">
      <c r="A2576" s="14"/>
      <c r="B2576" s="14"/>
      <c r="C2576" s="14"/>
      <c r="D2576" s="14"/>
      <c r="E2576" s="9"/>
    </row>
    <row r="2577" spans="1:5">
      <c r="A2577" s="14"/>
      <c r="B2577" s="14"/>
      <c r="C2577" s="14"/>
      <c r="D2577" s="14"/>
      <c r="E2577" s="9"/>
    </row>
    <row r="2578" spans="1:5">
      <c r="A2578" s="14"/>
      <c r="B2578" s="14"/>
      <c r="C2578" s="14"/>
      <c r="D2578" s="14"/>
      <c r="E2578" s="9"/>
    </row>
    <row r="2579" spans="1:5">
      <c r="A2579" s="14"/>
      <c r="B2579" s="14"/>
      <c r="C2579" s="14"/>
      <c r="D2579" s="14"/>
      <c r="E2579" s="9"/>
    </row>
    <row r="2580" spans="1:5">
      <c r="A2580" s="14"/>
      <c r="B2580" s="14"/>
      <c r="C2580" s="14"/>
      <c r="D2580" s="14"/>
      <c r="E2580" s="9"/>
    </row>
    <row r="2581" spans="1:5">
      <c r="A2581" s="14"/>
      <c r="B2581" s="14"/>
      <c r="C2581" s="14"/>
      <c r="D2581" s="14"/>
      <c r="E2581" s="9"/>
    </row>
    <row r="2582" spans="1:5">
      <c r="A2582" s="14"/>
      <c r="B2582" s="14"/>
      <c r="C2582" s="14"/>
      <c r="D2582" s="14"/>
      <c r="E2582" s="9"/>
    </row>
    <row r="2583" spans="1:5">
      <c r="A2583" s="14"/>
      <c r="B2583" s="14"/>
      <c r="C2583" s="14"/>
      <c r="D2583" s="14"/>
      <c r="E2583" s="9"/>
    </row>
    <row r="2584" spans="1:5">
      <c r="A2584" s="14"/>
      <c r="B2584" s="14"/>
      <c r="C2584" s="14"/>
      <c r="D2584" s="14"/>
      <c r="E2584" s="9"/>
    </row>
    <row r="2585" spans="1:5">
      <c r="A2585" s="14"/>
      <c r="B2585" s="14"/>
      <c r="C2585" s="14"/>
      <c r="D2585" s="14"/>
      <c r="E2585" s="9"/>
    </row>
    <row r="2586" spans="1:5">
      <c r="A2586" s="14"/>
      <c r="B2586" s="14"/>
      <c r="C2586" s="14"/>
      <c r="D2586" s="14"/>
      <c r="E2586" s="9"/>
    </row>
    <row r="2587" spans="1:5">
      <c r="A2587" s="14"/>
      <c r="B2587" s="14"/>
      <c r="C2587" s="14"/>
      <c r="D2587" s="14"/>
      <c r="E2587" s="9"/>
    </row>
    <row r="2588" spans="1:5">
      <c r="A2588" s="14"/>
      <c r="B2588" s="14"/>
      <c r="C2588" s="14"/>
      <c r="D2588" s="14"/>
      <c r="E2588" s="9"/>
    </row>
    <row r="2589" spans="1:5">
      <c r="A2589" s="14"/>
      <c r="B2589" s="14"/>
      <c r="C2589" s="14"/>
      <c r="D2589" s="14"/>
      <c r="E2589" s="9"/>
    </row>
    <row r="2590" spans="1:5">
      <c r="A2590" s="14"/>
      <c r="B2590" s="14"/>
      <c r="C2590" s="14"/>
      <c r="D2590" s="14"/>
      <c r="E2590" s="9"/>
    </row>
    <row r="2591" spans="1:5">
      <c r="A2591" s="14"/>
      <c r="B2591" s="14"/>
      <c r="C2591" s="14"/>
      <c r="D2591" s="14"/>
      <c r="E2591" s="9"/>
    </row>
    <row r="2592" spans="1:5">
      <c r="A2592" s="14"/>
      <c r="B2592" s="14"/>
      <c r="C2592" s="14"/>
      <c r="D2592" s="14"/>
      <c r="E2592" s="9"/>
    </row>
    <row r="2593" spans="1:5">
      <c r="A2593" s="14"/>
      <c r="B2593" s="14"/>
      <c r="C2593" s="14"/>
      <c r="D2593" s="14"/>
      <c r="E2593" s="9"/>
    </row>
    <row r="2594" spans="1:5">
      <c r="A2594" s="14"/>
      <c r="B2594" s="14"/>
      <c r="C2594" s="14"/>
      <c r="D2594" s="14"/>
      <c r="E2594" s="9"/>
    </row>
    <row r="2595" spans="1:5">
      <c r="A2595" s="14"/>
      <c r="B2595" s="14"/>
      <c r="C2595" s="14"/>
      <c r="D2595" s="14"/>
      <c r="E2595" s="9"/>
    </row>
    <row r="2596" spans="1:5">
      <c r="A2596" s="14"/>
      <c r="B2596" s="14"/>
      <c r="C2596" s="14"/>
      <c r="D2596" s="14"/>
      <c r="E2596" s="9"/>
    </row>
    <row r="2597" spans="1:5">
      <c r="A2597" s="14"/>
      <c r="B2597" s="14"/>
      <c r="C2597" s="14"/>
      <c r="D2597" s="14"/>
      <c r="E2597" s="9"/>
    </row>
    <row r="2598" spans="1:5">
      <c r="A2598" s="14"/>
      <c r="B2598" s="14"/>
      <c r="C2598" s="14"/>
      <c r="D2598" s="14"/>
      <c r="E2598" s="9"/>
    </row>
    <row r="2599" spans="1:5">
      <c r="A2599" s="14"/>
      <c r="B2599" s="14"/>
      <c r="C2599" s="14"/>
      <c r="D2599" s="14"/>
      <c r="E2599" s="9"/>
    </row>
    <row r="2600" spans="1:5">
      <c r="A2600" s="14"/>
      <c r="B2600" s="14"/>
      <c r="C2600" s="14"/>
      <c r="D2600" s="14"/>
      <c r="E2600" s="9"/>
    </row>
    <row r="2601" spans="1:5">
      <c r="A2601" s="14"/>
      <c r="B2601" s="14"/>
      <c r="C2601" s="14"/>
      <c r="D2601" s="14"/>
      <c r="E2601" s="9"/>
    </row>
    <row r="2602" spans="1:5">
      <c r="A2602" s="14"/>
      <c r="B2602" s="14"/>
      <c r="C2602" s="14"/>
      <c r="D2602" s="14"/>
      <c r="E2602" s="9"/>
    </row>
    <row r="2603" spans="1:5">
      <c r="A2603" s="14"/>
      <c r="B2603" s="14"/>
      <c r="C2603" s="14"/>
      <c r="D2603" s="14"/>
      <c r="E2603" s="9"/>
    </row>
    <row r="2604" spans="1:5">
      <c r="A2604" s="14"/>
      <c r="B2604" s="14"/>
      <c r="C2604" s="14"/>
      <c r="D2604" s="14"/>
      <c r="E2604" s="9"/>
    </row>
    <row r="2605" spans="1:5">
      <c r="A2605" s="14"/>
      <c r="B2605" s="14"/>
      <c r="C2605" s="14"/>
      <c r="D2605" s="14"/>
      <c r="E2605" s="9"/>
    </row>
    <row r="2606" spans="1:5">
      <c r="A2606" s="14"/>
      <c r="B2606" s="14"/>
      <c r="C2606" s="14"/>
      <c r="D2606" s="14"/>
      <c r="E2606" s="9"/>
    </row>
    <row r="2607" spans="1:5">
      <c r="A2607" s="14"/>
      <c r="B2607" s="14"/>
      <c r="C2607" s="14"/>
      <c r="D2607" s="14"/>
      <c r="E2607" s="9"/>
    </row>
    <row r="2608" spans="1:5">
      <c r="A2608" s="14"/>
      <c r="B2608" s="14"/>
      <c r="C2608" s="14"/>
      <c r="D2608" s="14"/>
      <c r="E2608" s="9"/>
    </row>
    <row r="2609" spans="1:5">
      <c r="A2609" s="14"/>
      <c r="B2609" s="14"/>
      <c r="C2609" s="14"/>
      <c r="D2609" s="14"/>
      <c r="E2609" s="9"/>
    </row>
    <row r="2610" spans="1:5">
      <c r="A2610" s="14"/>
      <c r="B2610" s="14"/>
      <c r="C2610" s="14"/>
      <c r="D2610" s="14"/>
      <c r="E2610" s="9"/>
    </row>
    <row r="2611" spans="1:5">
      <c r="A2611" s="14"/>
      <c r="B2611" s="14"/>
      <c r="C2611" s="14"/>
      <c r="D2611" s="14"/>
      <c r="E2611" s="9"/>
    </row>
    <row r="2612" spans="1:5">
      <c r="A2612" s="14"/>
      <c r="B2612" s="14"/>
      <c r="C2612" s="14"/>
      <c r="D2612" s="14"/>
      <c r="E2612" s="9"/>
    </row>
    <row r="2613" spans="1:5">
      <c r="A2613" s="14"/>
      <c r="B2613" s="14"/>
      <c r="C2613" s="14"/>
      <c r="D2613" s="14"/>
      <c r="E2613" s="9"/>
    </row>
    <row r="2614" spans="1:5">
      <c r="A2614" s="14"/>
      <c r="B2614" s="14"/>
      <c r="C2614" s="14"/>
      <c r="D2614" s="14"/>
      <c r="E2614" s="9"/>
    </row>
    <row r="2615" spans="1:5">
      <c r="A2615" s="14"/>
      <c r="B2615" s="14"/>
      <c r="C2615" s="14"/>
      <c r="D2615" s="14"/>
      <c r="E2615" s="9"/>
    </row>
    <row r="2616" spans="1:5">
      <c r="A2616" s="14"/>
      <c r="B2616" s="14"/>
      <c r="C2616" s="14"/>
      <c r="D2616" s="14"/>
      <c r="E2616" s="9"/>
    </row>
    <row r="2617" spans="1:5">
      <c r="A2617" s="14"/>
      <c r="B2617" s="14"/>
      <c r="C2617" s="14"/>
      <c r="D2617" s="14"/>
      <c r="E2617" s="9"/>
    </row>
    <row r="2618" spans="1:5">
      <c r="A2618" s="14"/>
      <c r="B2618" s="14"/>
      <c r="C2618" s="14"/>
      <c r="D2618" s="14"/>
      <c r="E2618" s="9"/>
    </row>
    <row r="2619" spans="1:5">
      <c r="A2619" s="14"/>
      <c r="B2619" s="14"/>
      <c r="C2619" s="14"/>
      <c r="D2619" s="14"/>
      <c r="E2619" s="9"/>
    </row>
    <row r="2620" spans="1:5">
      <c r="A2620" s="14"/>
      <c r="B2620" s="14"/>
      <c r="C2620" s="14"/>
      <c r="D2620" s="14"/>
      <c r="E2620" s="9"/>
    </row>
    <row r="2621" spans="1:5">
      <c r="A2621" s="14"/>
      <c r="B2621" s="14"/>
      <c r="C2621" s="14"/>
      <c r="D2621" s="14"/>
      <c r="E2621" s="9"/>
    </row>
    <row r="2622" spans="1:5">
      <c r="A2622" s="14"/>
      <c r="B2622" s="14"/>
      <c r="C2622" s="14"/>
      <c r="D2622" s="14"/>
      <c r="E2622" s="9"/>
    </row>
    <row r="2623" spans="1:5">
      <c r="A2623" s="14"/>
      <c r="B2623" s="14"/>
      <c r="C2623" s="14"/>
      <c r="D2623" s="14"/>
      <c r="E2623" s="9"/>
    </row>
    <row r="2624" spans="1:5">
      <c r="A2624" s="14"/>
      <c r="B2624" s="14"/>
      <c r="C2624" s="14"/>
      <c r="D2624" s="14"/>
      <c r="E2624" s="9"/>
    </row>
    <row r="2625" spans="1:5">
      <c r="A2625" s="14"/>
      <c r="B2625" s="14"/>
      <c r="C2625" s="14"/>
      <c r="D2625" s="14"/>
      <c r="E2625" s="9"/>
    </row>
    <row r="2626" spans="1:5">
      <c r="A2626" s="14"/>
      <c r="B2626" s="14"/>
      <c r="C2626" s="14"/>
      <c r="D2626" s="14"/>
      <c r="E2626" s="9"/>
    </row>
    <row r="2627" spans="1:5">
      <c r="A2627" s="14"/>
      <c r="B2627" s="14"/>
      <c r="C2627" s="14"/>
      <c r="D2627" s="14"/>
      <c r="E2627" s="9"/>
    </row>
    <row r="2628" spans="1:5">
      <c r="A2628" s="14"/>
      <c r="B2628" s="14"/>
      <c r="C2628" s="14"/>
      <c r="D2628" s="14"/>
      <c r="E2628" s="9"/>
    </row>
    <row r="2629" spans="1:5">
      <c r="A2629" s="14"/>
      <c r="B2629" s="14"/>
      <c r="C2629" s="14"/>
      <c r="D2629" s="14"/>
      <c r="E2629" s="9"/>
    </row>
    <row r="2630" spans="1:5">
      <c r="A2630" s="14"/>
      <c r="B2630" s="14"/>
      <c r="C2630" s="14"/>
      <c r="D2630" s="14"/>
      <c r="E2630" s="9"/>
    </row>
    <row r="2631" spans="1:5">
      <c r="A2631" s="14"/>
      <c r="B2631" s="14"/>
      <c r="C2631" s="14"/>
      <c r="D2631" s="14"/>
      <c r="E2631" s="9"/>
    </row>
    <row r="2632" spans="1:5">
      <c r="A2632" s="14"/>
      <c r="B2632" s="14"/>
      <c r="C2632" s="14"/>
      <c r="D2632" s="14"/>
      <c r="E2632" s="9"/>
    </row>
    <row r="2633" spans="1:5">
      <c r="A2633" s="14"/>
      <c r="B2633" s="14"/>
      <c r="C2633" s="14"/>
      <c r="D2633" s="14"/>
      <c r="E2633" s="9"/>
    </row>
    <row r="2634" spans="1:5">
      <c r="A2634" s="14"/>
      <c r="B2634" s="14"/>
      <c r="C2634" s="14"/>
      <c r="D2634" s="14"/>
      <c r="E2634" s="9"/>
    </row>
    <row r="2635" spans="1:5">
      <c r="A2635" s="14"/>
      <c r="B2635" s="14"/>
      <c r="C2635" s="14"/>
      <c r="D2635" s="14"/>
      <c r="E2635" s="9"/>
    </row>
    <row r="2636" spans="1:5">
      <c r="A2636" s="14"/>
      <c r="B2636" s="14"/>
      <c r="C2636" s="14"/>
      <c r="D2636" s="14"/>
      <c r="E2636" s="9"/>
    </row>
    <row r="2637" spans="1:5">
      <c r="A2637" s="14"/>
      <c r="B2637" s="14"/>
      <c r="C2637" s="14"/>
      <c r="D2637" s="14"/>
      <c r="E2637" s="9"/>
    </row>
    <row r="2638" spans="1:5">
      <c r="A2638" s="14"/>
      <c r="B2638" s="14"/>
      <c r="C2638" s="14"/>
      <c r="D2638" s="14"/>
      <c r="E2638" s="9"/>
    </row>
    <row r="2639" spans="1:5">
      <c r="A2639" s="14"/>
      <c r="B2639" s="14"/>
      <c r="C2639" s="14"/>
      <c r="D2639" s="14"/>
      <c r="E2639" s="9"/>
    </row>
    <row r="2640" spans="1:5">
      <c r="A2640" s="14"/>
      <c r="B2640" s="14"/>
      <c r="C2640" s="14"/>
      <c r="D2640" s="14"/>
      <c r="E2640" s="9"/>
    </row>
    <row r="2641" spans="1:5">
      <c r="A2641" s="14"/>
      <c r="B2641" s="14"/>
      <c r="C2641" s="14"/>
      <c r="D2641" s="14"/>
      <c r="E2641" s="9"/>
    </row>
    <row r="2642" spans="1:5">
      <c r="A2642" s="14"/>
      <c r="B2642" s="14"/>
      <c r="C2642" s="14"/>
      <c r="D2642" s="14"/>
      <c r="E2642" s="9"/>
    </row>
    <row r="2643" spans="1:5">
      <c r="A2643" s="14"/>
      <c r="B2643" s="14"/>
      <c r="C2643" s="14"/>
      <c r="D2643" s="14"/>
      <c r="E2643" s="9"/>
    </row>
    <row r="2644" spans="1:5">
      <c r="A2644" s="14"/>
      <c r="B2644" s="14"/>
      <c r="C2644" s="14"/>
      <c r="D2644" s="14"/>
      <c r="E2644" s="9"/>
    </row>
    <row r="2645" spans="1:5">
      <c r="A2645" s="14"/>
      <c r="B2645" s="14"/>
      <c r="C2645" s="14"/>
      <c r="D2645" s="14"/>
      <c r="E2645" s="9"/>
    </row>
    <row r="2646" spans="1:5">
      <c r="A2646" s="14"/>
      <c r="B2646" s="14"/>
      <c r="C2646" s="14"/>
      <c r="D2646" s="14"/>
      <c r="E2646" s="9"/>
    </row>
    <row r="2647" spans="1:5">
      <c r="A2647" s="14"/>
      <c r="B2647" s="14"/>
      <c r="C2647" s="14"/>
      <c r="D2647" s="14"/>
      <c r="E2647" s="9"/>
    </row>
    <row r="2648" spans="1:5">
      <c r="A2648" s="14"/>
      <c r="B2648" s="14"/>
      <c r="C2648" s="14"/>
      <c r="D2648" s="14"/>
      <c r="E2648" s="9"/>
    </row>
  </sheetData>
  <autoFilter ref="A3:E2648" xr:uid="{A653C6F2-C739-428A-B956-7DAA3426CFB0}"/>
  <sortState xmlns:xlrd2="http://schemas.microsoft.com/office/spreadsheetml/2017/richdata2" ref="A4:D2496">
    <sortCondition ref="B4:B2496"/>
  </sortState>
  <conditionalFormatting sqref="A1:A2">
    <cfRule type="duplicateValues" dxfId="0" priority="2"/>
  </conditionalFormatting>
  <pageMargins left="0.7" right="0.7" top="0.75" bottom="0.75" header="0.3" footer="0.3"/>
  <customProperties>
    <customPr name="EpmWorksheetKeyString_GU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6AEA-60C6-46AE-A777-E9E858EC8AE0}">
  <sheetPr filterMode="1"/>
  <dimension ref="A1:AT2191"/>
  <sheetViews>
    <sheetView workbookViewId="0">
      <selection activeCell="C2191" sqref="C2:C2191"/>
    </sheetView>
  </sheetViews>
  <sheetFormatPr defaultRowHeight="15"/>
  <cols>
    <col min="1" max="2" width="8.796875" style="13"/>
    <col min="3" max="3" width="19.5" style="13" customWidth="1"/>
    <col min="4" max="12" width="8.796875" style="13" customWidth="1"/>
    <col min="13" max="44" width="8.796875" style="13" hidden="1" customWidth="1"/>
    <col min="45" max="45" width="8.796875" style="13" customWidth="1"/>
    <col min="46" max="16384" width="8.796875" style="13"/>
  </cols>
  <sheetData>
    <row r="1" spans="1:46">
      <c r="A1" s="13" t="s">
        <v>5380</v>
      </c>
      <c r="B1" s="13" t="s">
        <v>5381</v>
      </c>
      <c r="C1" s="13" t="s">
        <v>5382</v>
      </c>
      <c r="D1" s="13" t="s">
        <v>5383</v>
      </c>
      <c r="E1" s="13" t="s">
        <v>5384</v>
      </c>
      <c r="F1" s="13" t="s">
        <v>5385</v>
      </c>
      <c r="G1" s="13" t="s">
        <v>5386</v>
      </c>
      <c r="H1" s="13" t="s">
        <v>5387</v>
      </c>
      <c r="I1" s="13" t="s">
        <v>5388</v>
      </c>
      <c r="J1" s="13" t="s">
        <v>5389</v>
      </c>
      <c r="K1" s="13" t="s">
        <v>5390</v>
      </c>
      <c r="L1" s="13" t="s">
        <v>5391</v>
      </c>
      <c r="M1" s="13" t="s">
        <v>5392</v>
      </c>
      <c r="N1" s="13" t="s">
        <v>5393</v>
      </c>
      <c r="O1" s="13" t="s">
        <v>5394</v>
      </c>
      <c r="P1" s="13" t="s">
        <v>5395</v>
      </c>
      <c r="Q1" s="13" t="s">
        <v>5396</v>
      </c>
      <c r="R1" s="13" t="s">
        <v>5397</v>
      </c>
      <c r="S1" s="13" t="s">
        <v>5398</v>
      </c>
      <c r="T1" s="13" t="s">
        <v>5399</v>
      </c>
      <c r="U1" s="13" t="s">
        <v>5400</v>
      </c>
      <c r="V1" s="13" t="s">
        <v>5401</v>
      </c>
      <c r="W1" s="13" t="s">
        <v>5402</v>
      </c>
      <c r="X1" s="13" t="s">
        <v>5403</v>
      </c>
      <c r="Y1" s="13" t="s">
        <v>5404</v>
      </c>
      <c r="Z1" s="13" t="s">
        <v>5405</v>
      </c>
      <c r="AA1" s="13" t="s">
        <v>5406</v>
      </c>
      <c r="AB1" s="13" t="s">
        <v>5407</v>
      </c>
      <c r="AC1" s="13" t="s">
        <v>5408</v>
      </c>
      <c r="AD1" s="13" t="s">
        <v>5409</v>
      </c>
      <c r="AE1" s="13" t="s">
        <v>5410</v>
      </c>
      <c r="AF1" s="13" t="s">
        <v>5411</v>
      </c>
      <c r="AG1" s="13" t="s">
        <v>5395</v>
      </c>
      <c r="AH1" s="13" t="s">
        <v>5412</v>
      </c>
      <c r="AI1" s="13" t="s">
        <v>5413</v>
      </c>
      <c r="AJ1" s="13" t="s">
        <v>5414</v>
      </c>
      <c r="AK1" s="13" t="s">
        <v>5415</v>
      </c>
      <c r="AL1" s="13" t="s">
        <v>5416</v>
      </c>
      <c r="AM1" s="13" t="s">
        <v>5417</v>
      </c>
      <c r="AN1" s="13" t="s">
        <v>5418</v>
      </c>
      <c r="AO1" s="13" t="s">
        <v>5419</v>
      </c>
      <c r="AP1" s="13" t="s">
        <v>5420</v>
      </c>
      <c r="AQ1" s="13" t="s">
        <v>5421</v>
      </c>
      <c r="AR1" s="13" t="s">
        <v>5422</v>
      </c>
      <c r="AS1" s="13" t="s">
        <v>5423</v>
      </c>
      <c r="AT1" s="13" t="s">
        <v>5424</v>
      </c>
    </row>
    <row r="2" spans="1:46">
      <c r="A2" s="13" t="s">
        <v>808</v>
      </c>
      <c r="B2" s="13" t="s">
        <v>5425</v>
      </c>
      <c r="C2" s="13" t="s">
        <v>5425</v>
      </c>
      <c r="D2" s="13" t="s">
        <v>5426</v>
      </c>
      <c r="E2" s="13" t="s">
        <v>5427</v>
      </c>
      <c r="F2" s="13" t="s">
        <v>5428</v>
      </c>
      <c r="G2" s="13" t="s">
        <v>5429</v>
      </c>
      <c r="H2" s="13" t="s">
        <v>5430</v>
      </c>
      <c r="I2" s="13" t="s">
        <v>5431</v>
      </c>
      <c r="J2" s="13" t="s">
        <v>5432</v>
      </c>
      <c r="K2" s="13">
        <v>518570</v>
      </c>
      <c r="L2" s="13">
        <v>430770</v>
      </c>
      <c r="M2" s="13" t="s">
        <v>5433</v>
      </c>
      <c r="O2" s="13">
        <v>0</v>
      </c>
      <c r="U2" s="13" t="s">
        <v>5434</v>
      </c>
      <c r="V2" s="13" t="s">
        <v>5435</v>
      </c>
      <c r="Y2" s="13">
        <v>1</v>
      </c>
      <c r="Z2" s="13">
        <v>1</v>
      </c>
      <c r="AA2" s="13" t="s">
        <v>5436</v>
      </c>
      <c r="AB2" s="13">
        <v>1</v>
      </c>
      <c r="AC2" s="13">
        <v>0</v>
      </c>
      <c r="AD2" s="13">
        <v>0</v>
      </c>
      <c r="AE2" s="13" t="s">
        <v>5437</v>
      </c>
      <c r="AJ2" s="13" t="s">
        <v>5438</v>
      </c>
      <c r="AK2" s="13" t="s">
        <v>5439</v>
      </c>
      <c r="AL2" s="13" t="s">
        <v>5431</v>
      </c>
      <c r="AM2" s="13">
        <v>0</v>
      </c>
      <c r="AN2" s="13">
        <v>0</v>
      </c>
      <c r="AO2" s="13">
        <v>0</v>
      </c>
      <c r="AP2" s="13" t="s">
        <v>5431</v>
      </c>
      <c r="AQ2" s="13" t="s">
        <v>5440</v>
      </c>
      <c r="AR2" s="13" t="s">
        <v>5431</v>
      </c>
      <c r="AS2" s="13" t="s">
        <v>5441</v>
      </c>
      <c r="AT2" s="13" t="e">
        <f>_xlfn.XLOOKUP(A2,#REF!,#REF!)</f>
        <v>#REF!</v>
      </c>
    </row>
    <row r="3" spans="1:46">
      <c r="A3" s="13" t="s">
        <v>809</v>
      </c>
      <c r="B3" s="13" t="s">
        <v>5442</v>
      </c>
      <c r="C3" s="13" t="s">
        <v>5442</v>
      </c>
      <c r="D3" s="13" t="s">
        <v>5443</v>
      </c>
      <c r="E3" s="13" t="s">
        <v>5444</v>
      </c>
      <c r="F3" s="13" t="s">
        <v>5445</v>
      </c>
      <c r="G3" s="13" t="s">
        <v>5429</v>
      </c>
      <c r="H3" s="13" t="s">
        <v>5430</v>
      </c>
      <c r="I3" s="13" t="s">
        <v>5431</v>
      </c>
      <c r="J3" s="13" t="s">
        <v>5446</v>
      </c>
      <c r="K3" s="13">
        <v>436015</v>
      </c>
      <c r="L3" s="13">
        <v>455962</v>
      </c>
      <c r="M3" s="13" t="s">
        <v>5433</v>
      </c>
      <c r="O3" s="13">
        <v>0</v>
      </c>
      <c r="T3" s="13" t="s">
        <v>5434</v>
      </c>
      <c r="U3" s="13" t="s">
        <v>5434</v>
      </c>
      <c r="V3" s="13" t="s">
        <v>5435</v>
      </c>
      <c r="Y3" s="13">
        <v>1</v>
      </c>
      <c r="Z3" s="13">
        <v>1</v>
      </c>
      <c r="AA3" s="13" t="s">
        <v>5436</v>
      </c>
      <c r="AB3" s="13">
        <v>1</v>
      </c>
      <c r="AC3" s="13">
        <v>0</v>
      </c>
      <c r="AD3" s="13">
        <v>0</v>
      </c>
      <c r="AE3" s="13" t="s">
        <v>5437</v>
      </c>
      <c r="AJ3" s="13" t="s">
        <v>5447</v>
      </c>
      <c r="AK3" s="13" t="s">
        <v>5439</v>
      </c>
      <c r="AL3" s="13" t="s">
        <v>5431</v>
      </c>
      <c r="AM3" s="13">
        <v>0</v>
      </c>
      <c r="AN3" s="13">
        <v>0</v>
      </c>
      <c r="AO3" s="13">
        <v>0</v>
      </c>
      <c r="AP3" s="13" t="s">
        <v>5431</v>
      </c>
      <c r="AQ3" s="13" t="s">
        <v>5448</v>
      </c>
      <c r="AR3" s="13" t="s">
        <v>5449</v>
      </c>
      <c r="AS3" s="13" t="s">
        <v>5450</v>
      </c>
      <c r="AT3" s="13" t="e">
        <f>_xlfn.XLOOKUP(A3,#REF!,#REF!)</f>
        <v>#REF!</v>
      </c>
    </row>
    <row r="4" spans="1:46" hidden="1">
      <c r="A4" s="13" t="s">
        <v>753</v>
      </c>
      <c r="B4" s="13" t="s">
        <v>2196</v>
      </c>
      <c r="C4" s="13" t="s">
        <v>2196</v>
      </c>
      <c r="D4" s="13" t="s">
        <v>5451</v>
      </c>
      <c r="E4" s="13" t="s">
        <v>5452</v>
      </c>
      <c r="F4" s="13" t="s">
        <v>5453</v>
      </c>
      <c r="G4" s="13" t="s">
        <v>5429</v>
      </c>
      <c r="H4" s="13" t="s">
        <v>5430</v>
      </c>
      <c r="I4" s="13" t="s">
        <v>5431</v>
      </c>
      <c r="J4" s="13" t="s">
        <v>5454</v>
      </c>
      <c r="K4" s="13">
        <v>435123</v>
      </c>
      <c r="L4" s="13">
        <v>456374</v>
      </c>
      <c r="M4" s="13" t="s">
        <v>5455</v>
      </c>
      <c r="O4" s="13">
        <v>15</v>
      </c>
      <c r="S4" s="13" t="s">
        <v>5456</v>
      </c>
      <c r="T4" s="13" t="s">
        <v>5434</v>
      </c>
      <c r="U4" s="13" t="s">
        <v>5434</v>
      </c>
      <c r="V4" s="13" t="s">
        <v>5435</v>
      </c>
      <c r="Y4" s="13">
        <v>1</v>
      </c>
      <c r="Z4" s="13">
        <v>1</v>
      </c>
      <c r="AA4" s="13" t="s">
        <v>5436</v>
      </c>
      <c r="AB4" s="13">
        <v>1</v>
      </c>
      <c r="AC4" s="13">
        <v>0</v>
      </c>
      <c r="AD4" s="13">
        <v>0</v>
      </c>
      <c r="AE4" s="13" t="s">
        <v>5437</v>
      </c>
      <c r="AJ4" s="13" t="s">
        <v>5457</v>
      </c>
      <c r="AK4" s="13" t="s">
        <v>5439</v>
      </c>
      <c r="AL4" s="13" t="s">
        <v>5431</v>
      </c>
      <c r="AM4" s="13">
        <v>0</v>
      </c>
      <c r="AN4" s="13">
        <v>0</v>
      </c>
      <c r="AO4" s="13">
        <v>0</v>
      </c>
      <c r="AP4" s="13" t="s">
        <v>5431</v>
      </c>
      <c r="AQ4" s="13" t="s">
        <v>5448</v>
      </c>
      <c r="AR4" s="13" t="s">
        <v>5449</v>
      </c>
      <c r="AS4" s="13" t="s">
        <v>5450</v>
      </c>
      <c r="AT4" s="13" t="e">
        <f>_xlfn.XLOOKUP(A4,#REF!,#REF!)</f>
        <v>#REF!</v>
      </c>
    </row>
    <row r="5" spans="1:46" hidden="1">
      <c r="A5" s="13" t="s">
        <v>400</v>
      </c>
      <c r="B5" s="13" t="s">
        <v>2199</v>
      </c>
      <c r="C5" s="13" t="s">
        <v>2199</v>
      </c>
      <c r="D5" s="13" t="s">
        <v>5458</v>
      </c>
      <c r="E5" s="13" t="s">
        <v>5459</v>
      </c>
      <c r="F5" s="13" t="s">
        <v>5460</v>
      </c>
      <c r="G5" s="13" t="s">
        <v>5429</v>
      </c>
      <c r="H5" s="13" t="s">
        <v>5430</v>
      </c>
      <c r="I5" s="13" t="s">
        <v>5431</v>
      </c>
      <c r="J5" s="13" t="s">
        <v>5461</v>
      </c>
      <c r="K5" s="13">
        <v>425330</v>
      </c>
      <c r="L5" s="13">
        <v>436380</v>
      </c>
      <c r="M5" s="13" t="s">
        <v>5462</v>
      </c>
      <c r="O5" s="13">
        <v>2</v>
      </c>
      <c r="U5" s="13" t="s">
        <v>5434</v>
      </c>
      <c r="V5" s="13" t="s">
        <v>5435</v>
      </c>
      <c r="Y5" s="13">
        <v>1</v>
      </c>
      <c r="Z5" s="13">
        <v>1</v>
      </c>
      <c r="AA5" s="13" t="s">
        <v>5436</v>
      </c>
      <c r="AB5" s="13">
        <v>0</v>
      </c>
      <c r="AC5" s="13">
        <v>0</v>
      </c>
      <c r="AD5" s="13">
        <v>1</v>
      </c>
      <c r="AE5" s="13" t="s">
        <v>5437</v>
      </c>
      <c r="AJ5" s="13" t="s">
        <v>5463</v>
      </c>
      <c r="AK5" s="13" t="s">
        <v>5439</v>
      </c>
      <c r="AL5" s="13" t="s">
        <v>5431</v>
      </c>
      <c r="AM5" s="13">
        <v>0</v>
      </c>
      <c r="AN5" s="13">
        <v>0</v>
      </c>
      <c r="AO5" s="13">
        <v>0</v>
      </c>
      <c r="AP5" s="13" t="s">
        <v>5431</v>
      </c>
      <c r="AQ5" s="13" t="s">
        <v>5440</v>
      </c>
      <c r="AR5" s="13" t="s">
        <v>5431</v>
      </c>
      <c r="AS5" s="13" t="s">
        <v>5464</v>
      </c>
      <c r="AT5" s="13" t="e">
        <f>_xlfn.XLOOKUP(A5,#REF!,#REF!)</f>
        <v>#REF!</v>
      </c>
    </row>
    <row r="6" spans="1:46" hidden="1">
      <c r="A6" s="13" t="s">
        <v>762</v>
      </c>
      <c r="B6" s="13" t="s">
        <v>2204</v>
      </c>
      <c r="C6" s="13" t="s">
        <v>2204</v>
      </c>
      <c r="D6" s="13" t="s">
        <v>5465</v>
      </c>
      <c r="E6" s="13" t="s">
        <v>5466</v>
      </c>
      <c r="F6" s="13" t="s">
        <v>5467</v>
      </c>
      <c r="G6" s="13" t="s">
        <v>5429</v>
      </c>
      <c r="H6" s="13" t="s">
        <v>5430</v>
      </c>
      <c r="I6" s="13" t="s">
        <v>5431</v>
      </c>
      <c r="J6" s="13" t="s">
        <v>5468</v>
      </c>
      <c r="K6" s="13">
        <v>434440</v>
      </c>
      <c r="L6" s="13">
        <v>384451</v>
      </c>
      <c r="M6" s="13" t="s">
        <v>5433</v>
      </c>
      <c r="O6" s="13">
        <v>0</v>
      </c>
      <c r="U6" s="13" t="s">
        <v>5434</v>
      </c>
      <c r="V6" s="13" t="s">
        <v>5435</v>
      </c>
      <c r="Y6" s="13">
        <v>1</v>
      </c>
      <c r="Z6" s="13">
        <v>1</v>
      </c>
      <c r="AA6" s="13" t="s">
        <v>5436</v>
      </c>
      <c r="AB6" s="13">
        <v>1</v>
      </c>
      <c r="AC6" s="13">
        <v>0</v>
      </c>
      <c r="AD6" s="13">
        <v>0</v>
      </c>
      <c r="AE6" s="13" t="s">
        <v>5437</v>
      </c>
      <c r="AJ6" s="13" t="s">
        <v>5469</v>
      </c>
      <c r="AK6" s="13" t="s">
        <v>5439</v>
      </c>
      <c r="AL6" s="13" t="s">
        <v>5431</v>
      </c>
      <c r="AM6" s="13">
        <v>0</v>
      </c>
      <c r="AN6" s="13">
        <v>0</v>
      </c>
      <c r="AO6" s="13">
        <v>0</v>
      </c>
      <c r="AP6" s="13" t="s">
        <v>5431</v>
      </c>
      <c r="AQ6" s="13" t="s">
        <v>5448</v>
      </c>
      <c r="AR6" s="13" t="s">
        <v>5431</v>
      </c>
      <c r="AS6" s="13" t="s">
        <v>5470</v>
      </c>
      <c r="AT6" s="13" t="e">
        <f>_xlfn.XLOOKUP(A6,#REF!,#REF!)</f>
        <v>#REF!</v>
      </c>
    </row>
    <row r="7" spans="1:46">
      <c r="A7" s="13" t="s">
        <v>810</v>
      </c>
      <c r="B7" s="13" t="s">
        <v>5471</v>
      </c>
      <c r="C7" s="13" t="s">
        <v>5471</v>
      </c>
      <c r="D7" s="13" t="s">
        <v>5472</v>
      </c>
      <c r="E7" s="13" t="s">
        <v>5473</v>
      </c>
      <c r="F7" s="13" t="s">
        <v>5474</v>
      </c>
      <c r="G7" s="13" t="s">
        <v>5429</v>
      </c>
      <c r="H7" s="13" t="s">
        <v>5430</v>
      </c>
      <c r="I7" s="13" t="s">
        <v>5431</v>
      </c>
      <c r="J7" s="13" t="s">
        <v>5475</v>
      </c>
      <c r="K7" s="13">
        <v>434439</v>
      </c>
      <c r="L7" s="13">
        <v>384451</v>
      </c>
      <c r="M7" s="13" t="s">
        <v>5433</v>
      </c>
      <c r="O7" s="13">
        <v>15</v>
      </c>
      <c r="U7" s="13" t="s">
        <v>5434</v>
      </c>
      <c r="V7" s="13" t="s">
        <v>5435</v>
      </c>
      <c r="Y7" s="13">
        <v>1</v>
      </c>
      <c r="Z7" s="13">
        <v>1</v>
      </c>
      <c r="AA7" s="13" t="s">
        <v>5436</v>
      </c>
      <c r="AB7" s="13">
        <v>1</v>
      </c>
      <c r="AC7" s="13">
        <v>0</v>
      </c>
      <c r="AD7" s="13">
        <v>0</v>
      </c>
      <c r="AE7" s="13" t="s">
        <v>5437</v>
      </c>
      <c r="AJ7" s="13" t="s">
        <v>5469</v>
      </c>
      <c r="AK7" s="13" t="s">
        <v>5439</v>
      </c>
      <c r="AL7" s="13" t="s">
        <v>5431</v>
      </c>
      <c r="AM7" s="13">
        <v>0</v>
      </c>
      <c r="AN7" s="13">
        <v>0</v>
      </c>
      <c r="AO7" s="13">
        <v>0</v>
      </c>
      <c r="AP7" s="13" t="s">
        <v>5434</v>
      </c>
      <c r="AQ7" s="13" t="s">
        <v>5440</v>
      </c>
      <c r="AR7" s="13" t="s">
        <v>5431</v>
      </c>
      <c r="AS7" s="13" t="s">
        <v>5470</v>
      </c>
      <c r="AT7" s="13" t="e">
        <f>_xlfn.XLOOKUP(A7,#REF!,#REF!)</f>
        <v>#REF!</v>
      </c>
    </row>
    <row r="8" spans="1:46">
      <c r="A8" s="13" t="s">
        <v>811</v>
      </c>
      <c r="B8" s="13" t="s">
        <v>5476</v>
      </c>
      <c r="C8" s="13" t="s">
        <v>5476</v>
      </c>
      <c r="D8" s="13" t="s">
        <v>5477</v>
      </c>
      <c r="E8" s="13" t="s">
        <v>5478</v>
      </c>
      <c r="F8" s="13" t="s">
        <v>5479</v>
      </c>
      <c r="G8" s="13" t="s">
        <v>5429</v>
      </c>
      <c r="H8" s="13" t="s">
        <v>5430</v>
      </c>
      <c r="I8" s="13" t="s">
        <v>5431</v>
      </c>
      <c r="J8" s="13" t="s">
        <v>5480</v>
      </c>
      <c r="K8" s="13">
        <v>440258</v>
      </c>
      <c r="L8" s="13">
        <v>437362</v>
      </c>
      <c r="M8" s="13" t="s">
        <v>5433</v>
      </c>
      <c r="O8" s="13">
        <v>15</v>
      </c>
      <c r="U8" s="13" t="s">
        <v>5434</v>
      </c>
      <c r="V8" s="13" t="s">
        <v>5435</v>
      </c>
      <c r="Y8" s="13">
        <v>1</v>
      </c>
      <c r="Z8" s="13">
        <v>1</v>
      </c>
      <c r="AA8" s="13" t="s">
        <v>5436</v>
      </c>
      <c r="AB8" s="13">
        <v>1</v>
      </c>
      <c r="AC8" s="13">
        <v>0</v>
      </c>
      <c r="AD8" s="13">
        <v>0</v>
      </c>
      <c r="AE8" s="13" t="s">
        <v>5437</v>
      </c>
      <c r="AJ8" s="13" t="s">
        <v>5481</v>
      </c>
      <c r="AK8" s="13" t="s">
        <v>5439</v>
      </c>
      <c r="AL8" s="13" t="s">
        <v>5431</v>
      </c>
      <c r="AM8" s="13">
        <v>0</v>
      </c>
      <c r="AN8" s="13">
        <v>0</v>
      </c>
      <c r="AO8" s="13">
        <v>0</v>
      </c>
      <c r="AP8" s="13" t="s">
        <v>5431</v>
      </c>
      <c r="AQ8" s="13" t="s">
        <v>5448</v>
      </c>
      <c r="AR8" s="13" t="s">
        <v>5431</v>
      </c>
      <c r="AS8" s="13" t="s">
        <v>5482</v>
      </c>
      <c r="AT8" s="13" t="e">
        <f>_xlfn.XLOOKUP(A8,#REF!,#REF!)</f>
        <v>#REF!</v>
      </c>
    </row>
    <row r="9" spans="1:46" hidden="1">
      <c r="A9" s="13" t="s">
        <v>698</v>
      </c>
      <c r="B9" s="13" t="s">
        <v>5483</v>
      </c>
      <c r="C9" s="13" t="s">
        <v>2207</v>
      </c>
      <c r="D9" s="13" t="s">
        <v>5484</v>
      </c>
      <c r="E9" s="13" t="s">
        <v>5485</v>
      </c>
      <c r="F9" s="13" t="s">
        <v>5486</v>
      </c>
      <c r="G9" s="13" t="s">
        <v>5429</v>
      </c>
      <c r="H9" s="13" t="s">
        <v>5430</v>
      </c>
      <c r="I9" s="13" t="s">
        <v>5431</v>
      </c>
      <c r="J9" s="13" t="s">
        <v>5487</v>
      </c>
      <c r="K9" s="13">
        <v>434744</v>
      </c>
      <c r="L9" s="13">
        <v>423606</v>
      </c>
      <c r="M9" s="13" t="s">
        <v>5488</v>
      </c>
      <c r="O9" s="13">
        <v>0</v>
      </c>
      <c r="U9" s="13" t="s">
        <v>5434</v>
      </c>
      <c r="V9" s="13" t="s">
        <v>5435</v>
      </c>
      <c r="Y9" s="13">
        <v>1</v>
      </c>
      <c r="Z9" s="13">
        <v>1</v>
      </c>
      <c r="AA9" s="13" t="s">
        <v>5436</v>
      </c>
      <c r="AB9" s="13">
        <v>0</v>
      </c>
      <c r="AC9" s="13">
        <v>1</v>
      </c>
      <c r="AD9" s="13">
        <v>0</v>
      </c>
      <c r="AE9" s="13" t="s">
        <v>5437</v>
      </c>
      <c r="AJ9" s="13" t="s">
        <v>5489</v>
      </c>
      <c r="AK9" s="13" t="s">
        <v>5439</v>
      </c>
      <c r="AL9" s="13" t="s">
        <v>5431</v>
      </c>
      <c r="AM9" s="13">
        <v>0</v>
      </c>
      <c r="AN9" s="13">
        <v>0</v>
      </c>
      <c r="AO9" s="13">
        <v>0</v>
      </c>
      <c r="AP9" s="13" t="s">
        <v>5431</v>
      </c>
      <c r="AQ9" s="13" t="s">
        <v>5440</v>
      </c>
      <c r="AR9" s="13" t="s">
        <v>5431</v>
      </c>
      <c r="AS9" s="13" t="s">
        <v>5490</v>
      </c>
      <c r="AT9" s="13" t="e">
        <f>_xlfn.XLOOKUP(A9,#REF!,#REF!)</f>
        <v>#REF!</v>
      </c>
    </row>
    <row r="10" spans="1:46" hidden="1">
      <c r="A10" s="13" t="s">
        <v>533</v>
      </c>
      <c r="B10" s="13" t="s">
        <v>2210</v>
      </c>
      <c r="C10" s="13" t="s">
        <v>2210</v>
      </c>
      <c r="D10" s="13" t="s">
        <v>5491</v>
      </c>
      <c r="E10" s="13" t="s">
        <v>5492</v>
      </c>
      <c r="F10" s="13" t="s">
        <v>5493</v>
      </c>
      <c r="G10" s="13" t="s">
        <v>5429</v>
      </c>
      <c r="H10" s="13" t="s">
        <v>5430</v>
      </c>
      <c r="I10" s="13" t="s">
        <v>5431</v>
      </c>
      <c r="J10" s="13" t="s">
        <v>5494</v>
      </c>
      <c r="K10" s="13">
        <v>443664</v>
      </c>
      <c r="L10" s="13">
        <v>437781</v>
      </c>
      <c r="M10" s="13" t="s">
        <v>5488</v>
      </c>
      <c r="O10" s="13">
        <v>15</v>
      </c>
      <c r="S10" s="13" t="s">
        <v>5495</v>
      </c>
      <c r="U10" s="13" t="s">
        <v>5434</v>
      </c>
      <c r="V10" s="13" t="s">
        <v>5435</v>
      </c>
      <c r="Y10" s="13">
        <v>0</v>
      </c>
      <c r="Z10" s="13">
        <v>4</v>
      </c>
      <c r="AA10" s="13" t="s">
        <v>5496</v>
      </c>
      <c r="AB10" s="13">
        <v>0</v>
      </c>
      <c r="AC10" s="13">
        <v>0</v>
      </c>
      <c r="AD10" s="13">
        <v>0</v>
      </c>
      <c r="AE10" s="13" t="s">
        <v>5497</v>
      </c>
      <c r="AF10" s="13" t="s">
        <v>2210</v>
      </c>
      <c r="AG10" s="13">
        <v>19.3</v>
      </c>
      <c r="AJ10" s="13" t="s">
        <v>5498</v>
      </c>
      <c r="AK10" s="13" t="s">
        <v>5439</v>
      </c>
      <c r="AL10" s="13" t="s">
        <v>5434</v>
      </c>
      <c r="AM10" s="13">
        <v>0</v>
      </c>
      <c r="AN10" s="13">
        <v>1</v>
      </c>
      <c r="AO10" s="13">
        <v>1</v>
      </c>
      <c r="AP10" s="13" t="s">
        <v>5431</v>
      </c>
      <c r="AQ10" s="13" t="s">
        <v>5440</v>
      </c>
      <c r="AR10" s="13" t="s">
        <v>5499</v>
      </c>
      <c r="AS10" s="13" t="s">
        <v>5500</v>
      </c>
      <c r="AT10" s="13" t="e">
        <f>_xlfn.XLOOKUP(A10,#REF!,#REF!)</f>
        <v>#REF!</v>
      </c>
    </row>
    <row r="11" spans="1:46" hidden="1">
      <c r="A11" s="13" t="s">
        <v>334</v>
      </c>
      <c r="B11" s="13" t="s">
        <v>2213</v>
      </c>
      <c r="C11" s="13" t="s">
        <v>2213</v>
      </c>
      <c r="D11" s="13" t="s">
        <v>5501</v>
      </c>
      <c r="E11" s="13" t="s">
        <v>5502</v>
      </c>
      <c r="F11" s="13" t="s">
        <v>5503</v>
      </c>
      <c r="G11" s="13" t="s">
        <v>5429</v>
      </c>
      <c r="H11" s="13" t="s">
        <v>5430</v>
      </c>
      <c r="I11" s="13" t="s">
        <v>5431</v>
      </c>
      <c r="J11" s="13" t="s">
        <v>5504</v>
      </c>
      <c r="K11" s="13">
        <v>431052</v>
      </c>
      <c r="L11" s="13">
        <v>434218</v>
      </c>
      <c r="M11" s="13" t="s">
        <v>5488</v>
      </c>
      <c r="O11" s="13">
        <v>15</v>
      </c>
      <c r="U11" s="13" t="s">
        <v>5434</v>
      </c>
      <c r="V11" s="13" t="s">
        <v>5435</v>
      </c>
      <c r="Y11" s="13">
        <v>1</v>
      </c>
      <c r="Z11" s="13">
        <v>1</v>
      </c>
      <c r="AA11" s="13" t="s">
        <v>5436</v>
      </c>
      <c r="AB11" s="13">
        <v>0</v>
      </c>
      <c r="AC11" s="13">
        <v>1</v>
      </c>
      <c r="AD11" s="13">
        <v>0</v>
      </c>
      <c r="AE11" s="13" t="s">
        <v>5437</v>
      </c>
      <c r="AJ11" s="13" t="s">
        <v>5505</v>
      </c>
      <c r="AK11" s="13" t="s">
        <v>5439</v>
      </c>
      <c r="AL11" s="13" t="s">
        <v>5431</v>
      </c>
      <c r="AM11" s="13">
        <v>0</v>
      </c>
      <c r="AN11" s="13">
        <v>0</v>
      </c>
      <c r="AO11" s="13">
        <v>0</v>
      </c>
      <c r="AP11" s="13" t="s">
        <v>5431</v>
      </c>
      <c r="AQ11" s="13" t="s">
        <v>5440</v>
      </c>
      <c r="AR11" s="13" t="s">
        <v>5431</v>
      </c>
      <c r="AS11" s="13" t="s">
        <v>5506</v>
      </c>
      <c r="AT11" s="13" t="e">
        <f>_xlfn.XLOOKUP(A11,#REF!,#REF!)</f>
        <v>#REF!</v>
      </c>
    </row>
    <row r="12" spans="1:46">
      <c r="A12" s="13" t="s">
        <v>812</v>
      </c>
      <c r="B12" s="13" t="s">
        <v>5507</v>
      </c>
      <c r="C12" s="13" t="s">
        <v>5507</v>
      </c>
      <c r="D12" s="13" t="s">
        <v>5508</v>
      </c>
      <c r="E12" s="13" t="s">
        <v>5509</v>
      </c>
      <c r="F12" s="13" t="s">
        <v>5510</v>
      </c>
      <c r="G12" s="13" t="s">
        <v>5429</v>
      </c>
      <c r="H12" s="13" t="s">
        <v>5430</v>
      </c>
      <c r="I12" s="13" t="s">
        <v>5431</v>
      </c>
      <c r="J12" s="13" t="s">
        <v>5511</v>
      </c>
      <c r="K12" s="13">
        <v>478540</v>
      </c>
      <c r="L12" s="13">
        <v>461580</v>
      </c>
      <c r="M12" s="13" t="s">
        <v>5433</v>
      </c>
      <c r="O12" s="13">
        <v>15</v>
      </c>
      <c r="U12" s="13" t="s">
        <v>5434</v>
      </c>
      <c r="V12" s="13" t="s">
        <v>5435</v>
      </c>
      <c r="Y12" s="13">
        <v>1</v>
      </c>
      <c r="Z12" s="13">
        <v>1</v>
      </c>
      <c r="AA12" s="13" t="s">
        <v>5436</v>
      </c>
      <c r="AB12" s="13">
        <v>1</v>
      </c>
      <c r="AC12" s="13">
        <v>0</v>
      </c>
      <c r="AD12" s="13">
        <v>0</v>
      </c>
      <c r="AE12" s="13" t="s">
        <v>5437</v>
      </c>
      <c r="AJ12" s="13" t="s">
        <v>5512</v>
      </c>
      <c r="AK12" s="13" t="s">
        <v>5439</v>
      </c>
      <c r="AL12" s="13" t="s">
        <v>5431</v>
      </c>
      <c r="AM12" s="13">
        <v>0</v>
      </c>
      <c r="AN12" s="13">
        <v>0</v>
      </c>
      <c r="AO12" s="13">
        <v>0</v>
      </c>
      <c r="AP12" s="13" t="s">
        <v>5431</v>
      </c>
      <c r="AQ12" s="13" t="s">
        <v>5448</v>
      </c>
      <c r="AR12" s="13" t="s">
        <v>5449</v>
      </c>
      <c r="AS12" s="13" t="s">
        <v>5513</v>
      </c>
      <c r="AT12" s="13" t="e">
        <f>_xlfn.XLOOKUP(A12,#REF!,#REF!)</f>
        <v>#REF!</v>
      </c>
    </row>
    <row r="13" spans="1:46" hidden="1">
      <c r="A13" s="13" t="s">
        <v>652</v>
      </c>
      <c r="B13" s="13" t="s">
        <v>2218</v>
      </c>
      <c r="C13" s="13" t="s">
        <v>2218</v>
      </c>
      <c r="D13" s="13" t="s">
        <v>5514</v>
      </c>
      <c r="E13" s="13" t="s">
        <v>5515</v>
      </c>
      <c r="F13" s="13" t="s">
        <v>5516</v>
      </c>
      <c r="G13" s="13" t="s">
        <v>5429</v>
      </c>
      <c r="H13" s="13" t="s">
        <v>5430</v>
      </c>
      <c r="I13" s="13" t="s">
        <v>5431</v>
      </c>
      <c r="J13" s="13" t="s">
        <v>5517</v>
      </c>
      <c r="K13" s="13">
        <v>478030</v>
      </c>
      <c r="L13" s="13">
        <v>461390</v>
      </c>
      <c r="M13" s="13" t="s">
        <v>5433</v>
      </c>
      <c r="O13" s="13">
        <v>0</v>
      </c>
      <c r="U13" s="13" t="s">
        <v>5434</v>
      </c>
      <c r="V13" s="13" t="s">
        <v>5435</v>
      </c>
      <c r="Y13" s="13">
        <v>1</v>
      </c>
      <c r="Z13" s="13">
        <v>1</v>
      </c>
      <c r="AA13" s="13" t="s">
        <v>5436</v>
      </c>
      <c r="AB13" s="13">
        <v>1</v>
      </c>
      <c r="AC13" s="13">
        <v>0</v>
      </c>
      <c r="AD13" s="13">
        <v>0</v>
      </c>
      <c r="AE13" s="13" t="s">
        <v>5437</v>
      </c>
      <c r="AF13" s="13" t="s">
        <v>2218</v>
      </c>
      <c r="AG13" s="13">
        <v>0.67</v>
      </c>
      <c r="AI13" s="13">
        <v>51226</v>
      </c>
      <c r="AJ13" s="13" t="s">
        <v>5518</v>
      </c>
      <c r="AK13" s="13" t="s">
        <v>5439</v>
      </c>
      <c r="AL13" s="13" t="s">
        <v>5434</v>
      </c>
      <c r="AM13" s="13">
        <v>1</v>
      </c>
      <c r="AN13" s="13">
        <v>1</v>
      </c>
      <c r="AO13" s="13">
        <v>1</v>
      </c>
      <c r="AP13" s="13" t="s">
        <v>5431</v>
      </c>
      <c r="AQ13" s="13" t="s">
        <v>5440</v>
      </c>
      <c r="AR13" s="13" t="s">
        <v>5431</v>
      </c>
      <c r="AS13" s="13" t="s">
        <v>5513</v>
      </c>
      <c r="AT13" s="13" t="e">
        <f>_xlfn.XLOOKUP(A13,#REF!,#REF!)</f>
        <v>#REF!</v>
      </c>
    </row>
    <row r="14" spans="1:46" hidden="1">
      <c r="A14" s="13" t="s">
        <v>390</v>
      </c>
      <c r="B14" s="13" t="s">
        <v>2220</v>
      </c>
      <c r="C14" s="13" t="s">
        <v>2220</v>
      </c>
      <c r="D14" s="13" t="s">
        <v>5519</v>
      </c>
      <c r="E14" s="13" t="s">
        <v>5520</v>
      </c>
      <c r="F14" s="13" t="s">
        <v>5521</v>
      </c>
      <c r="G14" s="13" t="s">
        <v>5522</v>
      </c>
      <c r="H14" s="13" t="s">
        <v>5430</v>
      </c>
      <c r="I14" s="13" t="s">
        <v>5431</v>
      </c>
      <c r="J14" s="13" t="s">
        <v>5523</v>
      </c>
      <c r="K14" s="13">
        <v>446560</v>
      </c>
      <c r="L14" s="13">
        <v>416660</v>
      </c>
      <c r="M14" s="13" t="s">
        <v>5488</v>
      </c>
      <c r="O14" s="13">
        <v>15</v>
      </c>
      <c r="S14" s="13" t="s">
        <v>5524</v>
      </c>
      <c r="U14" s="13" t="s">
        <v>5434</v>
      </c>
      <c r="V14" s="13" t="s">
        <v>5435</v>
      </c>
      <c r="W14" s="13" t="s">
        <v>5434</v>
      </c>
      <c r="X14" s="13" t="s">
        <v>5525</v>
      </c>
      <c r="Y14" s="13">
        <v>2</v>
      </c>
      <c r="Z14" s="13">
        <v>2</v>
      </c>
      <c r="AA14" s="13" t="s">
        <v>5436</v>
      </c>
      <c r="AB14" s="13">
        <v>2</v>
      </c>
      <c r="AC14" s="13">
        <v>0</v>
      </c>
      <c r="AD14" s="13">
        <v>0</v>
      </c>
      <c r="AE14" s="13" t="s">
        <v>5437</v>
      </c>
      <c r="AF14" s="13" t="s">
        <v>2220</v>
      </c>
      <c r="AG14" s="13">
        <v>49.6</v>
      </c>
      <c r="AH14" s="13">
        <v>54.1</v>
      </c>
      <c r="AI14" s="13">
        <v>45747</v>
      </c>
      <c r="AJ14" s="13" t="s">
        <v>5526</v>
      </c>
      <c r="AK14" s="13" t="s">
        <v>5439</v>
      </c>
      <c r="AL14" s="13" t="s">
        <v>5434</v>
      </c>
      <c r="AM14" s="13">
        <v>1</v>
      </c>
      <c r="AN14" s="13">
        <v>1</v>
      </c>
      <c r="AO14" s="13">
        <v>1</v>
      </c>
      <c r="AP14" s="13" t="s">
        <v>5434</v>
      </c>
      <c r="AQ14" s="13" t="s">
        <v>5440</v>
      </c>
      <c r="AR14" s="13" t="s">
        <v>5431</v>
      </c>
      <c r="AS14" s="13" t="s">
        <v>5527</v>
      </c>
      <c r="AT14" s="13" t="e">
        <f>_xlfn.XLOOKUP(A14,#REF!,#REF!)</f>
        <v>#REF!</v>
      </c>
    </row>
    <row r="15" spans="1:46">
      <c r="A15" s="13" t="s">
        <v>813</v>
      </c>
      <c r="B15" s="13" t="s">
        <v>5528</v>
      </c>
      <c r="C15" s="13" t="s">
        <v>5528</v>
      </c>
      <c r="D15" s="13" t="s">
        <v>5529</v>
      </c>
      <c r="E15" s="13" t="s">
        <v>5530</v>
      </c>
      <c r="F15" s="13" t="s">
        <v>5531</v>
      </c>
      <c r="G15" s="13" t="s">
        <v>5429</v>
      </c>
      <c r="H15" s="13" t="s">
        <v>5430</v>
      </c>
      <c r="I15" s="13" t="s">
        <v>5431</v>
      </c>
      <c r="J15" s="13" t="s">
        <v>5532</v>
      </c>
      <c r="M15" s="13" t="s">
        <v>5533</v>
      </c>
      <c r="O15" s="13">
        <v>0</v>
      </c>
      <c r="S15" s="13" t="s">
        <v>5534</v>
      </c>
      <c r="U15" s="13" t="s">
        <v>5434</v>
      </c>
      <c r="V15" s="13" t="s">
        <v>5435</v>
      </c>
      <c r="Y15" s="13">
        <v>1</v>
      </c>
      <c r="Z15" s="13">
        <v>1</v>
      </c>
      <c r="AA15" s="13" t="s">
        <v>5436</v>
      </c>
      <c r="AB15" s="13">
        <v>1</v>
      </c>
      <c r="AC15" s="13">
        <v>0</v>
      </c>
      <c r="AD15" s="13">
        <v>0</v>
      </c>
      <c r="AE15" s="13" t="s">
        <v>5437</v>
      </c>
      <c r="AJ15" s="13" t="s">
        <v>5535</v>
      </c>
      <c r="AK15" s="13" t="s">
        <v>5439</v>
      </c>
      <c r="AL15" s="13" t="s">
        <v>5431</v>
      </c>
      <c r="AM15" s="13">
        <v>0</v>
      </c>
      <c r="AN15" s="13">
        <v>0</v>
      </c>
      <c r="AO15" s="13">
        <v>0</v>
      </c>
      <c r="AP15" s="13" t="s">
        <v>5431</v>
      </c>
      <c r="AQ15" s="13" t="s">
        <v>5448</v>
      </c>
      <c r="AR15" s="13" t="s">
        <v>5431</v>
      </c>
      <c r="AS15" s="13" t="s">
        <v>5536</v>
      </c>
      <c r="AT15" s="13" t="e">
        <f>_xlfn.XLOOKUP(A15,#REF!,#REF!)</f>
        <v>#REF!</v>
      </c>
    </row>
    <row r="16" spans="1:46">
      <c r="A16" s="13" t="s">
        <v>814</v>
      </c>
      <c r="B16" s="13" t="s">
        <v>5537</v>
      </c>
      <c r="C16" s="13" t="s">
        <v>5538</v>
      </c>
      <c r="D16" s="13" t="s">
        <v>5539</v>
      </c>
      <c r="E16" s="13" t="s">
        <v>5540</v>
      </c>
      <c r="F16" s="13" t="s">
        <v>5541</v>
      </c>
      <c r="G16" s="13" t="s">
        <v>5522</v>
      </c>
      <c r="H16" s="13" t="s">
        <v>5430</v>
      </c>
      <c r="I16" s="13" t="s">
        <v>5431</v>
      </c>
      <c r="J16" s="13" t="s">
        <v>5542</v>
      </c>
      <c r="K16" s="13">
        <v>409000</v>
      </c>
      <c r="L16" s="13">
        <v>449000</v>
      </c>
      <c r="M16" s="13" t="s">
        <v>5543</v>
      </c>
      <c r="O16" s="13">
        <v>15</v>
      </c>
      <c r="S16" s="13" t="s">
        <v>5544</v>
      </c>
      <c r="T16" s="13" t="s">
        <v>5434</v>
      </c>
      <c r="U16" s="13" t="s">
        <v>5434</v>
      </c>
      <c r="V16" s="13" t="s">
        <v>5435</v>
      </c>
      <c r="Y16" s="13">
        <v>2</v>
      </c>
      <c r="Z16" s="13">
        <v>2</v>
      </c>
      <c r="AA16" s="13" t="s">
        <v>5436</v>
      </c>
      <c r="AB16" s="13">
        <v>0</v>
      </c>
      <c r="AC16" s="13">
        <v>0</v>
      </c>
      <c r="AD16" s="13">
        <v>2</v>
      </c>
      <c r="AE16" s="13" t="s">
        <v>5437</v>
      </c>
      <c r="AJ16" s="13" t="s">
        <v>5545</v>
      </c>
      <c r="AK16" s="13" t="s">
        <v>5439</v>
      </c>
      <c r="AL16" s="13" t="s">
        <v>5431</v>
      </c>
      <c r="AM16" s="13">
        <v>0</v>
      </c>
      <c r="AN16" s="13">
        <v>0</v>
      </c>
      <c r="AO16" s="13">
        <v>0</v>
      </c>
      <c r="AP16" s="13" t="s">
        <v>5434</v>
      </c>
      <c r="AQ16" s="13" t="s">
        <v>5440</v>
      </c>
      <c r="AR16" s="13" t="s">
        <v>5431</v>
      </c>
      <c r="AS16" s="13" t="s">
        <v>5546</v>
      </c>
      <c r="AT16" s="13" t="e">
        <f>_xlfn.XLOOKUP(A16,#REF!,#REF!)</f>
        <v>#REF!</v>
      </c>
    </row>
    <row r="17" spans="1:46" hidden="1">
      <c r="A17" s="13" t="s">
        <v>147</v>
      </c>
      <c r="B17" s="13" t="s">
        <v>5547</v>
      </c>
      <c r="C17" s="13" t="s">
        <v>2225</v>
      </c>
      <c r="D17" s="13" t="s">
        <v>5548</v>
      </c>
      <c r="E17" s="13" t="s">
        <v>5540</v>
      </c>
      <c r="F17" s="13" t="s">
        <v>5549</v>
      </c>
      <c r="G17" s="13" t="s">
        <v>5429</v>
      </c>
      <c r="H17" s="13" t="s">
        <v>5430</v>
      </c>
      <c r="I17" s="13" t="s">
        <v>5431</v>
      </c>
      <c r="J17" s="13" t="s">
        <v>5542</v>
      </c>
      <c r="K17" s="13">
        <v>409000</v>
      </c>
      <c r="L17" s="13">
        <v>449000</v>
      </c>
      <c r="M17" s="13" t="s">
        <v>5543</v>
      </c>
      <c r="O17" s="13">
        <v>15</v>
      </c>
      <c r="R17" s="13" t="s">
        <v>5550</v>
      </c>
      <c r="S17" s="13" t="s">
        <v>5551</v>
      </c>
      <c r="T17" s="13" t="s">
        <v>5434</v>
      </c>
      <c r="U17" s="13" t="s">
        <v>5434</v>
      </c>
      <c r="V17" s="13" t="s">
        <v>5435</v>
      </c>
      <c r="Y17" s="13">
        <v>1</v>
      </c>
      <c r="Z17" s="13">
        <v>1</v>
      </c>
      <c r="AA17" s="13" t="s">
        <v>5436</v>
      </c>
      <c r="AB17" s="13">
        <v>0</v>
      </c>
      <c r="AC17" s="13">
        <v>0</v>
      </c>
      <c r="AD17" s="13">
        <v>1</v>
      </c>
      <c r="AE17" s="13" t="s">
        <v>5437</v>
      </c>
      <c r="AJ17" s="13" t="s">
        <v>5545</v>
      </c>
      <c r="AK17" s="13" t="s">
        <v>5439</v>
      </c>
      <c r="AL17" s="13" t="s">
        <v>5431</v>
      </c>
      <c r="AM17" s="13">
        <v>0</v>
      </c>
      <c r="AN17" s="13">
        <v>0</v>
      </c>
      <c r="AO17" s="13">
        <v>0</v>
      </c>
      <c r="AP17" s="13" t="s">
        <v>5431</v>
      </c>
      <c r="AQ17" s="13" t="s">
        <v>5440</v>
      </c>
      <c r="AR17" s="13" t="s">
        <v>5431</v>
      </c>
      <c r="AS17" s="13" t="s">
        <v>5546</v>
      </c>
      <c r="AT17" s="13" t="e">
        <f>_xlfn.XLOOKUP(A17,#REF!,#REF!)</f>
        <v>#REF!</v>
      </c>
    </row>
    <row r="18" spans="1:46" hidden="1">
      <c r="A18" s="13" t="s">
        <v>492</v>
      </c>
      <c r="B18" s="13" t="s">
        <v>2234</v>
      </c>
      <c r="C18" s="13" t="s">
        <v>2234</v>
      </c>
      <c r="D18" s="13" t="s">
        <v>5552</v>
      </c>
      <c r="E18" s="13" t="s">
        <v>5553</v>
      </c>
      <c r="F18" s="13" t="s">
        <v>5554</v>
      </c>
      <c r="G18" s="13" t="s">
        <v>5429</v>
      </c>
      <c r="H18" s="13" t="s">
        <v>5430</v>
      </c>
      <c r="I18" s="13" t="s">
        <v>5431</v>
      </c>
      <c r="J18" s="13" t="s">
        <v>5555</v>
      </c>
      <c r="K18" s="13">
        <v>427635</v>
      </c>
      <c r="L18" s="13">
        <v>440686</v>
      </c>
      <c r="M18" s="13" t="s">
        <v>5488</v>
      </c>
      <c r="O18" s="13">
        <v>15</v>
      </c>
      <c r="U18" s="13" t="s">
        <v>5434</v>
      </c>
      <c r="V18" s="13" t="s">
        <v>5435</v>
      </c>
      <c r="Y18" s="13">
        <v>1</v>
      </c>
      <c r="Z18" s="13">
        <v>1</v>
      </c>
      <c r="AA18" s="13" t="s">
        <v>5436</v>
      </c>
      <c r="AB18" s="13">
        <v>0</v>
      </c>
      <c r="AC18" s="13">
        <v>1</v>
      </c>
      <c r="AD18" s="13">
        <v>0</v>
      </c>
      <c r="AE18" s="13" t="s">
        <v>5437</v>
      </c>
      <c r="AJ18" s="13" t="s">
        <v>5556</v>
      </c>
      <c r="AK18" s="13" t="s">
        <v>5439</v>
      </c>
      <c r="AL18" s="13" t="s">
        <v>5431</v>
      </c>
      <c r="AM18" s="13">
        <v>0</v>
      </c>
      <c r="AN18" s="13">
        <v>0</v>
      </c>
      <c r="AO18" s="13">
        <v>0</v>
      </c>
      <c r="AP18" s="13" t="s">
        <v>5431</v>
      </c>
      <c r="AQ18" s="13" t="s">
        <v>5440</v>
      </c>
      <c r="AR18" s="13" t="s">
        <v>5431</v>
      </c>
      <c r="AS18" s="13" t="s">
        <v>5557</v>
      </c>
      <c r="AT18" s="13" t="e">
        <f>_xlfn.XLOOKUP(A18,#REF!,#REF!)</f>
        <v>#REF!</v>
      </c>
    </row>
    <row r="19" spans="1:46">
      <c r="A19" s="13" t="s">
        <v>815</v>
      </c>
      <c r="B19" s="13" t="s">
        <v>5558</v>
      </c>
      <c r="C19" s="13" t="s">
        <v>5558</v>
      </c>
      <c r="D19" s="13" t="s">
        <v>5559</v>
      </c>
      <c r="E19" s="13" t="s">
        <v>5560</v>
      </c>
      <c r="F19" s="13" t="s">
        <v>5561</v>
      </c>
      <c r="G19" s="13" t="s">
        <v>5429</v>
      </c>
      <c r="H19" s="13" t="s">
        <v>5430</v>
      </c>
      <c r="I19" s="13" t="s">
        <v>5431</v>
      </c>
      <c r="J19" s="13" t="s">
        <v>5562</v>
      </c>
      <c r="K19" s="13">
        <v>427723</v>
      </c>
      <c r="L19" s="13">
        <v>438518</v>
      </c>
      <c r="M19" s="13" t="s">
        <v>5455</v>
      </c>
      <c r="O19" s="13">
        <v>15</v>
      </c>
      <c r="U19" s="13" t="s">
        <v>5434</v>
      </c>
      <c r="V19" s="13" t="s">
        <v>5435</v>
      </c>
      <c r="Y19" s="13">
        <v>1</v>
      </c>
      <c r="Z19" s="13">
        <v>1</v>
      </c>
      <c r="AA19" s="13" t="s">
        <v>5436</v>
      </c>
      <c r="AB19" s="13">
        <v>0</v>
      </c>
      <c r="AC19" s="13">
        <v>1</v>
      </c>
      <c r="AD19" s="13">
        <v>0</v>
      </c>
      <c r="AE19" s="13" t="s">
        <v>5437</v>
      </c>
      <c r="AJ19" s="13" t="s">
        <v>5563</v>
      </c>
      <c r="AK19" s="13" t="s">
        <v>5439</v>
      </c>
      <c r="AL19" s="13" t="s">
        <v>5431</v>
      </c>
      <c r="AM19" s="13">
        <v>0</v>
      </c>
      <c r="AN19" s="13">
        <v>0</v>
      </c>
      <c r="AO19" s="13">
        <v>0</v>
      </c>
      <c r="AP19" s="13" t="s">
        <v>5431</v>
      </c>
      <c r="AQ19" s="13" t="s">
        <v>5440</v>
      </c>
      <c r="AR19" s="13" t="s">
        <v>5431</v>
      </c>
      <c r="AS19" s="13" t="s">
        <v>5557</v>
      </c>
      <c r="AT19" s="13" t="e">
        <f>_xlfn.XLOOKUP(A19,#REF!,#REF!)</f>
        <v>#REF!</v>
      </c>
    </row>
    <row r="20" spans="1:46" hidden="1">
      <c r="A20" s="13" t="s">
        <v>420</v>
      </c>
      <c r="B20" s="13" t="s">
        <v>2235</v>
      </c>
      <c r="C20" s="13" t="s">
        <v>2235</v>
      </c>
      <c r="D20" s="13" t="s">
        <v>5564</v>
      </c>
      <c r="E20" s="13" t="s">
        <v>5565</v>
      </c>
      <c r="F20" s="13" t="s">
        <v>5566</v>
      </c>
      <c r="G20" s="13" t="s">
        <v>5429</v>
      </c>
      <c r="H20" s="13" t="s">
        <v>5430</v>
      </c>
      <c r="I20" s="13" t="s">
        <v>5431</v>
      </c>
      <c r="J20" s="13" t="s">
        <v>5567</v>
      </c>
      <c r="K20" s="13">
        <v>449084</v>
      </c>
      <c r="L20" s="13">
        <v>401345</v>
      </c>
      <c r="M20" s="13" t="s">
        <v>5488</v>
      </c>
      <c r="O20" s="13">
        <v>15</v>
      </c>
      <c r="U20" s="13" t="s">
        <v>5434</v>
      </c>
      <c r="V20" s="13" t="s">
        <v>5435</v>
      </c>
      <c r="Y20" s="13">
        <v>1</v>
      </c>
      <c r="Z20" s="13">
        <v>1</v>
      </c>
      <c r="AA20" s="13" t="s">
        <v>5436</v>
      </c>
      <c r="AB20" s="13">
        <v>1</v>
      </c>
      <c r="AC20" s="13">
        <v>0</v>
      </c>
      <c r="AD20" s="13">
        <v>0</v>
      </c>
      <c r="AE20" s="13" t="s">
        <v>5437</v>
      </c>
      <c r="AJ20" s="13" t="s">
        <v>5568</v>
      </c>
      <c r="AK20" s="13" t="s">
        <v>5439</v>
      </c>
      <c r="AL20" s="13" t="s">
        <v>5431</v>
      </c>
      <c r="AM20" s="13">
        <v>0</v>
      </c>
      <c r="AN20" s="13">
        <v>0</v>
      </c>
      <c r="AO20" s="13">
        <v>0</v>
      </c>
      <c r="AP20" s="13" t="s">
        <v>5431</v>
      </c>
      <c r="AQ20" s="13" t="s">
        <v>5448</v>
      </c>
      <c r="AR20" s="13" t="s">
        <v>5431</v>
      </c>
      <c r="AS20" s="13" t="s">
        <v>5569</v>
      </c>
      <c r="AT20" s="13" t="e">
        <f>_xlfn.XLOOKUP(A20,#REF!,#REF!)</f>
        <v>#REF!</v>
      </c>
    </row>
    <row r="21" spans="1:46" hidden="1">
      <c r="A21" s="13" t="s">
        <v>144</v>
      </c>
      <c r="B21" s="13" t="s">
        <v>2239</v>
      </c>
      <c r="C21" s="13" t="s">
        <v>2239</v>
      </c>
      <c r="D21" s="13" t="s">
        <v>5570</v>
      </c>
      <c r="E21" s="13" t="s">
        <v>5571</v>
      </c>
      <c r="F21" s="13" t="s">
        <v>5572</v>
      </c>
      <c r="G21" s="13" t="s">
        <v>5522</v>
      </c>
      <c r="H21" s="13" t="s">
        <v>5430</v>
      </c>
      <c r="I21" s="13" t="s">
        <v>5431</v>
      </c>
      <c r="J21" s="13" t="s">
        <v>5573</v>
      </c>
      <c r="K21" s="13">
        <v>454690</v>
      </c>
      <c r="L21" s="13">
        <v>408050</v>
      </c>
      <c r="M21" s="13" t="s">
        <v>5488</v>
      </c>
      <c r="O21" s="13">
        <v>15</v>
      </c>
      <c r="U21" s="13" t="s">
        <v>5434</v>
      </c>
      <c r="V21" s="13" t="s">
        <v>5435</v>
      </c>
      <c r="W21" s="13" t="s">
        <v>5434</v>
      </c>
      <c r="X21" s="13" t="s">
        <v>5525</v>
      </c>
      <c r="Y21" s="13">
        <v>1</v>
      </c>
      <c r="Z21" s="13">
        <v>1</v>
      </c>
      <c r="AA21" s="13" t="s">
        <v>5436</v>
      </c>
      <c r="AB21" s="13">
        <v>1</v>
      </c>
      <c r="AC21" s="13">
        <v>0</v>
      </c>
      <c r="AD21" s="13">
        <v>0</v>
      </c>
      <c r="AE21" s="13" t="s">
        <v>5437</v>
      </c>
      <c r="AF21" s="13" t="s">
        <v>2239</v>
      </c>
      <c r="AG21" s="13">
        <v>143</v>
      </c>
      <c r="AJ21" s="13" t="s">
        <v>5574</v>
      </c>
      <c r="AK21" s="13" t="s">
        <v>5439</v>
      </c>
      <c r="AL21" s="13" t="s">
        <v>5434</v>
      </c>
      <c r="AM21" s="13">
        <v>1</v>
      </c>
      <c r="AN21" s="13">
        <v>1</v>
      </c>
      <c r="AO21" s="13">
        <v>1</v>
      </c>
      <c r="AP21" s="13" t="s">
        <v>5434</v>
      </c>
      <c r="AQ21" s="13" t="s">
        <v>5440</v>
      </c>
      <c r="AR21" s="13" t="s">
        <v>5431</v>
      </c>
      <c r="AS21" s="13" t="s">
        <v>5575</v>
      </c>
      <c r="AT21" s="13" t="e">
        <f>_xlfn.XLOOKUP(A21,#REF!,#REF!)</f>
        <v>#REF!</v>
      </c>
    </row>
    <row r="22" spans="1:46">
      <c r="A22" s="13" t="s">
        <v>816</v>
      </c>
      <c r="B22" s="13" t="s">
        <v>5576</v>
      </c>
      <c r="C22" s="13" t="s">
        <v>5576</v>
      </c>
      <c r="D22" s="13" t="s">
        <v>5577</v>
      </c>
      <c r="E22" s="13" t="s">
        <v>5578</v>
      </c>
      <c r="F22" s="13" t="s">
        <v>5579</v>
      </c>
      <c r="G22" s="13" t="s">
        <v>5429</v>
      </c>
      <c r="H22" s="13" t="s">
        <v>5430</v>
      </c>
      <c r="I22" s="13" t="s">
        <v>5431</v>
      </c>
      <c r="J22" s="13" t="s">
        <v>5580</v>
      </c>
      <c r="K22" s="13">
        <v>434944</v>
      </c>
      <c r="L22" s="13">
        <v>419253</v>
      </c>
      <c r="M22" s="13" t="s">
        <v>5433</v>
      </c>
      <c r="O22" s="13">
        <v>15</v>
      </c>
      <c r="S22" s="13" t="s">
        <v>5581</v>
      </c>
      <c r="U22" s="13" t="s">
        <v>5434</v>
      </c>
      <c r="V22" s="13" t="s">
        <v>5435</v>
      </c>
      <c r="Y22" s="13">
        <v>1</v>
      </c>
      <c r="Z22" s="13">
        <v>1</v>
      </c>
      <c r="AA22" s="13" t="s">
        <v>5436</v>
      </c>
      <c r="AB22" s="13">
        <v>1</v>
      </c>
      <c r="AC22" s="13">
        <v>0</v>
      </c>
      <c r="AD22" s="13">
        <v>0</v>
      </c>
      <c r="AE22" s="13" t="s">
        <v>5437</v>
      </c>
      <c r="AJ22" s="13" t="s">
        <v>5582</v>
      </c>
      <c r="AK22" s="13" t="s">
        <v>5439</v>
      </c>
      <c r="AL22" s="13" t="s">
        <v>5431</v>
      </c>
      <c r="AM22" s="13">
        <v>0</v>
      </c>
      <c r="AN22" s="13">
        <v>0</v>
      </c>
      <c r="AO22" s="13">
        <v>0</v>
      </c>
      <c r="AP22" s="13" t="s">
        <v>5431</v>
      </c>
      <c r="AQ22" s="13" t="s">
        <v>5440</v>
      </c>
      <c r="AR22" s="13" t="s">
        <v>5431</v>
      </c>
      <c r="AS22" s="13" t="s">
        <v>5583</v>
      </c>
      <c r="AT22" s="13" t="e">
        <f>_xlfn.XLOOKUP(A22,#REF!,#REF!)</f>
        <v>#REF!</v>
      </c>
    </row>
    <row r="23" spans="1:46">
      <c r="A23" s="13" t="s">
        <v>817</v>
      </c>
      <c r="B23" s="13" t="s">
        <v>5584</v>
      </c>
      <c r="C23" s="13" t="s">
        <v>5584</v>
      </c>
      <c r="D23" s="13" t="s">
        <v>5585</v>
      </c>
      <c r="E23" s="13" t="s">
        <v>5586</v>
      </c>
      <c r="F23" s="13" t="s">
        <v>5587</v>
      </c>
      <c r="G23" s="13" t="s">
        <v>5429</v>
      </c>
      <c r="H23" s="13" t="s">
        <v>5430</v>
      </c>
      <c r="I23" s="13" t="s">
        <v>5431</v>
      </c>
      <c r="J23" s="13" t="s">
        <v>5588</v>
      </c>
      <c r="K23" s="13">
        <v>439430</v>
      </c>
      <c r="L23" s="13">
        <v>419240</v>
      </c>
      <c r="M23" s="13" t="s">
        <v>5433</v>
      </c>
      <c r="O23" s="13">
        <v>0</v>
      </c>
      <c r="R23" s="13" t="s">
        <v>5589</v>
      </c>
      <c r="S23" s="13" t="s">
        <v>5590</v>
      </c>
      <c r="U23" s="13" t="s">
        <v>5434</v>
      </c>
      <c r="V23" s="13" t="s">
        <v>5435</v>
      </c>
      <c r="Y23" s="13">
        <v>1</v>
      </c>
      <c r="Z23" s="13">
        <v>1</v>
      </c>
      <c r="AA23" s="13" t="s">
        <v>5436</v>
      </c>
      <c r="AB23" s="13">
        <v>1</v>
      </c>
      <c r="AC23" s="13">
        <v>0</v>
      </c>
      <c r="AD23" s="13">
        <v>0</v>
      </c>
      <c r="AE23" s="13" t="s">
        <v>5437</v>
      </c>
      <c r="AJ23" s="13" t="s">
        <v>5582</v>
      </c>
      <c r="AK23" s="13" t="s">
        <v>5439</v>
      </c>
      <c r="AL23" s="13" t="s">
        <v>5431</v>
      </c>
      <c r="AM23" s="13">
        <v>0</v>
      </c>
      <c r="AN23" s="13">
        <v>0</v>
      </c>
      <c r="AO23" s="13">
        <v>0</v>
      </c>
      <c r="AP23" s="13" t="s">
        <v>5431</v>
      </c>
      <c r="AQ23" s="13" t="s">
        <v>5440</v>
      </c>
      <c r="AR23" s="13" t="s">
        <v>5431</v>
      </c>
      <c r="AS23" s="13" t="s">
        <v>5583</v>
      </c>
      <c r="AT23" s="13" t="e">
        <f>_xlfn.XLOOKUP(A23,#REF!,#REF!)</f>
        <v>#REF!</v>
      </c>
    </row>
    <row r="24" spans="1:46">
      <c r="A24" s="13" t="s">
        <v>818</v>
      </c>
      <c r="B24" s="13" t="s">
        <v>5591</v>
      </c>
      <c r="C24" s="13" t="s">
        <v>5592</v>
      </c>
      <c r="D24" s="13" t="s">
        <v>5593</v>
      </c>
      <c r="E24" s="13" t="s">
        <v>5594</v>
      </c>
      <c r="F24" s="13" t="s">
        <v>5595</v>
      </c>
      <c r="G24" s="13" t="s">
        <v>5522</v>
      </c>
      <c r="H24" s="13" t="s">
        <v>5430</v>
      </c>
      <c r="I24" s="13" t="s">
        <v>5431</v>
      </c>
      <c r="J24" s="13" t="s">
        <v>5596</v>
      </c>
      <c r="K24" s="13">
        <v>446900</v>
      </c>
      <c r="L24" s="13">
        <v>427000</v>
      </c>
      <c r="M24" s="13" t="s">
        <v>5455</v>
      </c>
      <c r="O24" s="13">
        <v>15</v>
      </c>
      <c r="U24" s="13" t="s">
        <v>5434</v>
      </c>
      <c r="V24" s="13" t="s">
        <v>5435</v>
      </c>
      <c r="W24" s="13" t="s">
        <v>5434</v>
      </c>
      <c r="X24" s="13" t="s">
        <v>5525</v>
      </c>
      <c r="Y24" s="13">
        <v>1</v>
      </c>
      <c r="Z24" s="13">
        <v>1</v>
      </c>
      <c r="AA24" s="13" t="s">
        <v>5436</v>
      </c>
      <c r="AB24" s="13">
        <v>1</v>
      </c>
      <c r="AC24" s="13">
        <v>0</v>
      </c>
      <c r="AD24" s="13">
        <v>0</v>
      </c>
      <c r="AE24" s="13" t="s">
        <v>5437</v>
      </c>
      <c r="AF24" s="13" t="s">
        <v>5592</v>
      </c>
      <c r="AG24" s="13">
        <v>31.1</v>
      </c>
      <c r="AJ24" s="13" t="s">
        <v>5597</v>
      </c>
      <c r="AK24" s="13" t="s">
        <v>5439</v>
      </c>
      <c r="AL24" s="13" t="s">
        <v>5434</v>
      </c>
      <c r="AM24" s="13">
        <v>1</v>
      </c>
      <c r="AN24" s="13">
        <v>1</v>
      </c>
      <c r="AO24" s="13">
        <v>1</v>
      </c>
      <c r="AP24" s="13" t="s">
        <v>5434</v>
      </c>
      <c r="AQ24" s="13" t="s">
        <v>5440</v>
      </c>
      <c r="AR24" s="13" t="s">
        <v>5431</v>
      </c>
      <c r="AS24" s="13" t="s">
        <v>5598</v>
      </c>
      <c r="AT24" s="13" t="e">
        <f>_xlfn.XLOOKUP(A24,#REF!,#REF!)</f>
        <v>#REF!</v>
      </c>
    </row>
    <row r="25" spans="1:46">
      <c r="A25" s="13" t="s">
        <v>819</v>
      </c>
      <c r="B25" s="13" t="s">
        <v>5599</v>
      </c>
      <c r="C25" s="13" t="s">
        <v>5592</v>
      </c>
      <c r="D25" s="13" t="s">
        <v>5593</v>
      </c>
      <c r="E25" s="13" t="s">
        <v>5594</v>
      </c>
      <c r="F25" s="13" t="s">
        <v>5600</v>
      </c>
      <c r="G25" s="13" t="s">
        <v>5429</v>
      </c>
      <c r="H25" s="13" t="s">
        <v>5430</v>
      </c>
      <c r="I25" s="13" t="s">
        <v>5431</v>
      </c>
      <c r="J25" s="13" t="s">
        <v>5596</v>
      </c>
      <c r="K25" s="13">
        <v>446900</v>
      </c>
      <c r="L25" s="13">
        <v>427000</v>
      </c>
      <c r="M25" s="13" t="s">
        <v>5455</v>
      </c>
      <c r="O25" s="13">
        <v>15</v>
      </c>
      <c r="U25" s="13" t="s">
        <v>5434</v>
      </c>
      <c r="V25" s="13" t="s">
        <v>5435</v>
      </c>
      <c r="Y25" s="13">
        <v>1</v>
      </c>
      <c r="Z25" s="13">
        <v>1</v>
      </c>
      <c r="AA25" s="13" t="s">
        <v>5436</v>
      </c>
      <c r="AB25" s="13">
        <v>0</v>
      </c>
      <c r="AC25" s="13">
        <v>1</v>
      </c>
      <c r="AD25" s="13">
        <v>0</v>
      </c>
      <c r="AE25" s="13" t="s">
        <v>5437</v>
      </c>
      <c r="AJ25" s="13" t="s">
        <v>5597</v>
      </c>
      <c r="AK25" s="13" t="s">
        <v>5439</v>
      </c>
      <c r="AL25" s="13" t="s">
        <v>5431</v>
      </c>
      <c r="AM25" s="13">
        <v>0</v>
      </c>
      <c r="AN25" s="13">
        <v>0</v>
      </c>
      <c r="AO25" s="13">
        <v>0</v>
      </c>
      <c r="AP25" s="13" t="s">
        <v>5431</v>
      </c>
      <c r="AQ25" s="13" t="s">
        <v>5440</v>
      </c>
      <c r="AR25" s="13" t="s">
        <v>5431</v>
      </c>
      <c r="AS25" s="13" t="s">
        <v>5598</v>
      </c>
      <c r="AT25" s="13" t="e">
        <f>_xlfn.XLOOKUP(A25,#REF!,#REF!)</f>
        <v>#REF!</v>
      </c>
    </row>
    <row r="26" spans="1:46">
      <c r="A26" s="13" t="s">
        <v>820</v>
      </c>
      <c r="B26" s="13" t="s">
        <v>5601</v>
      </c>
      <c r="C26" s="13" t="s">
        <v>5601</v>
      </c>
      <c r="D26" s="13" t="s">
        <v>5602</v>
      </c>
      <c r="E26" s="13" t="s">
        <v>5603</v>
      </c>
      <c r="F26" s="13" t="s">
        <v>5604</v>
      </c>
      <c r="G26" s="13" t="s">
        <v>5429</v>
      </c>
      <c r="H26" s="13" t="s">
        <v>5430</v>
      </c>
      <c r="I26" s="13" t="s">
        <v>5431</v>
      </c>
      <c r="J26" s="13" t="s">
        <v>5605</v>
      </c>
      <c r="K26" s="13">
        <v>472437</v>
      </c>
      <c r="L26" s="13">
        <v>425144</v>
      </c>
      <c r="M26" s="13" t="s">
        <v>5455</v>
      </c>
      <c r="O26" s="13">
        <v>0</v>
      </c>
      <c r="U26" s="13" t="s">
        <v>5434</v>
      </c>
      <c r="V26" s="13" t="s">
        <v>5435</v>
      </c>
      <c r="Y26" s="13">
        <v>1</v>
      </c>
      <c r="Z26" s="13">
        <v>1</v>
      </c>
      <c r="AA26" s="13" t="s">
        <v>5436</v>
      </c>
      <c r="AB26" s="13">
        <v>1</v>
      </c>
      <c r="AC26" s="13">
        <v>0</v>
      </c>
      <c r="AD26" s="13">
        <v>0</v>
      </c>
      <c r="AE26" s="13" t="s">
        <v>5437</v>
      </c>
      <c r="AF26" s="13" t="s">
        <v>5601</v>
      </c>
      <c r="AH26" s="13">
        <v>20</v>
      </c>
      <c r="AI26" s="13">
        <v>44651</v>
      </c>
      <c r="AJ26" s="13" t="s">
        <v>5606</v>
      </c>
      <c r="AK26" s="13" t="s">
        <v>5439</v>
      </c>
      <c r="AL26" s="13" t="s">
        <v>5434</v>
      </c>
      <c r="AM26" s="13">
        <v>0</v>
      </c>
      <c r="AN26" s="13">
        <v>1</v>
      </c>
      <c r="AO26" s="13">
        <v>1</v>
      </c>
      <c r="AP26" s="13" t="s">
        <v>5431</v>
      </c>
      <c r="AQ26" s="13" t="s">
        <v>5448</v>
      </c>
      <c r="AR26" s="13" t="s">
        <v>5431</v>
      </c>
      <c r="AS26" s="13" t="s">
        <v>5607</v>
      </c>
      <c r="AT26" s="13" t="e">
        <f>_xlfn.XLOOKUP(A26,#REF!,#REF!)</f>
        <v>#REF!</v>
      </c>
    </row>
    <row r="27" spans="1:46">
      <c r="A27" s="13" t="s">
        <v>821</v>
      </c>
      <c r="B27" s="13" t="s">
        <v>5608</v>
      </c>
      <c r="C27" s="13" t="s">
        <v>5608</v>
      </c>
      <c r="D27" s="13" t="s">
        <v>5609</v>
      </c>
      <c r="E27" s="13" t="s">
        <v>5610</v>
      </c>
      <c r="F27" s="13" t="s">
        <v>5611</v>
      </c>
      <c r="G27" s="13" t="s">
        <v>5522</v>
      </c>
      <c r="H27" s="13" t="s">
        <v>5430</v>
      </c>
      <c r="I27" s="13" t="s">
        <v>5431</v>
      </c>
      <c r="J27" s="13" t="s">
        <v>5612</v>
      </c>
      <c r="K27" s="13">
        <v>390226</v>
      </c>
      <c r="L27" s="13">
        <v>459367</v>
      </c>
      <c r="M27" s="13" t="s">
        <v>5488</v>
      </c>
      <c r="O27" s="13">
        <v>0</v>
      </c>
      <c r="R27" s="13" t="s">
        <v>5613</v>
      </c>
      <c r="S27" s="13" t="s">
        <v>5614</v>
      </c>
      <c r="U27" s="13" t="s">
        <v>5434</v>
      </c>
      <c r="V27" s="13" t="s">
        <v>5435</v>
      </c>
      <c r="Y27" s="13">
        <v>1</v>
      </c>
      <c r="Z27" s="13">
        <v>1</v>
      </c>
      <c r="AA27" s="13" t="s">
        <v>5436</v>
      </c>
      <c r="AB27" s="13">
        <v>1</v>
      </c>
      <c r="AC27" s="13">
        <v>0</v>
      </c>
      <c r="AD27" s="13">
        <v>0</v>
      </c>
      <c r="AE27" s="13" t="s">
        <v>5437</v>
      </c>
      <c r="AJ27" s="13" t="s">
        <v>5615</v>
      </c>
      <c r="AK27" s="13" t="s">
        <v>5439</v>
      </c>
      <c r="AL27" s="13" t="s">
        <v>5431</v>
      </c>
      <c r="AM27" s="13">
        <v>0</v>
      </c>
      <c r="AN27" s="13">
        <v>0</v>
      </c>
      <c r="AO27" s="13">
        <v>0</v>
      </c>
      <c r="AP27" s="13" t="s">
        <v>5431</v>
      </c>
      <c r="AQ27" s="13" t="s">
        <v>5440</v>
      </c>
      <c r="AR27" s="13" t="s">
        <v>5431</v>
      </c>
      <c r="AS27" s="13" t="s">
        <v>5616</v>
      </c>
      <c r="AT27" s="13" t="e">
        <f>_xlfn.XLOOKUP(A27,#REF!,#REF!)</f>
        <v>#REF!</v>
      </c>
    </row>
    <row r="28" spans="1:46">
      <c r="A28" s="13" t="s">
        <v>822</v>
      </c>
      <c r="B28" s="13" t="s">
        <v>5617</v>
      </c>
      <c r="C28" s="13" t="s">
        <v>5617</v>
      </c>
      <c r="D28" s="13" t="s">
        <v>5618</v>
      </c>
      <c r="E28" s="13" t="s">
        <v>5619</v>
      </c>
      <c r="F28" s="13" t="s">
        <v>5620</v>
      </c>
      <c r="G28" s="13" t="s">
        <v>5429</v>
      </c>
      <c r="H28" s="13" t="s">
        <v>5430</v>
      </c>
      <c r="I28" s="13" t="s">
        <v>5431</v>
      </c>
      <c r="J28" s="13" t="s">
        <v>5621</v>
      </c>
      <c r="K28" s="13">
        <v>485480</v>
      </c>
      <c r="L28" s="13">
        <v>508450</v>
      </c>
      <c r="M28" s="13" t="s">
        <v>5433</v>
      </c>
      <c r="O28" s="13">
        <v>0</v>
      </c>
      <c r="U28" s="13" t="s">
        <v>5434</v>
      </c>
      <c r="V28" s="13" t="s">
        <v>5435</v>
      </c>
      <c r="Y28" s="13">
        <v>1</v>
      </c>
      <c r="Z28" s="13">
        <v>1</v>
      </c>
      <c r="AA28" s="13" t="s">
        <v>5436</v>
      </c>
      <c r="AB28" s="13">
        <v>1</v>
      </c>
      <c r="AC28" s="13">
        <v>0</v>
      </c>
      <c r="AD28" s="13">
        <v>0</v>
      </c>
      <c r="AE28" s="13" t="s">
        <v>5437</v>
      </c>
      <c r="AJ28" s="13" t="s">
        <v>5622</v>
      </c>
      <c r="AK28" s="13" t="s">
        <v>5439</v>
      </c>
      <c r="AL28" s="13" t="s">
        <v>5431</v>
      </c>
      <c r="AM28" s="13">
        <v>0</v>
      </c>
      <c r="AN28" s="13">
        <v>0</v>
      </c>
      <c r="AO28" s="13">
        <v>0</v>
      </c>
      <c r="AP28" s="13" t="s">
        <v>5431</v>
      </c>
      <c r="AQ28" s="13" t="s">
        <v>5440</v>
      </c>
      <c r="AR28" s="13" t="s">
        <v>5431</v>
      </c>
      <c r="AS28" s="13" t="s">
        <v>5623</v>
      </c>
      <c r="AT28" s="13" t="e">
        <f>_xlfn.XLOOKUP(A28,#REF!,#REF!)</f>
        <v>#REF!</v>
      </c>
    </row>
    <row r="29" spans="1:46" hidden="1">
      <c r="A29" s="13" t="s">
        <v>474</v>
      </c>
      <c r="B29" s="13" t="s">
        <v>2248</v>
      </c>
      <c r="C29" s="13" t="s">
        <v>2248</v>
      </c>
      <c r="D29" s="13" t="s">
        <v>5624</v>
      </c>
      <c r="E29" s="13" t="s">
        <v>5625</v>
      </c>
      <c r="F29" s="13" t="s">
        <v>5626</v>
      </c>
      <c r="G29" s="13" t="s">
        <v>5429</v>
      </c>
      <c r="H29" s="13" t="s">
        <v>5430</v>
      </c>
      <c r="I29" s="13" t="s">
        <v>5431</v>
      </c>
      <c r="J29" s="13" t="s">
        <v>5627</v>
      </c>
      <c r="K29" s="13">
        <v>435109</v>
      </c>
      <c r="L29" s="13">
        <v>385131</v>
      </c>
      <c r="M29" s="13" t="s">
        <v>5433</v>
      </c>
      <c r="O29" s="13">
        <v>15</v>
      </c>
      <c r="U29" s="13" t="s">
        <v>5434</v>
      </c>
      <c r="V29" s="13" t="s">
        <v>5435</v>
      </c>
      <c r="Y29" s="13">
        <v>1</v>
      </c>
      <c r="Z29" s="13">
        <v>1</v>
      </c>
      <c r="AA29" s="13" t="s">
        <v>5436</v>
      </c>
      <c r="AB29" s="13">
        <v>0</v>
      </c>
      <c r="AC29" s="13">
        <v>1</v>
      </c>
      <c r="AD29" s="13">
        <v>0</v>
      </c>
      <c r="AE29" s="13" t="s">
        <v>5437</v>
      </c>
      <c r="AJ29" s="13" t="s">
        <v>5628</v>
      </c>
      <c r="AK29" s="13" t="s">
        <v>5439</v>
      </c>
      <c r="AL29" s="13" t="s">
        <v>5431</v>
      </c>
      <c r="AM29" s="13">
        <v>0</v>
      </c>
      <c r="AN29" s="13">
        <v>0</v>
      </c>
      <c r="AO29" s="13">
        <v>0</v>
      </c>
      <c r="AP29" s="13" t="s">
        <v>5431</v>
      </c>
      <c r="AQ29" s="13" t="s">
        <v>5440</v>
      </c>
      <c r="AR29" s="13" t="s">
        <v>5431</v>
      </c>
      <c r="AS29" s="13" t="s">
        <v>5629</v>
      </c>
      <c r="AT29" s="13" t="e">
        <f>_xlfn.XLOOKUP(A29,#REF!,#REF!)</f>
        <v>#REF!</v>
      </c>
    </row>
    <row r="30" spans="1:46" hidden="1">
      <c r="A30" s="13" t="s">
        <v>95</v>
      </c>
      <c r="B30" s="13" t="s">
        <v>2250</v>
      </c>
      <c r="C30" s="13" t="s">
        <v>2250</v>
      </c>
      <c r="D30" s="13" t="s">
        <v>5630</v>
      </c>
      <c r="E30" s="13" t="s">
        <v>5631</v>
      </c>
      <c r="F30" s="13" t="s">
        <v>5632</v>
      </c>
      <c r="G30" s="13" t="s">
        <v>5429</v>
      </c>
      <c r="H30" s="13" t="s">
        <v>5430</v>
      </c>
      <c r="I30" s="13" t="s">
        <v>5431</v>
      </c>
      <c r="J30" s="13" t="s">
        <v>5633</v>
      </c>
      <c r="K30" s="13">
        <v>441882</v>
      </c>
      <c r="L30" s="13">
        <v>424260</v>
      </c>
      <c r="M30" s="13" t="s">
        <v>5488</v>
      </c>
      <c r="O30" s="13">
        <v>15</v>
      </c>
      <c r="S30" s="13" t="s">
        <v>5634</v>
      </c>
      <c r="U30" s="13" t="s">
        <v>5434</v>
      </c>
      <c r="V30" s="13" t="s">
        <v>5435</v>
      </c>
      <c r="Y30" s="13">
        <v>0</v>
      </c>
      <c r="Z30" s="13">
        <v>3</v>
      </c>
      <c r="AA30" s="13" t="s">
        <v>5496</v>
      </c>
      <c r="AB30" s="13">
        <v>0</v>
      </c>
      <c r="AC30" s="13">
        <v>0</v>
      </c>
      <c r="AD30" s="13">
        <v>0</v>
      </c>
      <c r="AE30" s="13" t="s">
        <v>5497</v>
      </c>
      <c r="AG30" s="13">
        <v>70</v>
      </c>
      <c r="AJ30" s="13" t="s">
        <v>5635</v>
      </c>
      <c r="AK30" s="13" t="s">
        <v>5439</v>
      </c>
      <c r="AL30" s="13" t="s">
        <v>5431</v>
      </c>
      <c r="AM30" s="13">
        <v>0</v>
      </c>
      <c r="AN30" s="13">
        <v>0</v>
      </c>
      <c r="AO30" s="13">
        <v>1</v>
      </c>
      <c r="AP30" s="13" t="s">
        <v>5434</v>
      </c>
      <c r="AQ30" s="13" t="s">
        <v>5440</v>
      </c>
      <c r="AR30" s="13" t="s">
        <v>5499</v>
      </c>
      <c r="AS30" s="13" t="s">
        <v>5636</v>
      </c>
      <c r="AT30" s="13" t="e">
        <f>_xlfn.XLOOKUP(A30,#REF!,#REF!)</f>
        <v>#REF!</v>
      </c>
    </row>
    <row r="31" spans="1:46">
      <c r="A31" s="13" t="s">
        <v>823</v>
      </c>
      <c r="B31" s="13" t="s">
        <v>5637</v>
      </c>
      <c r="C31" s="13" t="s">
        <v>5637</v>
      </c>
      <c r="D31" s="13" t="s">
        <v>5638</v>
      </c>
      <c r="E31" s="13" t="s">
        <v>5639</v>
      </c>
      <c r="F31" s="13" t="s">
        <v>5640</v>
      </c>
      <c r="G31" s="13" t="s">
        <v>5429</v>
      </c>
      <c r="H31" s="13" t="s">
        <v>5430</v>
      </c>
      <c r="I31" s="13" t="s">
        <v>5431</v>
      </c>
      <c r="J31" s="13" t="s">
        <v>5641</v>
      </c>
      <c r="K31" s="13">
        <v>416384</v>
      </c>
      <c r="L31" s="13">
        <v>420521</v>
      </c>
      <c r="M31" s="13" t="s">
        <v>5433</v>
      </c>
      <c r="O31" s="13">
        <v>15</v>
      </c>
      <c r="U31" s="13" t="s">
        <v>5434</v>
      </c>
      <c r="V31" s="13" t="s">
        <v>5435</v>
      </c>
      <c r="Y31" s="13">
        <v>1</v>
      </c>
      <c r="Z31" s="13">
        <v>1</v>
      </c>
      <c r="AA31" s="13" t="s">
        <v>5436</v>
      </c>
      <c r="AB31" s="13">
        <v>1</v>
      </c>
      <c r="AC31" s="13">
        <v>0</v>
      </c>
      <c r="AD31" s="13">
        <v>0</v>
      </c>
      <c r="AE31" s="13" t="s">
        <v>5437</v>
      </c>
      <c r="AJ31" s="13" t="s">
        <v>5642</v>
      </c>
      <c r="AK31" s="13" t="s">
        <v>5439</v>
      </c>
      <c r="AL31" s="13" t="s">
        <v>5431</v>
      </c>
      <c r="AM31" s="13">
        <v>0</v>
      </c>
      <c r="AN31" s="13">
        <v>0</v>
      </c>
      <c r="AO31" s="13">
        <v>0</v>
      </c>
      <c r="AP31" s="13" t="s">
        <v>5431</v>
      </c>
      <c r="AQ31" s="13" t="s">
        <v>5448</v>
      </c>
      <c r="AR31" s="13" t="s">
        <v>5431</v>
      </c>
      <c r="AS31" s="13" t="s">
        <v>5643</v>
      </c>
      <c r="AT31" s="13" t="e">
        <f>_xlfn.XLOOKUP(A31,#REF!,#REF!)</f>
        <v>#REF!</v>
      </c>
    </row>
    <row r="32" spans="1:46">
      <c r="A32" s="13" t="s">
        <v>824</v>
      </c>
      <c r="B32" s="13" t="s">
        <v>5644</v>
      </c>
      <c r="C32" s="13" t="s">
        <v>5644</v>
      </c>
      <c r="D32" s="13" t="s">
        <v>5645</v>
      </c>
      <c r="E32" s="13" t="s">
        <v>5646</v>
      </c>
      <c r="F32" s="13" t="s">
        <v>5647</v>
      </c>
      <c r="G32" s="13" t="s">
        <v>5429</v>
      </c>
      <c r="H32" s="13" t="s">
        <v>5430</v>
      </c>
      <c r="I32" s="13" t="s">
        <v>5431</v>
      </c>
      <c r="J32" s="13" t="s">
        <v>5648</v>
      </c>
      <c r="K32" s="13">
        <v>440130</v>
      </c>
      <c r="L32" s="13">
        <v>375258</v>
      </c>
      <c r="M32" s="13" t="s">
        <v>5433</v>
      </c>
      <c r="O32" s="13">
        <v>15</v>
      </c>
      <c r="U32" s="13" t="s">
        <v>5434</v>
      </c>
      <c r="V32" s="13" t="s">
        <v>5435</v>
      </c>
      <c r="Y32" s="13">
        <v>1</v>
      </c>
      <c r="Z32" s="13">
        <v>1</v>
      </c>
      <c r="AA32" s="13" t="s">
        <v>5436</v>
      </c>
      <c r="AB32" s="13">
        <v>1</v>
      </c>
      <c r="AC32" s="13">
        <v>0</v>
      </c>
      <c r="AD32" s="13">
        <v>0</v>
      </c>
      <c r="AE32" s="13" t="s">
        <v>5437</v>
      </c>
      <c r="AJ32" s="13" t="s">
        <v>5649</v>
      </c>
      <c r="AK32" s="13" t="s">
        <v>5439</v>
      </c>
      <c r="AL32" s="13" t="s">
        <v>5431</v>
      </c>
      <c r="AM32" s="13">
        <v>0</v>
      </c>
      <c r="AN32" s="13">
        <v>0</v>
      </c>
      <c r="AO32" s="13">
        <v>0</v>
      </c>
      <c r="AP32" s="13" t="s">
        <v>5431</v>
      </c>
      <c r="AQ32" s="13" t="s">
        <v>5448</v>
      </c>
      <c r="AR32" s="13" t="s">
        <v>5449</v>
      </c>
      <c r="AS32" s="13" t="s">
        <v>5650</v>
      </c>
      <c r="AT32" s="13" t="e">
        <f>_xlfn.XLOOKUP(A32,#REF!,#REF!)</f>
        <v>#REF!</v>
      </c>
    </row>
    <row r="33" spans="1:46" hidden="1">
      <c r="A33" s="13" t="s">
        <v>726</v>
      </c>
      <c r="B33" s="13" t="s">
        <v>2261</v>
      </c>
      <c r="C33" s="13" t="s">
        <v>2261</v>
      </c>
      <c r="D33" s="13" t="s">
        <v>5651</v>
      </c>
      <c r="E33" s="13" t="s">
        <v>5652</v>
      </c>
      <c r="F33" s="13" t="s">
        <v>5653</v>
      </c>
      <c r="G33" s="13" t="s">
        <v>5429</v>
      </c>
      <c r="H33" s="13" t="s">
        <v>5430</v>
      </c>
      <c r="I33" s="13" t="s">
        <v>5431</v>
      </c>
      <c r="J33" s="13" t="s">
        <v>5654</v>
      </c>
      <c r="K33" s="13">
        <v>429954</v>
      </c>
      <c r="L33" s="13">
        <v>455248</v>
      </c>
      <c r="M33" s="13" t="s">
        <v>5488</v>
      </c>
      <c r="O33" s="13">
        <v>0</v>
      </c>
      <c r="U33" s="13" t="s">
        <v>5434</v>
      </c>
      <c r="V33" s="13" t="s">
        <v>5435</v>
      </c>
      <c r="Y33" s="13">
        <v>1</v>
      </c>
      <c r="Z33" s="13">
        <v>1</v>
      </c>
      <c r="AA33" s="13" t="s">
        <v>5436</v>
      </c>
      <c r="AB33" s="13">
        <v>1</v>
      </c>
      <c r="AC33" s="13">
        <v>0</v>
      </c>
      <c r="AD33" s="13">
        <v>0</v>
      </c>
      <c r="AE33" s="13" t="s">
        <v>5437</v>
      </c>
      <c r="AJ33" s="13" t="s">
        <v>5655</v>
      </c>
      <c r="AK33" s="13" t="s">
        <v>5439</v>
      </c>
      <c r="AL33" s="13" t="s">
        <v>5431</v>
      </c>
      <c r="AM33" s="13">
        <v>0</v>
      </c>
      <c r="AN33" s="13">
        <v>0</v>
      </c>
      <c r="AO33" s="13">
        <v>0</v>
      </c>
      <c r="AP33" s="13" t="s">
        <v>5431</v>
      </c>
      <c r="AQ33" s="13" t="s">
        <v>5448</v>
      </c>
      <c r="AR33" s="13" t="s">
        <v>5431</v>
      </c>
      <c r="AS33" s="13" t="s">
        <v>5656</v>
      </c>
      <c r="AT33" s="13" t="e">
        <f>_xlfn.XLOOKUP(A33,#REF!,#REF!)</f>
        <v>#REF!</v>
      </c>
    </row>
    <row r="34" spans="1:46">
      <c r="A34" s="13" t="s">
        <v>825</v>
      </c>
      <c r="B34" s="13" t="s">
        <v>5657</v>
      </c>
      <c r="C34" s="13" t="s">
        <v>5657</v>
      </c>
      <c r="D34" s="13" t="s">
        <v>5658</v>
      </c>
      <c r="E34" s="13" t="s">
        <v>5659</v>
      </c>
      <c r="F34" s="13" t="s">
        <v>5660</v>
      </c>
      <c r="G34" s="13" t="s">
        <v>5429</v>
      </c>
      <c r="H34" s="13" t="s">
        <v>5430</v>
      </c>
      <c r="I34" s="13" t="s">
        <v>5431</v>
      </c>
      <c r="J34" s="13" t="s">
        <v>5661</v>
      </c>
      <c r="K34" s="13">
        <v>428589</v>
      </c>
      <c r="L34" s="13">
        <v>417934</v>
      </c>
      <c r="M34" s="13" t="s">
        <v>5433</v>
      </c>
      <c r="O34" s="13">
        <v>15</v>
      </c>
      <c r="U34" s="13" t="s">
        <v>5434</v>
      </c>
      <c r="V34" s="13" t="s">
        <v>5436</v>
      </c>
      <c r="Y34" s="13">
        <v>1</v>
      </c>
      <c r="Z34" s="13">
        <v>1</v>
      </c>
      <c r="AA34" s="13" t="s">
        <v>5436</v>
      </c>
      <c r="AB34" s="13">
        <v>0</v>
      </c>
      <c r="AC34" s="13">
        <v>1</v>
      </c>
      <c r="AD34" s="13">
        <v>0</v>
      </c>
      <c r="AE34" s="13" t="s">
        <v>5437</v>
      </c>
      <c r="AJ34" s="13" t="s">
        <v>5662</v>
      </c>
      <c r="AK34" s="13" t="s">
        <v>5439</v>
      </c>
      <c r="AL34" s="13" t="s">
        <v>5431</v>
      </c>
      <c r="AM34" s="13">
        <v>0</v>
      </c>
      <c r="AN34" s="13">
        <v>0</v>
      </c>
      <c r="AO34" s="13">
        <v>0</v>
      </c>
      <c r="AP34" s="13" t="s">
        <v>5431</v>
      </c>
      <c r="AQ34" s="13" t="s">
        <v>5440</v>
      </c>
      <c r="AR34" s="13" t="s">
        <v>5431</v>
      </c>
      <c r="AS34" s="13" t="s">
        <v>5663</v>
      </c>
      <c r="AT34" s="13" t="e">
        <f>_xlfn.XLOOKUP(A34,#REF!,#REF!)</f>
        <v>#REF!</v>
      </c>
    </row>
    <row r="35" spans="1:46">
      <c r="A35" s="13" t="s">
        <v>826</v>
      </c>
      <c r="B35" s="13" t="s">
        <v>5664</v>
      </c>
      <c r="C35" s="13" t="s">
        <v>5664</v>
      </c>
      <c r="D35" s="13" t="s">
        <v>5665</v>
      </c>
      <c r="E35" s="13" t="s">
        <v>5666</v>
      </c>
      <c r="F35" s="13" t="s">
        <v>5667</v>
      </c>
      <c r="G35" s="13" t="s">
        <v>5429</v>
      </c>
      <c r="H35" s="13" t="s">
        <v>5430</v>
      </c>
      <c r="I35" s="13" t="s">
        <v>5431</v>
      </c>
      <c r="J35" s="13" t="s">
        <v>5668</v>
      </c>
      <c r="K35" s="13">
        <v>446500</v>
      </c>
      <c r="L35" s="13">
        <v>463500</v>
      </c>
      <c r="M35" s="13" t="s">
        <v>5488</v>
      </c>
      <c r="O35" s="13">
        <v>15</v>
      </c>
      <c r="U35" s="13" t="s">
        <v>5434</v>
      </c>
      <c r="V35" s="13" t="s">
        <v>5435</v>
      </c>
      <c r="Y35" s="13">
        <v>1</v>
      </c>
      <c r="Z35" s="13">
        <v>1</v>
      </c>
      <c r="AA35" s="13" t="s">
        <v>5436</v>
      </c>
      <c r="AB35" s="13">
        <v>0</v>
      </c>
      <c r="AC35" s="13">
        <v>1</v>
      </c>
      <c r="AD35" s="13">
        <v>0</v>
      </c>
      <c r="AE35" s="13" t="s">
        <v>5437</v>
      </c>
      <c r="AF35" s="13" t="s">
        <v>5664</v>
      </c>
      <c r="AG35" s="13">
        <v>0.65</v>
      </c>
      <c r="AI35" s="13">
        <v>51226</v>
      </c>
      <c r="AJ35" s="13" t="s">
        <v>5669</v>
      </c>
      <c r="AK35" s="13" t="s">
        <v>5439</v>
      </c>
      <c r="AL35" s="13" t="s">
        <v>5434</v>
      </c>
      <c r="AM35" s="13">
        <v>1</v>
      </c>
      <c r="AN35" s="13">
        <v>1</v>
      </c>
      <c r="AO35" s="13">
        <v>1</v>
      </c>
      <c r="AP35" s="13" t="s">
        <v>5431</v>
      </c>
      <c r="AQ35" s="13" t="s">
        <v>5440</v>
      </c>
      <c r="AR35" s="13" t="s">
        <v>5431</v>
      </c>
      <c r="AS35" s="13" t="s">
        <v>5670</v>
      </c>
      <c r="AT35" s="13" t="e">
        <f>_xlfn.XLOOKUP(A35,#REF!,#REF!)</f>
        <v>#REF!</v>
      </c>
    </row>
    <row r="36" spans="1:46">
      <c r="A36" s="13" t="s">
        <v>827</v>
      </c>
      <c r="B36" s="13" t="s">
        <v>5671</v>
      </c>
      <c r="C36" s="13" t="s">
        <v>5671</v>
      </c>
      <c r="D36" s="13" t="s">
        <v>5672</v>
      </c>
      <c r="E36" s="13" t="s">
        <v>5673</v>
      </c>
      <c r="F36" s="13" t="s">
        <v>5674</v>
      </c>
      <c r="G36" s="13" t="s">
        <v>5522</v>
      </c>
      <c r="H36" s="13" t="s">
        <v>5430</v>
      </c>
      <c r="I36" s="13" t="s">
        <v>5431</v>
      </c>
      <c r="J36" s="13" t="s">
        <v>5675</v>
      </c>
      <c r="K36" s="13">
        <v>445060</v>
      </c>
      <c r="L36" s="13">
        <v>394470</v>
      </c>
      <c r="M36" s="13" t="s">
        <v>5488</v>
      </c>
      <c r="O36" s="13">
        <v>15</v>
      </c>
      <c r="U36" s="13" t="s">
        <v>5434</v>
      </c>
      <c r="V36" s="13" t="s">
        <v>5435</v>
      </c>
      <c r="W36" s="13" t="s">
        <v>5434</v>
      </c>
      <c r="X36" s="13" t="s">
        <v>5525</v>
      </c>
      <c r="Y36" s="13">
        <v>3</v>
      </c>
      <c r="Z36" s="13">
        <v>3</v>
      </c>
      <c r="AA36" s="13" t="s">
        <v>5436</v>
      </c>
      <c r="AB36" s="13">
        <v>3</v>
      </c>
      <c r="AC36" s="13">
        <v>0</v>
      </c>
      <c r="AD36" s="13">
        <v>0</v>
      </c>
      <c r="AE36" s="13" t="s">
        <v>5437</v>
      </c>
      <c r="AF36" s="13" t="s">
        <v>5671</v>
      </c>
      <c r="AG36" s="13">
        <v>837</v>
      </c>
      <c r="AH36" s="13">
        <v>837</v>
      </c>
      <c r="AI36" s="13">
        <v>44651</v>
      </c>
      <c r="AJ36" s="13" t="s">
        <v>5676</v>
      </c>
      <c r="AK36" s="13" t="s">
        <v>5439</v>
      </c>
      <c r="AL36" s="13" t="s">
        <v>5434</v>
      </c>
      <c r="AM36" s="13">
        <v>1</v>
      </c>
      <c r="AN36" s="13">
        <v>1</v>
      </c>
      <c r="AO36" s="13">
        <v>1</v>
      </c>
      <c r="AP36" s="13" t="s">
        <v>5434</v>
      </c>
      <c r="AQ36" s="13" t="s">
        <v>5677</v>
      </c>
      <c r="AR36" s="13" t="s">
        <v>5431</v>
      </c>
      <c r="AS36" s="13" t="s">
        <v>5678</v>
      </c>
      <c r="AT36" s="13" t="e">
        <f>_xlfn.XLOOKUP(A36,#REF!,#REF!)</f>
        <v>#REF!</v>
      </c>
    </row>
    <row r="37" spans="1:46" hidden="1">
      <c r="A37" s="13" t="s">
        <v>665</v>
      </c>
      <c r="B37" s="13" t="s">
        <v>2263</v>
      </c>
      <c r="C37" s="13" t="s">
        <v>2263</v>
      </c>
      <c r="D37" s="13" t="s">
        <v>5679</v>
      </c>
      <c r="E37" s="13" t="s">
        <v>5680</v>
      </c>
      <c r="F37" s="13" t="s">
        <v>5681</v>
      </c>
      <c r="G37" s="13" t="s">
        <v>5429</v>
      </c>
      <c r="H37" s="13" t="s">
        <v>5430</v>
      </c>
      <c r="I37" s="13" t="s">
        <v>5431</v>
      </c>
      <c r="J37" s="13" t="s">
        <v>5682</v>
      </c>
      <c r="K37" s="13">
        <v>415090</v>
      </c>
      <c r="L37" s="13">
        <v>422520</v>
      </c>
      <c r="M37" s="13" t="s">
        <v>5455</v>
      </c>
      <c r="O37" s="13">
        <v>15</v>
      </c>
      <c r="U37" s="13" t="s">
        <v>5434</v>
      </c>
      <c r="V37" s="13" t="s">
        <v>5435</v>
      </c>
      <c r="Y37" s="13">
        <v>1</v>
      </c>
      <c r="Z37" s="13">
        <v>1</v>
      </c>
      <c r="AA37" s="13" t="s">
        <v>5436</v>
      </c>
      <c r="AB37" s="13">
        <v>1</v>
      </c>
      <c r="AC37" s="13">
        <v>0</v>
      </c>
      <c r="AD37" s="13">
        <v>0</v>
      </c>
      <c r="AE37" s="13" t="s">
        <v>5437</v>
      </c>
      <c r="AJ37" s="13" t="s">
        <v>5683</v>
      </c>
      <c r="AK37" s="13" t="s">
        <v>5439</v>
      </c>
      <c r="AL37" s="13" t="s">
        <v>5431</v>
      </c>
      <c r="AM37" s="13">
        <v>0</v>
      </c>
      <c r="AN37" s="13">
        <v>0</v>
      </c>
      <c r="AO37" s="13">
        <v>0</v>
      </c>
      <c r="AP37" s="13" t="s">
        <v>5431</v>
      </c>
      <c r="AQ37" s="13" t="s">
        <v>5448</v>
      </c>
      <c r="AR37" s="13" t="s">
        <v>5431</v>
      </c>
      <c r="AS37" s="13" t="s">
        <v>5684</v>
      </c>
      <c r="AT37" s="13" t="e">
        <f>_xlfn.XLOOKUP(A37,#REF!,#REF!)</f>
        <v>#REF!</v>
      </c>
    </row>
    <row r="38" spans="1:46">
      <c r="A38" s="13" t="s">
        <v>828</v>
      </c>
      <c r="B38" s="13" t="s">
        <v>5685</v>
      </c>
      <c r="C38" s="13" t="s">
        <v>5685</v>
      </c>
      <c r="D38" s="13" t="s">
        <v>5686</v>
      </c>
      <c r="E38" s="13" t="s">
        <v>5687</v>
      </c>
      <c r="F38" s="13" t="s">
        <v>5688</v>
      </c>
      <c r="G38" s="13" t="s">
        <v>5429</v>
      </c>
      <c r="H38" s="13" t="s">
        <v>5430</v>
      </c>
      <c r="I38" s="13" t="s">
        <v>5431</v>
      </c>
      <c r="J38" s="13" t="s">
        <v>5689</v>
      </c>
      <c r="K38" s="13">
        <v>457430</v>
      </c>
      <c r="L38" s="13">
        <v>406180</v>
      </c>
      <c r="M38" s="13" t="s">
        <v>5433</v>
      </c>
      <c r="O38" s="13">
        <v>0</v>
      </c>
      <c r="S38" s="13" t="s">
        <v>5690</v>
      </c>
      <c r="U38" s="13" t="s">
        <v>5434</v>
      </c>
      <c r="V38" s="13" t="s">
        <v>5435</v>
      </c>
      <c r="Y38" s="13">
        <v>1</v>
      </c>
      <c r="Z38" s="13">
        <v>0</v>
      </c>
      <c r="AA38" s="13" t="s">
        <v>5436</v>
      </c>
      <c r="AB38" s="13">
        <v>1</v>
      </c>
      <c r="AC38" s="13">
        <v>0</v>
      </c>
      <c r="AD38" s="13">
        <v>0</v>
      </c>
      <c r="AE38" s="13" t="s">
        <v>5437</v>
      </c>
      <c r="AJ38" s="13" t="s">
        <v>5691</v>
      </c>
      <c r="AK38" s="13" t="s">
        <v>5439</v>
      </c>
      <c r="AL38" s="13" t="s">
        <v>5431</v>
      </c>
      <c r="AM38" s="13">
        <v>0</v>
      </c>
      <c r="AN38" s="13">
        <v>0</v>
      </c>
      <c r="AO38" s="13">
        <v>0</v>
      </c>
      <c r="AP38" s="13" t="s">
        <v>5431</v>
      </c>
      <c r="AQ38" s="13" t="s">
        <v>5440</v>
      </c>
      <c r="AR38" s="13" t="s">
        <v>5431</v>
      </c>
      <c r="AS38" s="13" t="s">
        <v>5692</v>
      </c>
      <c r="AT38" s="13" t="e">
        <f>_xlfn.XLOOKUP(A38,#REF!,#REF!)</f>
        <v>#REF!</v>
      </c>
    </row>
    <row r="39" spans="1:46" hidden="1">
      <c r="A39" s="13" t="s">
        <v>773</v>
      </c>
      <c r="B39" s="13" t="s">
        <v>2266</v>
      </c>
      <c r="C39" s="13" t="s">
        <v>2266</v>
      </c>
      <c r="D39" s="13" t="s">
        <v>5693</v>
      </c>
      <c r="E39" s="13" t="s">
        <v>5694</v>
      </c>
      <c r="F39" s="13" t="s">
        <v>5695</v>
      </c>
      <c r="G39" s="13" t="s">
        <v>5429</v>
      </c>
      <c r="H39" s="13" t="s">
        <v>5430</v>
      </c>
      <c r="I39" s="13" t="s">
        <v>5431</v>
      </c>
      <c r="J39" s="13" t="s">
        <v>5696</v>
      </c>
      <c r="K39" s="13">
        <v>442591</v>
      </c>
      <c r="L39" s="13">
        <v>425912</v>
      </c>
      <c r="M39" s="13" t="s">
        <v>5455</v>
      </c>
      <c r="O39" s="13">
        <v>15</v>
      </c>
      <c r="U39" s="13" t="s">
        <v>5434</v>
      </c>
      <c r="V39" s="13" t="s">
        <v>5435</v>
      </c>
      <c r="Y39" s="13">
        <v>1</v>
      </c>
      <c r="Z39" s="13">
        <v>1</v>
      </c>
      <c r="AA39" s="13" t="s">
        <v>5436</v>
      </c>
      <c r="AB39" s="13">
        <v>1</v>
      </c>
      <c r="AC39" s="13">
        <v>0</v>
      </c>
      <c r="AD39" s="13">
        <v>0</v>
      </c>
      <c r="AE39" s="13" t="s">
        <v>5437</v>
      </c>
      <c r="AJ39" s="13" t="s">
        <v>5697</v>
      </c>
      <c r="AK39" s="13" t="s">
        <v>5439</v>
      </c>
      <c r="AL39" s="13" t="s">
        <v>5431</v>
      </c>
      <c r="AM39" s="13">
        <v>0</v>
      </c>
      <c r="AN39" s="13">
        <v>0</v>
      </c>
      <c r="AO39" s="13">
        <v>0</v>
      </c>
      <c r="AP39" s="13" t="s">
        <v>5431</v>
      </c>
      <c r="AQ39" s="13" t="s">
        <v>5448</v>
      </c>
      <c r="AR39" s="13" t="s">
        <v>5431</v>
      </c>
      <c r="AS39" s="13" t="s">
        <v>5698</v>
      </c>
      <c r="AT39" s="13" t="e">
        <f>_xlfn.XLOOKUP(A39,#REF!,#REF!)</f>
        <v>#REF!</v>
      </c>
    </row>
    <row r="40" spans="1:46" hidden="1">
      <c r="A40" s="13" t="s">
        <v>440</v>
      </c>
      <c r="B40" s="13" t="s">
        <v>2267</v>
      </c>
      <c r="C40" s="13" t="s">
        <v>2267</v>
      </c>
      <c r="D40" s="13" t="s">
        <v>5699</v>
      </c>
      <c r="E40" s="13" t="s">
        <v>5700</v>
      </c>
      <c r="F40" s="13" t="s">
        <v>5701</v>
      </c>
      <c r="G40" s="13" t="s">
        <v>5429</v>
      </c>
      <c r="H40" s="13" t="s">
        <v>5430</v>
      </c>
      <c r="I40" s="13" t="s">
        <v>5431</v>
      </c>
      <c r="J40" s="13" t="s">
        <v>5702</v>
      </c>
      <c r="K40" s="13">
        <v>442745</v>
      </c>
      <c r="L40" s="13">
        <v>393086</v>
      </c>
      <c r="M40" s="13" t="s">
        <v>5433</v>
      </c>
      <c r="O40" s="13">
        <v>0</v>
      </c>
      <c r="U40" s="13" t="s">
        <v>5434</v>
      </c>
      <c r="V40" s="13" t="s">
        <v>5435</v>
      </c>
      <c r="Y40" s="13">
        <v>1</v>
      </c>
      <c r="Z40" s="13">
        <v>1</v>
      </c>
      <c r="AA40" s="13" t="s">
        <v>5436</v>
      </c>
      <c r="AB40" s="13">
        <v>1</v>
      </c>
      <c r="AC40" s="13">
        <v>0</v>
      </c>
      <c r="AD40" s="13">
        <v>0</v>
      </c>
      <c r="AE40" s="13" t="s">
        <v>5437</v>
      </c>
      <c r="AJ40" s="13" t="s">
        <v>5703</v>
      </c>
      <c r="AK40" s="13" t="s">
        <v>5439</v>
      </c>
      <c r="AL40" s="13" t="s">
        <v>5431</v>
      </c>
      <c r="AM40" s="13">
        <v>0</v>
      </c>
      <c r="AN40" s="13">
        <v>0</v>
      </c>
      <c r="AO40" s="13">
        <v>0</v>
      </c>
      <c r="AP40" s="13" t="s">
        <v>5431</v>
      </c>
      <c r="AQ40" s="13" t="s">
        <v>5448</v>
      </c>
      <c r="AR40" s="13" t="s">
        <v>5431</v>
      </c>
      <c r="AS40" s="13" t="s">
        <v>5704</v>
      </c>
      <c r="AT40" s="13" t="e">
        <f>_xlfn.XLOOKUP(A40,#REF!,#REF!)</f>
        <v>#REF!</v>
      </c>
    </row>
    <row r="41" spans="1:46" hidden="1">
      <c r="A41" s="13" t="s">
        <v>680</v>
      </c>
      <c r="B41" s="13" t="s">
        <v>2269</v>
      </c>
      <c r="C41" s="13" t="s">
        <v>2269</v>
      </c>
      <c r="D41" s="13" t="s">
        <v>5705</v>
      </c>
      <c r="E41" s="13" t="s">
        <v>5706</v>
      </c>
      <c r="F41" s="13" t="s">
        <v>5707</v>
      </c>
      <c r="G41" s="13" t="s">
        <v>5429</v>
      </c>
      <c r="H41" s="13" t="s">
        <v>5430</v>
      </c>
      <c r="I41" s="13" t="s">
        <v>5431</v>
      </c>
      <c r="J41" s="13" t="s">
        <v>5708</v>
      </c>
      <c r="K41" s="13">
        <v>487901</v>
      </c>
      <c r="L41" s="13">
        <v>481980</v>
      </c>
      <c r="M41" s="13" t="s">
        <v>5488</v>
      </c>
      <c r="O41" s="13">
        <v>15</v>
      </c>
      <c r="U41" s="13" t="s">
        <v>5434</v>
      </c>
      <c r="V41" s="13" t="s">
        <v>5435</v>
      </c>
      <c r="Y41" s="13">
        <v>1</v>
      </c>
      <c r="Z41" s="13">
        <v>1</v>
      </c>
      <c r="AA41" s="13" t="s">
        <v>5436</v>
      </c>
      <c r="AB41" s="13">
        <v>1</v>
      </c>
      <c r="AC41" s="13">
        <v>0</v>
      </c>
      <c r="AD41" s="13">
        <v>0</v>
      </c>
      <c r="AE41" s="13" t="s">
        <v>5437</v>
      </c>
      <c r="AJ41" s="13" t="s">
        <v>5709</v>
      </c>
      <c r="AK41" s="13" t="s">
        <v>5439</v>
      </c>
      <c r="AL41" s="13" t="s">
        <v>5431</v>
      </c>
      <c r="AM41" s="13">
        <v>0</v>
      </c>
      <c r="AN41" s="13">
        <v>0</v>
      </c>
      <c r="AO41" s="13">
        <v>0</v>
      </c>
      <c r="AP41" s="13" t="s">
        <v>5431</v>
      </c>
      <c r="AQ41" s="13" t="s">
        <v>5440</v>
      </c>
      <c r="AR41" s="13" t="s">
        <v>5431</v>
      </c>
      <c r="AS41" s="13" t="s">
        <v>5710</v>
      </c>
      <c r="AT41" s="13" t="e">
        <f>_xlfn.XLOOKUP(A41,#REF!,#REF!)</f>
        <v>#REF!</v>
      </c>
    </row>
    <row r="42" spans="1:46">
      <c r="A42" s="13" t="s">
        <v>829</v>
      </c>
      <c r="B42" s="13" t="s">
        <v>5711</v>
      </c>
      <c r="C42" s="13" t="s">
        <v>5711</v>
      </c>
      <c r="D42" s="13" t="s">
        <v>5712</v>
      </c>
      <c r="E42" s="13" t="s">
        <v>5713</v>
      </c>
      <c r="F42" s="13" t="s">
        <v>5714</v>
      </c>
      <c r="G42" s="13" t="s">
        <v>5522</v>
      </c>
      <c r="H42" s="13" t="s">
        <v>5430</v>
      </c>
      <c r="I42" s="13" t="s">
        <v>5431</v>
      </c>
      <c r="J42" s="13" t="s">
        <v>5715</v>
      </c>
      <c r="K42" s="13">
        <v>442262</v>
      </c>
      <c r="L42" s="13">
        <v>427568</v>
      </c>
      <c r="M42" s="13" t="s">
        <v>5488</v>
      </c>
      <c r="O42" s="13">
        <v>15</v>
      </c>
      <c r="R42" s="13" t="s">
        <v>5716</v>
      </c>
      <c r="U42" s="13" t="s">
        <v>5434</v>
      </c>
      <c r="V42" s="13" t="s">
        <v>5435</v>
      </c>
      <c r="Y42" s="13">
        <v>1</v>
      </c>
      <c r="Z42" s="13">
        <v>1</v>
      </c>
      <c r="AA42" s="13" t="s">
        <v>5436</v>
      </c>
      <c r="AB42" s="13">
        <v>1</v>
      </c>
      <c r="AC42" s="13">
        <v>0</v>
      </c>
      <c r="AD42" s="13">
        <v>0</v>
      </c>
      <c r="AE42" s="13" t="s">
        <v>5437</v>
      </c>
      <c r="AJ42" s="13" t="s">
        <v>5717</v>
      </c>
      <c r="AK42" s="13" t="s">
        <v>5439</v>
      </c>
      <c r="AL42" s="13" t="s">
        <v>5431</v>
      </c>
      <c r="AM42" s="13">
        <v>0</v>
      </c>
      <c r="AN42" s="13">
        <v>0</v>
      </c>
      <c r="AO42" s="13">
        <v>0</v>
      </c>
      <c r="AP42" s="13" t="s">
        <v>5434</v>
      </c>
      <c r="AQ42" s="13" t="s">
        <v>5440</v>
      </c>
      <c r="AR42" s="13" t="s">
        <v>5431</v>
      </c>
      <c r="AS42" s="13" t="s">
        <v>5718</v>
      </c>
      <c r="AT42" s="13" t="e">
        <f>_xlfn.XLOOKUP(A42,#REF!,#REF!)</f>
        <v>#REF!</v>
      </c>
    </row>
    <row r="43" spans="1:46">
      <c r="A43" s="13" t="s">
        <v>830</v>
      </c>
      <c r="B43" s="13" t="s">
        <v>5719</v>
      </c>
      <c r="C43" s="13" t="s">
        <v>5719</v>
      </c>
      <c r="D43" s="13" t="s">
        <v>5720</v>
      </c>
      <c r="E43" s="13" t="s">
        <v>5713</v>
      </c>
      <c r="F43" s="13" t="s">
        <v>5721</v>
      </c>
      <c r="G43" s="13" t="s">
        <v>5722</v>
      </c>
      <c r="H43" s="13" t="s">
        <v>5430</v>
      </c>
      <c r="I43" s="13" t="s">
        <v>5431</v>
      </c>
      <c r="J43" s="13" t="s">
        <v>5723</v>
      </c>
      <c r="M43" s="13" t="s">
        <v>5488</v>
      </c>
      <c r="O43" s="13">
        <v>15</v>
      </c>
      <c r="S43" s="13" t="s">
        <v>5724</v>
      </c>
      <c r="U43" s="13" t="s">
        <v>5434</v>
      </c>
      <c r="V43" s="13" t="s">
        <v>5435</v>
      </c>
      <c r="Y43" s="13">
        <v>1</v>
      </c>
      <c r="Z43" s="13">
        <v>1</v>
      </c>
      <c r="AA43" s="13" t="s">
        <v>5436</v>
      </c>
      <c r="AB43" s="13">
        <v>1</v>
      </c>
      <c r="AC43" s="13">
        <v>0</v>
      </c>
      <c r="AD43" s="13">
        <v>0</v>
      </c>
      <c r="AE43" s="13" t="s">
        <v>5437</v>
      </c>
      <c r="AJ43" s="13" t="s">
        <v>5717</v>
      </c>
      <c r="AK43" s="13" t="s">
        <v>5439</v>
      </c>
      <c r="AL43" s="13" t="s">
        <v>5431</v>
      </c>
      <c r="AM43" s="13">
        <v>0</v>
      </c>
      <c r="AN43" s="13">
        <v>0</v>
      </c>
      <c r="AO43" s="13">
        <v>0</v>
      </c>
      <c r="AP43" s="13" t="s">
        <v>5431</v>
      </c>
      <c r="AQ43" s="13" t="s">
        <v>5448</v>
      </c>
      <c r="AR43" s="13" t="s">
        <v>5431</v>
      </c>
      <c r="AS43" s="13" t="s">
        <v>5431</v>
      </c>
      <c r="AT43" s="13" t="e">
        <f>_xlfn.XLOOKUP(A43,#REF!,#REF!)</f>
        <v>#REF!</v>
      </c>
    </row>
    <row r="44" spans="1:46">
      <c r="A44" s="13" t="s">
        <v>831</v>
      </c>
      <c r="B44" s="13" t="s">
        <v>5725</v>
      </c>
      <c r="C44" s="13" t="s">
        <v>5725</v>
      </c>
      <c r="D44" s="13" t="s">
        <v>5726</v>
      </c>
      <c r="E44" s="13" t="s">
        <v>5727</v>
      </c>
      <c r="F44" s="13" t="s">
        <v>5728</v>
      </c>
      <c r="G44" s="13" t="s">
        <v>5429</v>
      </c>
      <c r="H44" s="13" t="s">
        <v>5430</v>
      </c>
      <c r="I44" s="13" t="s">
        <v>5431</v>
      </c>
      <c r="J44" s="13" t="s">
        <v>5729</v>
      </c>
      <c r="K44" s="13">
        <v>431042</v>
      </c>
      <c r="L44" s="13">
        <v>437830</v>
      </c>
      <c r="M44" s="13" t="s">
        <v>5488</v>
      </c>
      <c r="O44" s="13">
        <v>15</v>
      </c>
      <c r="U44" s="13" t="s">
        <v>5434</v>
      </c>
      <c r="V44" s="13" t="s">
        <v>5435</v>
      </c>
      <c r="Y44" s="13">
        <v>1</v>
      </c>
      <c r="Z44" s="13">
        <v>1</v>
      </c>
      <c r="AA44" s="13" t="s">
        <v>5436</v>
      </c>
      <c r="AB44" s="13">
        <v>1</v>
      </c>
      <c r="AC44" s="13">
        <v>0</v>
      </c>
      <c r="AD44" s="13">
        <v>0</v>
      </c>
      <c r="AE44" s="13" t="s">
        <v>5437</v>
      </c>
      <c r="AJ44" s="13" t="s">
        <v>5730</v>
      </c>
      <c r="AK44" s="13" t="s">
        <v>5439</v>
      </c>
      <c r="AL44" s="13" t="s">
        <v>5431</v>
      </c>
      <c r="AM44" s="13">
        <v>0</v>
      </c>
      <c r="AN44" s="13">
        <v>0</v>
      </c>
      <c r="AO44" s="13">
        <v>0</v>
      </c>
      <c r="AP44" s="13" t="s">
        <v>5431</v>
      </c>
      <c r="AQ44" s="13" t="s">
        <v>5440</v>
      </c>
      <c r="AR44" s="13" t="s">
        <v>5431</v>
      </c>
      <c r="AS44" s="13" t="s">
        <v>5731</v>
      </c>
      <c r="AT44" s="13" t="e">
        <f>_xlfn.XLOOKUP(A44,#REF!,#REF!)</f>
        <v>#REF!</v>
      </c>
    </row>
    <row r="45" spans="1:46" hidden="1">
      <c r="A45" s="13" t="s">
        <v>713</v>
      </c>
      <c r="B45" s="13" t="s">
        <v>2270</v>
      </c>
      <c r="C45" s="13" t="s">
        <v>2270</v>
      </c>
      <c r="D45" s="13" t="s">
        <v>5732</v>
      </c>
      <c r="E45" s="13" t="s">
        <v>5733</v>
      </c>
      <c r="F45" s="13" t="s">
        <v>5734</v>
      </c>
      <c r="G45" s="13" t="s">
        <v>5429</v>
      </c>
      <c r="H45" s="13" t="s">
        <v>5430</v>
      </c>
      <c r="I45" s="13" t="s">
        <v>5431</v>
      </c>
      <c r="J45" s="13" t="s">
        <v>5735</v>
      </c>
      <c r="K45" s="13">
        <v>431173</v>
      </c>
      <c r="L45" s="13">
        <v>437299</v>
      </c>
      <c r="M45" s="13" t="s">
        <v>5488</v>
      </c>
      <c r="O45" s="13">
        <v>15</v>
      </c>
      <c r="U45" s="13" t="s">
        <v>5434</v>
      </c>
      <c r="V45" s="13" t="s">
        <v>5435</v>
      </c>
      <c r="Y45" s="13">
        <v>1</v>
      </c>
      <c r="Z45" s="13">
        <v>1</v>
      </c>
      <c r="AA45" s="13" t="s">
        <v>5436</v>
      </c>
      <c r="AB45" s="13">
        <v>0</v>
      </c>
      <c r="AC45" s="13">
        <v>1</v>
      </c>
      <c r="AD45" s="13">
        <v>0</v>
      </c>
      <c r="AE45" s="13" t="s">
        <v>5437</v>
      </c>
      <c r="AJ45" s="13" t="s">
        <v>5730</v>
      </c>
      <c r="AK45" s="13" t="s">
        <v>5439</v>
      </c>
      <c r="AL45" s="13" t="s">
        <v>5431</v>
      </c>
      <c r="AM45" s="13">
        <v>0</v>
      </c>
      <c r="AN45" s="13">
        <v>0</v>
      </c>
      <c r="AO45" s="13">
        <v>0</v>
      </c>
      <c r="AP45" s="13" t="s">
        <v>5431</v>
      </c>
      <c r="AQ45" s="13" t="s">
        <v>5440</v>
      </c>
      <c r="AR45" s="13" t="s">
        <v>5431</v>
      </c>
      <c r="AS45" s="13" t="s">
        <v>5731</v>
      </c>
      <c r="AT45" s="13" t="e">
        <f>_xlfn.XLOOKUP(A45,#REF!,#REF!)</f>
        <v>#REF!</v>
      </c>
    </row>
    <row r="46" spans="1:46" hidden="1">
      <c r="A46" s="13" t="s">
        <v>539</v>
      </c>
      <c r="B46" s="13" t="s">
        <v>2273</v>
      </c>
      <c r="C46" s="13" t="s">
        <v>2273</v>
      </c>
      <c r="D46" s="13" t="s">
        <v>5736</v>
      </c>
      <c r="E46" s="13" t="s">
        <v>5737</v>
      </c>
      <c r="F46" s="13" t="s">
        <v>5738</v>
      </c>
      <c r="G46" s="13" t="s">
        <v>5429</v>
      </c>
      <c r="H46" s="13" t="s">
        <v>5430</v>
      </c>
      <c r="I46" s="13" t="s">
        <v>5431</v>
      </c>
      <c r="J46" s="13" t="s">
        <v>5739</v>
      </c>
      <c r="K46" s="13">
        <v>412690</v>
      </c>
      <c r="L46" s="13">
        <v>434280</v>
      </c>
      <c r="M46" s="13" t="s">
        <v>5488</v>
      </c>
      <c r="O46" s="13">
        <v>15</v>
      </c>
      <c r="U46" s="13" t="s">
        <v>5434</v>
      </c>
      <c r="V46" s="13" t="s">
        <v>5435</v>
      </c>
      <c r="Y46" s="13">
        <v>1</v>
      </c>
      <c r="Z46" s="13">
        <v>1</v>
      </c>
      <c r="AA46" s="13" t="s">
        <v>5436</v>
      </c>
      <c r="AB46" s="13">
        <v>1</v>
      </c>
      <c r="AC46" s="13">
        <v>0</v>
      </c>
      <c r="AD46" s="13">
        <v>0</v>
      </c>
      <c r="AE46" s="13" t="s">
        <v>5437</v>
      </c>
      <c r="AJ46" s="13" t="s">
        <v>5740</v>
      </c>
      <c r="AK46" s="13" t="s">
        <v>5439</v>
      </c>
      <c r="AL46" s="13" t="s">
        <v>5431</v>
      </c>
      <c r="AM46" s="13">
        <v>0</v>
      </c>
      <c r="AN46" s="13">
        <v>0</v>
      </c>
      <c r="AO46" s="13">
        <v>0</v>
      </c>
      <c r="AP46" s="13" t="s">
        <v>5434</v>
      </c>
      <c r="AQ46" s="13" t="s">
        <v>5448</v>
      </c>
      <c r="AR46" s="13" t="s">
        <v>5431</v>
      </c>
      <c r="AS46" s="13" t="s">
        <v>5741</v>
      </c>
      <c r="AT46" s="13" t="e">
        <f>_xlfn.XLOOKUP(A46,#REF!,#REF!)</f>
        <v>#REF!</v>
      </c>
    </row>
    <row r="47" spans="1:46">
      <c r="A47" s="13" t="s">
        <v>832</v>
      </c>
      <c r="B47" s="13" t="s">
        <v>5742</v>
      </c>
      <c r="C47" s="13" t="s">
        <v>5742</v>
      </c>
      <c r="D47" s="13" t="s">
        <v>5743</v>
      </c>
      <c r="E47" s="13" t="s">
        <v>5744</v>
      </c>
      <c r="F47" s="13" t="s">
        <v>5745</v>
      </c>
      <c r="G47" s="13" t="s">
        <v>5429</v>
      </c>
      <c r="H47" s="13" t="s">
        <v>5430</v>
      </c>
      <c r="I47" s="13" t="s">
        <v>5431</v>
      </c>
      <c r="J47" s="13" t="s">
        <v>5746</v>
      </c>
      <c r="K47" s="13">
        <v>435452</v>
      </c>
      <c r="L47" s="13">
        <v>388131</v>
      </c>
      <c r="M47" s="13" t="s">
        <v>5462</v>
      </c>
      <c r="O47" s="13">
        <v>2</v>
      </c>
      <c r="U47" s="13" t="s">
        <v>5434</v>
      </c>
      <c r="V47" s="13" t="s">
        <v>5435</v>
      </c>
      <c r="Y47" s="13">
        <v>1</v>
      </c>
      <c r="Z47" s="13">
        <v>1</v>
      </c>
      <c r="AA47" s="13" t="s">
        <v>5436</v>
      </c>
      <c r="AB47" s="13">
        <v>0</v>
      </c>
      <c r="AC47" s="13">
        <v>0</v>
      </c>
      <c r="AD47" s="13">
        <v>1</v>
      </c>
      <c r="AE47" s="13" t="s">
        <v>5437</v>
      </c>
      <c r="AJ47" s="13" t="s">
        <v>5747</v>
      </c>
      <c r="AK47" s="13" t="s">
        <v>5439</v>
      </c>
      <c r="AL47" s="13" t="s">
        <v>5431</v>
      </c>
      <c r="AM47" s="13">
        <v>0</v>
      </c>
      <c r="AN47" s="13">
        <v>0</v>
      </c>
      <c r="AO47" s="13">
        <v>0</v>
      </c>
      <c r="AP47" s="13" t="s">
        <v>5431</v>
      </c>
      <c r="AQ47" s="13" t="s">
        <v>5440</v>
      </c>
      <c r="AR47" s="13" t="s">
        <v>5431</v>
      </c>
      <c r="AS47" s="13" t="s">
        <v>5748</v>
      </c>
      <c r="AT47" s="13" t="e">
        <f>_xlfn.XLOOKUP(A47,#REF!,#REF!)</f>
        <v>#REF!</v>
      </c>
    </row>
    <row r="48" spans="1:46">
      <c r="A48" s="13" t="s">
        <v>833</v>
      </c>
      <c r="B48" s="13" t="s">
        <v>5749</v>
      </c>
      <c r="C48" s="13" t="s">
        <v>5749</v>
      </c>
      <c r="D48" s="13" t="s">
        <v>5750</v>
      </c>
      <c r="E48" s="13" t="s">
        <v>5751</v>
      </c>
      <c r="F48" s="13" t="s">
        <v>5752</v>
      </c>
      <c r="G48" s="13" t="s">
        <v>5429</v>
      </c>
      <c r="H48" s="13" t="s">
        <v>5430</v>
      </c>
      <c r="I48" s="13" t="s">
        <v>5431</v>
      </c>
      <c r="J48" s="13" t="s">
        <v>5753</v>
      </c>
      <c r="K48" s="13">
        <v>436613</v>
      </c>
      <c r="L48" s="13">
        <v>429444</v>
      </c>
      <c r="M48" s="13" t="s">
        <v>5433</v>
      </c>
      <c r="O48" s="13">
        <v>15</v>
      </c>
      <c r="U48" s="13" t="s">
        <v>5434</v>
      </c>
      <c r="V48" s="13" t="s">
        <v>5435</v>
      </c>
      <c r="Y48" s="13">
        <v>1</v>
      </c>
      <c r="Z48" s="13">
        <v>1</v>
      </c>
      <c r="AA48" s="13" t="s">
        <v>5436</v>
      </c>
      <c r="AB48" s="13">
        <v>1</v>
      </c>
      <c r="AC48" s="13">
        <v>0</v>
      </c>
      <c r="AD48" s="13">
        <v>0</v>
      </c>
      <c r="AE48" s="13" t="s">
        <v>5437</v>
      </c>
      <c r="AJ48" s="13" t="s">
        <v>5754</v>
      </c>
      <c r="AK48" s="13" t="s">
        <v>5439</v>
      </c>
      <c r="AL48" s="13" t="s">
        <v>5431</v>
      </c>
      <c r="AM48" s="13">
        <v>0</v>
      </c>
      <c r="AN48" s="13">
        <v>0</v>
      </c>
      <c r="AO48" s="13">
        <v>0</v>
      </c>
      <c r="AP48" s="13" t="s">
        <v>5431</v>
      </c>
      <c r="AQ48" s="13" t="s">
        <v>5448</v>
      </c>
      <c r="AR48" s="13" t="s">
        <v>5431</v>
      </c>
      <c r="AS48" s="13" t="s">
        <v>5755</v>
      </c>
      <c r="AT48" s="13" t="e">
        <f>_xlfn.XLOOKUP(A48,#REF!,#REF!)</f>
        <v>#REF!</v>
      </c>
    </row>
    <row r="49" spans="1:46">
      <c r="A49" s="13" t="s">
        <v>834</v>
      </c>
      <c r="B49" s="13" t="s">
        <v>5756</v>
      </c>
      <c r="C49" s="13" t="s">
        <v>5756</v>
      </c>
      <c r="D49" s="13" t="s">
        <v>5757</v>
      </c>
      <c r="E49" s="13" t="s">
        <v>5758</v>
      </c>
      <c r="F49" s="13" t="s">
        <v>5759</v>
      </c>
      <c r="G49" s="13" t="s">
        <v>5429</v>
      </c>
      <c r="H49" s="13" t="s">
        <v>5430</v>
      </c>
      <c r="I49" s="13" t="s">
        <v>5431</v>
      </c>
      <c r="J49" s="13" t="s">
        <v>5760</v>
      </c>
      <c r="K49" s="13">
        <v>418038</v>
      </c>
      <c r="L49" s="13">
        <v>415888</v>
      </c>
      <c r="M49" s="13" t="s">
        <v>5488</v>
      </c>
      <c r="O49" s="13">
        <v>15</v>
      </c>
      <c r="U49" s="13" t="s">
        <v>5434</v>
      </c>
      <c r="V49" s="13" t="s">
        <v>5435</v>
      </c>
      <c r="Y49" s="13">
        <v>1</v>
      </c>
      <c r="Z49" s="13">
        <v>1</v>
      </c>
      <c r="AA49" s="13" t="s">
        <v>5436</v>
      </c>
      <c r="AB49" s="13">
        <v>1</v>
      </c>
      <c r="AC49" s="13">
        <v>0</v>
      </c>
      <c r="AD49" s="13">
        <v>0</v>
      </c>
      <c r="AE49" s="13" t="s">
        <v>5437</v>
      </c>
      <c r="AJ49" s="13" t="s">
        <v>5761</v>
      </c>
      <c r="AK49" s="13" t="s">
        <v>5439</v>
      </c>
      <c r="AL49" s="13" t="s">
        <v>5431</v>
      </c>
      <c r="AM49" s="13">
        <v>0</v>
      </c>
      <c r="AN49" s="13">
        <v>0</v>
      </c>
      <c r="AO49" s="13">
        <v>0</v>
      </c>
      <c r="AP49" s="13" t="s">
        <v>5431</v>
      </c>
      <c r="AQ49" s="13" t="s">
        <v>5440</v>
      </c>
      <c r="AR49" s="13" t="s">
        <v>5431</v>
      </c>
      <c r="AS49" s="13" t="s">
        <v>5762</v>
      </c>
      <c r="AT49" s="13" t="e">
        <f>_xlfn.XLOOKUP(A49,#REF!,#REF!)</f>
        <v>#REF!</v>
      </c>
    </row>
    <row r="50" spans="1:46" hidden="1">
      <c r="A50" s="13" t="s">
        <v>172</v>
      </c>
      <c r="B50" s="13" t="s">
        <v>2276</v>
      </c>
      <c r="C50" s="13" t="s">
        <v>2276</v>
      </c>
      <c r="D50" s="13" t="s">
        <v>5763</v>
      </c>
      <c r="E50" s="13" t="s">
        <v>5764</v>
      </c>
      <c r="F50" s="13" t="s">
        <v>5765</v>
      </c>
      <c r="G50" s="13" t="s">
        <v>5429</v>
      </c>
      <c r="H50" s="13" t="s">
        <v>5430</v>
      </c>
      <c r="I50" s="13" t="s">
        <v>5431</v>
      </c>
      <c r="J50" s="13" t="s">
        <v>5766</v>
      </c>
      <c r="K50" s="13">
        <v>431662</v>
      </c>
      <c r="L50" s="13">
        <v>452963</v>
      </c>
      <c r="M50" s="13" t="s">
        <v>5433</v>
      </c>
      <c r="O50" s="13">
        <v>15</v>
      </c>
      <c r="U50" s="13" t="s">
        <v>5434</v>
      </c>
      <c r="V50" s="13" t="s">
        <v>5435</v>
      </c>
      <c r="Y50" s="13">
        <v>1</v>
      </c>
      <c r="Z50" s="13">
        <v>1</v>
      </c>
      <c r="AA50" s="13" t="s">
        <v>5436</v>
      </c>
      <c r="AB50" s="13">
        <v>1</v>
      </c>
      <c r="AC50" s="13">
        <v>0</v>
      </c>
      <c r="AD50" s="13">
        <v>0</v>
      </c>
      <c r="AE50" s="13" t="s">
        <v>5437</v>
      </c>
      <c r="AJ50" s="13" t="s">
        <v>5767</v>
      </c>
      <c r="AK50" s="13" t="s">
        <v>5439</v>
      </c>
      <c r="AL50" s="13" t="s">
        <v>5431</v>
      </c>
      <c r="AM50" s="13">
        <v>0</v>
      </c>
      <c r="AN50" s="13">
        <v>0</v>
      </c>
      <c r="AO50" s="13">
        <v>0</v>
      </c>
      <c r="AP50" s="13" t="s">
        <v>5431</v>
      </c>
      <c r="AQ50" s="13" t="s">
        <v>5448</v>
      </c>
      <c r="AR50" s="13" t="s">
        <v>5431</v>
      </c>
      <c r="AS50" s="13" t="s">
        <v>5768</v>
      </c>
      <c r="AT50" s="13" t="e">
        <f>_xlfn.XLOOKUP(A50,#REF!,#REF!)</f>
        <v>#REF!</v>
      </c>
    </row>
    <row r="51" spans="1:46" hidden="1">
      <c r="A51" s="13" t="s">
        <v>374</v>
      </c>
      <c r="B51" s="13" t="s">
        <v>2280</v>
      </c>
      <c r="C51" s="13" t="s">
        <v>2280</v>
      </c>
      <c r="D51" s="13" t="s">
        <v>5769</v>
      </c>
      <c r="E51" s="13" t="s">
        <v>5770</v>
      </c>
      <c r="F51" s="13" t="s">
        <v>5771</v>
      </c>
      <c r="G51" s="13" t="s">
        <v>5429</v>
      </c>
      <c r="H51" s="13" t="s">
        <v>5430</v>
      </c>
      <c r="I51" s="13" t="s">
        <v>5431</v>
      </c>
      <c r="J51" s="13" t="s">
        <v>5772</v>
      </c>
      <c r="K51" s="13">
        <v>449550</v>
      </c>
      <c r="L51" s="13">
        <v>465160</v>
      </c>
      <c r="M51" s="13" t="s">
        <v>5433</v>
      </c>
      <c r="O51" s="13">
        <v>0</v>
      </c>
      <c r="U51" s="13" t="s">
        <v>5434</v>
      </c>
      <c r="V51" s="13" t="s">
        <v>5435</v>
      </c>
      <c r="Y51" s="13">
        <v>1</v>
      </c>
      <c r="Z51" s="13">
        <v>1</v>
      </c>
      <c r="AA51" s="13" t="s">
        <v>5436</v>
      </c>
      <c r="AB51" s="13">
        <v>1</v>
      </c>
      <c r="AC51" s="13">
        <v>0</v>
      </c>
      <c r="AD51" s="13">
        <v>0</v>
      </c>
      <c r="AE51" s="13" t="s">
        <v>5437</v>
      </c>
      <c r="AJ51" s="13" t="s">
        <v>5773</v>
      </c>
      <c r="AK51" s="13" t="s">
        <v>5439</v>
      </c>
      <c r="AL51" s="13" t="s">
        <v>5431</v>
      </c>
      <c r="AM51" s="13">
        <v>0</v>
      </c>
      <c r="AN51" s="13">
        <v>0</v>
      </c>
      <c r="AO51" s="13">
        <v>0</v>
      </c>
      <c r="AP51" s="13" t="s">
        <v>5431</v>
      </c>
      <c r="AQ51" s="13" t="s">
        <v>5440</v>
      </c>
      <c r="AR51" s="13" t="s">
        <v>5431</v>
      </c>
      <c r="AS51" s="13" t="s">
        <v>5670</v>
      </c>
      <c r="AT51" s="13" t="e">
        <f>_xlfn.XLOOKUP(A51,#REF!,#REF!)</f>
        <v>#REF!</v>
      </c>
    </row>
    <row r="52" spans="1:46" hidden="1">
      <c r="A52" s="13" t="s">
        <v>215</v>
      </c>
      <c r="B52" s="13" t="s">
        <v>2281</v>
      </c>
      <c r="C52" s="13" t="s">
        <v>2281</v>
      </c>
      <c r="D52" s="13" t="s">
        <v>5774</v>
      </c>
      <c r="E52" s="13" t="s">
        <v>5775</v>
      </c>
      <c r="F52" s="13" t="s">
        <v>5776</v>
      </c>
      <c r="G52" s="13" t="s">
        <v>5429</v>
      </c>
      <c r="H52" s="13" t="s">
        <v>5430</v>
      </c>
      <c r="I52" s="13" t="s">
        <v>5431</v>
      </c>
      <c r="J52" s="13" t="s">
        <v>5777</v>
      </c>
      <c r="K52" s="13">
        <v>440342</v>
      </c>
      <c r="L52" s="13">
        <v>384331</v>
      </c>
      <c r="M52" s="13" t="s">
        <v>5488</v>
      </c>
      <c r="O52" s="13">
        <v>15</v>
      </c>
      <c r="U52" s="13" t="s">
        <v>5434</v>
      </c>
      <c r="V52" s="13" t="s">
        <v>5435</v>
      </c>
      <c r="Y52" s="13">
        <v>1</v>
      </c>
      <c r="Z52" s="13">
        <v>1</v>
      </c>
      <c r="AA52" s="13" t="s">
        <v>5436</v>
      </c>
      <c r="AB52" s="13">
        <v>1</v>
      </c>
      <c r="AC52" s="13">
        <v>0</v>
      </c>
      <c r="AD52" s="13">
        <v>0</v>
      </c>
      <c r="AE52" s="13" t="s">
        <v>5437</v>
      </c>
      <c r="AJ52" s="13" t="s">
        <v>5778</v>
      </c>
      <c r="AK52" s="13" t="s">
        <v>5439</v>
      </c>
      <c r="AL52" s="13" t="s">
        <v>5431</v>
      </c>
      <c r="AM52" s="13">
        <v>0</v>
      </c>
      <c r="AN52" s="13">
        <v>0</v>
      </c>
      <c r="AO52" s="13">
        <v>0</v>
      </c>
      <c r="AP52" s="13" t="s">
        <v>5431</v>
      </c>
      <c r="AQ52" s="13" t="s">
        <v>5448</v>
      </c>
      <c r="AR52" s="13" t="s">
        <v>5431</v>
      </c>
      <c r="AS52" s="13" t="s">
        <v>5779</v>
      </c>
      <c r="AT52" s="13" t="e">
        <f>_xlfn.XLOOKUP(A52,#REF!,#REF!)</f>
        <v>#REF!</v>
      </c>
    </row>
    <row r="53" spans="1:46">
      <c r="A53" s="13" t="s">
        <v>835</v>
      </c>
      <c r="B53" s="13" t="s">
        <v>5780</v>
      </c>
      <c r="C53" s="13" t="s">
        <v>5780</v>
      </c>
      <c r="D53" s="13" t="s">
        <v>5781</v>
      </c>
      <c r="E53" s="13" t="s">
        <v>5782</v>
      </c>
      <c r="F53" s="13" t="s">
        <v>5783</v>
      </c>
      <c r="G53" s="13" t="s">
        <v>5429</v>
      </c>
      <c r="H53" s="13" t="s">
        <v>5430</v>
      </c>
      <c r="I53" s="13" t="s">
        <v>5431</v>
      </c>
      <c r="J53" s="13" t="s">
        <v>5784</v>
      </c>
      <c r="K53" s="13">
        <v>439288</v>
      </c>
      <c r="L53" s="13">
        <v>391340</v>
      </c>
      <c r="M53" s="13" t="s">
        <v>5433</v>
      </c>
      <c r="O53" s="13">
        <v>0</v>
      </c>
      <c r="U53" s="13" t="s">
        <v>5434</v>
      </c>
      <c r="V53" s="13" t="s">
        <v>5435</v>
      </c>
      <c r="Y53" s="13">
        <v>1</v>
      </c>
      <c r="Z53" s="13">
        <v>1</v>
      </c>
      <c r="AA53" s="13" t="s">
        <v>5436</v>
      </c>
      <c r="AB53" s="13">
        <v>1</v>
      </c>
      <c r="AC53" s="13">
        <v>0</v>
      </c>
      <c r="AD53" s="13">
        <v>0</v>
      </c>
      <c r="AE53" s="13" t="s">
        <v>5437</v>
      </c>
      <c r="AJ53" s="13" t="s">
        <v>5785</v>
      </c>
      <c r="AK53" s="13" t="s">
        <v>5439</v>
      </c>
      <c r="AL53" s="13" t="s">
        <v>5431</v>
      </c>
      <c r="AM53" s="13">
        <v>0</v>
      </c>
      <c r="AN53" s="13">
        <v>0</v>
      </c>
      <c r="AO53" s="13">
        <v>0</v>
      </c>
      <c r="AP53" s="13" t="s">
        <v>5431</v>
      </c>
      <c r="AQ53" s="13" t="s">
        <v>5448</v>
      </c>
      <c r="AR53" s="13" t="s">
        <v>5431</v>
      </c>
      <c r="AS53" s="13" t="s">
        <v>5786</v>
      </c>
      <c r="AT53" s="13" t="e">
        <f>_xlfn.XLOOKUP(A53,#REF!,#REF!)</f>
        <v>#REF!</v>
      </c>
    </row>
    <row r="54" spans="1:46">
      <c r="A54" s="13" t="s">
        <v>836</v>
      </c>
      <c r="B54" s="13" t="s">
        <v>5787</v>
      </c>
      <c r="C54" s="13" t="s">
        <v>5787</v>
      </c>
      <c r="D54" s="13" t="s">
        <v>5788</v>
      </c>
      <c r="E54" s="13" t="s">
        <v>5789</v>
      </c>
      <c r="F54" s="13" t="s">
        <v>5790</v>
      </c>
      <c r="G54" s="13" t="s">
        <v>5429</v>
      </c>
      <c r="H54" s="13" t="s">
        <v>5430</v>
      </c>
      <c r="I54" s="13" t="s">
        <v>5431</v>
      </c>
      <c r="J54" s="13" t="s">
        <v>5791</v>
      </c>
      <c r="K54" s="13">
        <v>439347</v>
      </c>
      <c r="L54" s="13">
        <v>424472</v>
      </c>
      <c r="M54" s="13" t="s">
        <v>5488</v>
      </c>
      <c r="O54" s="13">
        <v>15</v>
      </c>
      <c r="U54" s="13" t="s">
        <v>5434</v>
      </c>
      <c r="V54" s="13" t="s">
        <v>5435</v>
      </c>
      <c r="Y54" s="13">
        <v>1</v>
      </c>
      <c r="Z54" s="13">
        <v>1</v>
      </c>
      <c r="AA54" s="13" t="s">
        <v>5436</v>
      </c>
      <c r="AB54" s="13">
        <v>1</v>
      </c>
      <c r="AC54" s="13">
        <v>0</v>
      </c>
      <c r="AD54" s="13">
        <v>0</v>
      </c>
      <c r="AE54" s="13" t="s">
        <v>5437</v>
      </c>
      <c r="AJ54" s="13" t="s">
        <v>5792</v>
      </c>
      <c r="AK54" s="13" t="s">
        <v>5439</v>
      </c>
      <c r="AL54" s="13" t="s">
        <v>5431</v>
      </c>
      <c r="AM54" s="13">
        <v>0</v>
      </c>
      <c r="AN54" s="13">
        <v>0</v>
      </c>
      <c r="AO54" s="13">
        <v>0</v>
      </c>
      <c r="AP54" s="13" t="s">
        <v>5431</v>
      </c>
      <c r="AQ54" s="13" t="s">
        <v>5440</v>
      </c>
      <c r="AR54" s="13" t="s">
        <v>5431</v>
      </c>
      <c r="AS54" s="13" t="s">
        <v>5793</v>
      </c>
      <c r="AT54" s="13" t="e">
        <f>_xlfn.XLOOKUP(A54,#REF!,#REF!)</f>
        <v>#REF!</v>
      </c>
    </row>
    <row r="55" spans="1:46">
      <c r="A55" s="13" t="s">
        <v>837</v>
      </c>
      <c r="B55" s="13" t="s">
        <v>5794</v>
      </c>
      <c r="C55" s="13" t="s">
        <v>5794</v>
      </c>
      <c r="D55" s="13" t="s">
        <v>5795</v>
      </c>
      <c r="E55" s="13" t="s">
        <v>5796</v>
      </c>
      <c r="F55" s="13" t="s">
        <v>5797</v>
      </c>
      <c r="G55" s="13" t="s">
        <v>5429</v>
      </c>
      <c r="H55" s="13" t="s">
        <v>5430</v>
      </c>
      <c r="I55" s="13" t="s">
        <v>5431</v>
      </c>
      <c r="J55" s="13" t="s">
        <v>5798</v>
      </c>
      <c r="K55" s="13">
        <v>431800</v>
      </c>
      <c r="L55" s="13">
        <v>441350</v>
      </c>
      <c r="M55" s="13" t="s">
        <v>5488</v>
      </c>
      <c r="O55" s="13">
        <v>0</v>
      </c>
      <c r="U55" s="13" t="s">
        <v>5434</v>
      </c>
      <c r="V55" s="13" t="s">
        <v>5435</v>
      </c>
      <c r="Y55" s="13">
        <v>1</v>
      </c>
      <c r="Z55" s="13">
        <v>1</v>
      </c>
      <c r="AA55" s="13" t="s">
        <v>5436</v>
      </c>
      <c r="AB55" s="13">
        <v>0</v>
      </c>
      <c r="AC55" s="13">
        <v>1</v>
      </c>
      <c r="AD55" s="13">
        <v>0</v>
      </c>
      <c r="AE55" s="13" t="s">
        <v>5437</v>
      </c>
      <c r="AF55" s="13" t="s">
        <v>5794</v>
      </c>
      <c r="AG55" s="13">
        <v>77</v>
      </c>
      <c r="AI55" s="13">
        <v>51226</v>
      </c>
      <c r="AJ55" s="13" t="s">
        <v>5799</v>
      </c>
      <c r="AK55" s="13" t="s">
        <v>5439</v>
      </c>
      <c r="AL55" s="13" t="s">
        <v>5434</v>
      </c>
      <c r="AM55" s="13">
        <v>1</v>
      </c>
      <c r="AN55" s="13">
        <v>1</v>
      </c>
      <c r="AO55" s="13">
        <v>1</v>
      </c>
      <c r="AP55" s="13" t="s">
        <v>5431</v>
      </c>
      <c r="AQ55" s="13" t="s">
        <v>5440</v>
      </c>
      <c r="AR55" s="13" t="s">
        <v>5431</v>
      </c>
      <c r="AS55" s="13" t="s">
        <v>5800</v>
      </c>
      <c r="AT55" s="13" t="e">
        <f>_xlfn.XLOOKUP(A55,#REF!,#REF!)</f>
        <v>#REF!</v>
      </c>
    </row>
    <row r="56" spans="1:46" hidden="1">
      <c r="A56" s="13" t="s">
        <v>705</v>
      </c>
      <c r="B56" s="13" t="s">
        <v>2282</v>
      </c>
      <c r="C56" s="13" t="s">
        <v>2282</v>
      </c>
      <c r="D56" s="13" t="s">
        <v>5801</v>
      </c>
      <c r="E56" s="13" t="s">
        <v>5802</v>
      </c>
      <c r="F56" s="13" t="s">
        <v>5803</v>
      </c>
      <c r="G56" s="13" t="s">
        <v>5522</v>
      </c>
      <c r="H56" s="13" t="s">
        <v>5430</v>
      </c>
      <c r="I56" s="13" t="s">
        <v>5431</v>
      </c>
      <c r="J56" s="13" t="s">
        <v>5804</v>
      </c>
      <c r="K56" s="13">
        <v>458300</v>
      </c>
      <c r="L56" s="13">
        <v>477700</v>
      </c>
      <c r="M56" s="13" t="s">
        <v>5488</v>
      </c>
      <c r="O56" s="13">
        <v>15</v>
      </c>
      <c r="U56" s="13" t="s">
        <v>5434</v>
      </c>
      <c r="V56" s="13" t="s">
        <v>5435</v>
      </c>
      <c r="W56" s="13" t="s">
        <v>5434</v>
      </c>
      <c r="X56" s="13" t="s">
        <v>5525</v>
      </c>
      <c r="Y56" s="13">
        <v>1</v>
      </c>
      <c r="Z56" s="13">
        <v>1</v>
      </c>
      <c r="AA56" s="13" t="s">
        <v>5436</v>
      </c>
      <c r="AB56" s="13">
        <v>1</v>
      </c>
      <c r="AC56" s="13">
        <v>0</v>
      </c>
      <c r="AD56" s="13">
        <v>0</v>
      </c>
      <c r="AE56" s="13" t="s">
        <v>5437</v>
      </c>
      <c r="AF56" s="13" t="s">
        <v>2282</v>
      </c>
      <c r="AG56" s="13">
        <v>3.84</v>
      </c>
      <c r="AJ56" s="13" t="s">
        <v>5805</v>
      </c>
      <c r="AK56" s="13" t="s">
        <v>5439</v>
      </c>
      <c r="AL56" s="13" t="s">
        <v>5434</v>
      </c>
      <c r="AM56" s="13">
        <v>1</v>
      </c>
      <c r="AN56" s="13">
        <v>1</v>
      </c>
      <c r="AO56" s="13">
        <v>1</v>
      </c>
      <c r="AP56" s="13" t="s">
        <v>5434</v>
      </c>
      <c r="AQ56" s="13" t="s">
        <v>5440</v>
      </c>
      <c r="AR56" s="13" t="s">
        <v>5431</v>
      </c>
      <c r="AS56" s="13" t="s">
        <v>5513</v>
      </c>
      <c r="AT56" s="13" t="e">
        <f>_xlfn.XLOOKUP(A56,#REF!,#REF!)</f>
        <v>#REF!</v>
      </c>
    </row>
    <row r="57" spans="1:46" hidden="1">
      <c r="A57" s="13" t="s">
        <v>621</v>
      </c>
      <c r="B57" s="13" t="s">
        <v>2284</v>
      </c>
      <c r="C57" s="13" t="s">
        <v>2284</v>
      </c>
      <c r="D57" s="13" t="s">
        <v>5806</v>
      </c>
      <c r="E57" s="13" t="s">
        <v>5807</v>
      </c>
      <c r="F57" s="13" t="s">
        <v>5808</v>
      </c>
      <c r="G57" s="13" t="s">
        <v>5429</v>
      </c>
      <c r="H57" s="13" t="s">
        <v>5430</v>
      </c>
      <c r="I57" s="13" t="s">
        <v>5431</v>
      </c>
      <c r="J57" s="13" t="s">
        <v>5809</v>
      </c>
      <c r="K57" s="13">
        <v>458214</v>
      </c>
      <c r="L57" s="13">
        <v>478092</v>
      </c>
      <c r="M57" s="13" t="s">
        <v>5488</v>
      </c>
      <c r="O57" s="13">
        <v>15</v>
      </c>
      <c r="U57" s="13" t="s">
        <v>5434</v>
      </c>
      <c r="V57" s="13" t="s">
        <v>5435</v>
      </c>
      <c r="Y57" s="13">
        <v>1</v>
      </c>
      <c r="Z57" s="13">
        <v>1</v>
      </c>
      <c r="AA57" s="13" t="s">
        <v>5436</v>
      </c>
      <c r="AB57" s="13">
        <v>1</v>
      </c>
      <c r="AC57" s="13">
        <v>0</v>
      </c>
      <c r="AD57" s="13">
        <v>0</v>
      </c>
      <c r="AE57" s="13" t="s">
        <v>5437</v>
      </c>
      <c r="AJ57" s="13" t="s">
        <v>5810</v>
      </c>
      <c r="AK57" s="13" t="s">
        <v>5439</v>
      </c>
      <c r="AL57" s="13" t="s">
        <v>5431</v>
      </c>
      <c r="AM57" s="13">
        <v>0</v>
      </c>
      <c r="AN57" s="13">
        <v>0</v>
      </c>
      <c r="AO57" s="13">
        <v>0</v>
      </c>
      <c r="AP57" s="13" t="s">
        <v>5431</v>
      </c>
      <c r="AQ57" s="13" t="s">
        <v>5448</v>
      </c>
      <c r="AR57" s="13" t="s">
        <v>5431</v>
      </c>
      <c r="AS57" s="13" t="s">
        <v>5513</v>
      </c>
      <c r="AT57" s="13" t="e">
        <f>_xlfn.XLOOKUP(A57,#REF!,#REF!)</f>
        <v>#REF!</v>
      </c>
    </row>
    <row r="58" spans="1:46" hidden="1">
      <c r="A58" s="13" t="s">
        <v>210</v>
      </c>
      <c r="B58" s="13" t="s">
        <v>2286</v>
      </c>
      <c r="C58" s="13" t="s">
        <v>2286</v>
      </c>
      <c r="D58" s="13" t="s">
        <v>5811</v>
      </c>
      <c r="E58" s="13" t="s">
        <v>5812</v>
      </c>
      <c r="F58" s="13" t="s">
        <v>5813</v>
      </c>
      <c r="G58" s="13" t="s">
        <v>5429</v>
      </c>
      <c r="H58" s="13" t="s">
        <v>5430</v>
      </c>
      <c r="I58" s="13" t="s">
        <v>5431</v>
      </c>
      <c r="J58" s="13" t="s">
        <v>5814</v>
      </c>
      <c r="K58" s="13">
        <v>415208</v>
      </c>
      <c r="L58" s="13">
        <v>417129</v>
      </c>
      <c r="M58" s="13" t="s">
        <v>5433</v>
      </c>
      <c r="O58" s="13">
        <v>15</v>
      </c>
      <c r="U58" s="13" t="s">
        <v>5434</v>
      </c>
      <c r="V58" s="13" t="s">
        <v>5435</v>
      </c>
      <c r="Y58" s="13">
        <v>1</v>
      </c>
      <c r="Z58" s="13">
        <v>1</v>
      </c>
      <c r="AA58" s="13" t="s">
        <v>5436</v>
      </c>
      <c r="AB58" s="13">
        <v>1</v>
      </c>
      <c r="AC58" s="13">
        <v>0</v>
      </c>
      <c r="AD58" s="13">
        <v>0</v>
      </c>
      <c r="AE58" s="13" t="s">
        <v>5437</v>
      </c>
      <c r="AJ58" s="13" t="s">
        <v>5815</v>
      </c>
      <c r="AK58" s="13" t="s">
        <v>5439</v>
      </c>
      <c r="AL58" s="13" t="s">
        <v>5431</v>
      </c>
      <c r="AM58" s="13">
        <v>0</v>
      </c>
      <c r="AN58" s="13">
        <v>0</v>
      </c>
      <c r="AO58" s="13">
        <v>0</v>
      </c>
      <c r="AP58" s="13" t="s">
        <v>5431</v>
      </c>
      <c r="AQ58" s="13" t="s">
        <v>5816</v>
      </c>
      <c r="AR58" s="13" t="s">
        <v>5431</v>
      </c>
      <c r="AS58" s="13" t="s">
        <v>5817</v>
      </c>
      <c r="AT58" s="13" t="e">
        <f>_xlfn.XLOOKUP(A58,#REF!,#REF!)</f>
        <v>#REF!</v>
      </c>
    </row>
    <row r="59" spans="1:46">
      <c r="A59" s="13" t="s">
        <v>838</v>
      </c>
      <c r="B59" s="13" t="s">
        <v>5818</v>
      </c>
      <c r="C59" s="13" t="s">
        <v>5818</v>
      </c>
      <c r="D59" s="13" t="s">
        <v>5819</v>
      </c>
      <c r="E59" s="13" t="s">
        <v>5820</v>
      </c>
      <c r="F59" s="13" t="s">
        <v>5821</v>
      </c>
      <c r="G59" s="13" t="s">
        <v>5429</v>
      </c>
      <c r="H59" s="13" t="s">
        <v>5430</v>
      </c>
      <c r="I59" s="13" t="s">
        <v>5431</v>
      </c>
      <c r="J59" s="13" t="s">
        <v>5822</v>
      </c>
      <c r="K59" s="13">
        <v>456265</v>
      </c>
      <c r="L59" s="13">
        <v>403903</v>
      </c>
      <c r="M59" s="13" t="s">
        <v>5488</v>
      </c>
      <c r="O59" s="13">
        <v>15</v>
      </c>
      <c r="U59" s="13" t="s">
        <v>5434</v>
      </c>
      <c r="V59" s="13" t="s">
        <v>5435</v>
      </c>
      <c r="Y59" s="13">
        <v>1</v>
      </c>
      <c r="Z59" s="13">
        <v>1</v>
      </c>
      <c r="AA59" s="13" t="s">
        <v>5436</v>
      </c>
      <c r="AB59" s="13">
        <v>1</v>
      </c>
      <c r="AC59" s="13">
        <v>0</v>
      </c>
      <c r="AD59" s="13">
        <v>0</v>
      </c>
      <c r="AE59" s="13" t="s">
        <v>5437</v>
      </c>
      <c r="AJ59" s="13" t="s">
        <v>5823</v>
      </c>
      <c r="AK59" s="13" t="s">
        <v>5439</v>
      </c>
      <c r="AL59" s="13" t="s">
        <v>5431</v>
      </c>
      <c r="AM59" s="13">
        <v>0</v>
      </c>
      <c r="AN59" s="13">
        <v>0</v>
      </c>
      <c r="AO59" s="13">
        <v>0</v>
      </c>
      <c r="AP59" s="13" t="s">
        <v>5431</v>
      </c>
      <c r="AQ59" s="13" t="s">
        <v>5448</v>
      </c>
      <c r="AR59" s="13" t="s">
        <v>5449</v>
      </c>
      <c r="AS59" s="13" t="s">
        <v>5824</v>
      </c>
      <c r="AT59" s="13" t="e">
        <f>_xlfn.XLOOKUP(A59,#REF!,#REF!)</f>
        <v>#REF!</v>
      </c>
    </row>
    <row r="60" spans="1:46">
      <c r="A60" s="13" t="s">
        <v>839</v>
      </c>
      <c r="B60" s="13" t="s">
        <v>5825</v>
      </c>
      <c r="C60" s="13" t="s">
        <v>5825</v>
      </c>
      <c r="D60" s="13" t="s">
        <v>5826</v>
      </c>
      <c r="E60" s="13" t="s">
        <v>5827</v>
      </c>
      <c r="F60" s="13" t="s">
        <v>5828</v>
      </c>
      <c r="G60" s="13" t="s">
        <v>5429</v>
      </c>
      <c r="H60" s="13" t="s">
        <v>5430</v>
      </c>
      <c r="I60" s="13" t="s">
        <v>5431</v>
      </c>
      <c r="J60" s="13" t="s">
        <v>5829</v>
      </c>
      <c r="K60" s="13">
        <v>457250</v>
      </c>
      <c r="L60" s="13">
        <v>438190</v>
      </c>
      <c r="M60" s="13" t="s">
        <v>5433</v>
      </c>
      <c r="O60" s="13">
        <v>0</v>
      </c>
      <c r="U60" s="13" t="s">
        <v>5434</v>
      </c>
      <c r="V60" s="13" t="s">
        <v>5435</v>
      </c>
      <c r="Y60" s="13">
        <v>1</v>
      </c>
      <c r="Z60" s="13">
        <v>1</v>
      </c>
      <c r="AA60" s="13" t="s">
        <v>5436</v>
      </c>
      <c r="AB60" s="13">
        <v>1</v>
      </c>
      <c r="AC60" s="13">
        <v>0</v>
      </c>
      <c r="AD60" s="13">
        <v>0</v>
      </c>
      <c r="AE60" s="13" t="s">
        <v>5437</v>
      </c>
      <c r="AJ60" s="13" t="s">
        <v>5830</v>
      </c>
      <c r="AK60" s="13" t="s">
        <v>5439</v>
      </c>
      <c r="AL60" s="13" t="s">
        <v>5431</v>
      </c>
      <c r="AM60" s="13">
        <v>0</v>
      </c>
      <c r="AN60" s="13">
        <v>0</v>
      </c>
      <c r="AO60" s="13">
        <v>0</v>
      </c>
      <c r="AP60" s="13" t="s">
        <v>5431</v>
      </c>
      <c r="AQ60" s="13" t="s">
        <v>5440</v>
      </c>
      <c r="AR60" s="13" t="s">
        <v>5431</v>
      </c>
      <c r="AS60" s="13" t="s">
        <v>5831</v>
      </c>
      <c r="AT60" s="13" t="e">
        <f>_xlfn.XLOOKUP(A60,#REF!,#REF!)</f>
        <v>#REF!</v>
      </c>
    </row>
    <row r="61" spans="1:46">
      <c r="A61" s="13" t="s">
        <v>840</v>
      </c>
      <c r="B61" s="13" t="s">
        <v>5832</v>
      </c>
      <c r="C61" s="13" t="s">
        <v>5832</v>
      </c>
      <c r="D61" s="13" t="s">
        <v>5833</v>
      </c>
      <c r="E61" s="13" t="s">
        <v>5834</v>
      </c>
      <c r="F61" s="13" t="s">
        <v>5835</v>
      </c>
      <c r="G61" s="13" t="s">
        <v>5429</v>
      </c>
      <c r="H61" s="13" t="s">
        <v>5430</v>
      </c>
      <c r="I61" s="13" t="s">
        <v>5431</v>
      </c>
      <c r="J61" s="13" t="s">
        <v>5836</v>
      </c>
      <c r="K61" s="13">
        <v>418780</v>
      </c>
      <c r="L61" s="13">
        <v>437830</v>
      </c>
      <c r="M61" s="13" t="s">
        <v>5433</v>
      </c>
      <c r="O61" s="13">
        <v>0</v>
      </c>
      <c r="U61" s="13" t="s">
        <v>5434</v>
      </c>
      <c r="V61" s="13" t="s">
        <v>5435</v>
      </c>
      <c r="Y61" s="13">
        <v>1</v>
      </c>
      <c r="Z61" s="13">
        <v>1</v>
      </c>
      <c r="AA61" s="13" t="s">
        <v>5436</v>
      </c>
      <c r="AB61" s="13">
        <v>1</v>
      </c>
      <c r="AC61" s="13">
        <v>0</v>
      </c>
      <c r="AD61" s="13">
        <v>0</v>
      </c>
      <c r="AE61" s="13" t="s">
        <v>5437</v>
      </c>
      <c r="AJ61" s="13" t="s">
        <v>5837</v>
      </c>
      <c r="AK61" s="13" t="s">
        <v>5439</v>
      </c>
      <c r="AL61" s="13" t="s">
        <v>5431</v>
      </c>
      <c r="AM61" s="13">
        <v>0</v>
      </c>
      <c r="AN61" s="13">
        <v>0</v>
      </c>
      <c r="AO61" s="13">
        <v>0</v>
      </c>
      <c r="AP61" s="13" t="s">
        <v>5431</v>
      </c>
      <c r="AQ61" s="13" t="s">
        <v>5448</v>
      </c>
      <c r="AR61" s="13" t="s">
        <v>5431</v>
      </c>
      <c r="AS61" s="13" t="s">
        <v>5838</v>
      </c>
      <c r="AT61" s="13" t="e">
        <f>_xlfn.XLOOKUP(A61,#REF!,#REF!)</f>
        <v>#REF!</v>
      </c>
    </row>
    <row r="62" spans="1:46" hidden="1">
      <c r="A62" s="13" t="s">
        <v>123</v>
      </c>
      <c r="B62" s="13" t="s">
        <v>2291</v>
      </c>
      <c r="C62" s="13" t="s">
        <v>2291</v>
      </c>
      <c r="D62" s="13" t="s">
        <v>5839</v>
      </c>
      <c r="E62" s="13" t="s">
        <v>5834</v>
      </c>
      <c r="F62" s="13" t="s">
        <v>5840</v>
      </c>
      <c r="G62" s="13" t="s">
        <v>5429</v>
      </c>
      <c r="H62" s="13" t="s">
        <v>5430</v>
      </c>
      <c r="I62" s="13" t="s">
        <v>5431</v>
      </c>
      <c r="J62" s="13" t="s">
        <v>5841</v>
      </c>
      <c r="K62" s="13">
        <v>418510</v>
      </c>
      <c r="L62" s="13">
        <v>437800</v>
      </c>
      <c r="M62" s="13" t="s">
        <v>5433</v>
      </c>
      <c r="O62" s="13">
        <v>0</v>
      </c>
      <c r="R62" s="13" t="s">
        <v>5842</v>
      </c>
      <c r="S62" s="13" t="s">
        <v>5843</v>
      </c>
      <c r="U62" s="13" t="s">
        <v>5434</v>
      </c>
      <c r="V62" s="13" t="s">
        <v>5435</v>
      </c>
      <c r="Y62" s="13">
        <v>1</v>
      </c>
      <c r="Z62" s="13">
        <v>1</v>
      </c>
      <c r="AA62" s="13" t="s">
        <v>5436</v>
      </c>
      <c r="AB62" s="13">
        <v>1</v>
      </c>
      <c r="AC62" s="13">
        <v>0</v>
      </c>
      <c r="AD62" s="13">
        <v>0</v>
      </c>
      <c r="AE62" s="13" t="s">
        <v>5437</v>
      </c>
      <c r="AJ62" s="13" t="s">
        <v>5837</v>
      </c>
      <c r="AK62" s="13" t="s">
        <v>5439</v>
      </c>
      <c r="AL62" s="13" t="s">
        <v>5431</v>
      </c>
      <c r="AM62" s="13">
        <v>0</v>
      </c>
      <c r="AN62" s="13">
        <v>0</v>
      </c>
      <c r="AO62" s="13">
        <v>0</v>
      </c>
      <c r="AP62" s="13" t="s">
        <v>5431</v>
      </c>
      <c r="AQ62" s="13" t="s">
        <v>5448</v>
      </c>
      <c r="AR62" s="13" t="s">
        <v>5431</v>
      </c>
      <c r="AS62" s="13" t="s">
        <v>5838</v>
      </c>
      <c r="AT62" s="13" t="e">
        <f>_xlfn.XLOOKUP(A62,#REF!,#REF!)</f>
        <v>#REF!</v>
      </c>
    </row>
    <row r="63" spans="1:46">
      <c r="A63" s="13" t="s">
        <v>841</v>
      </c>
      <c r="B63" s="13" t="s">
        <v>5844</v>
      </c>
      <c r="C63" s="13" t="s">
        <v>5844</v>
      </c>
      <c r="D63" s="13" t="s">
        <v>5845</v>
      </c>
      <c r="E63" s="13" t="s">
        <v>5834</v>
      </c>
      <c r="F63" s="13" t="s">
        <v>5846</v>
      </c>
      <c r="G63" s="13" t="s">
        <v>5429</v>
      </c>
      <c r="H63" s="13" t="s">
        <v>5430</v>
      </c>
      <c r="I63" s="13" t="s">
        <v>5431</v>
      </c>
      <c r="J63" s="13" t="s">
        <v>5847</v>
      </c>
      <c r="K63" s="13">
        <v>418820</v>
      </c>
      <c r="L63" s="13">
        <v>437850</v>
      </c>
      <c r="M63" s="13" t="s">
        <v>5433</v>
      </c>
      <c r="O63" s="13">
        <v>0</v>
      </c>
      <c r="U63" s="13" t="s">
        <v>5434</v>
      </c>
      <c r="V63" s="13" t="s">
        <v>5435</v>
      </c>
      <c r="Y63" s="13">
        <v>1</v>
      </c>
      <c r="Z63" s="13">
        <v>1</v>
      </c>
      <c r="AA63" s="13" t="s">
        <v>5436</v>
      </c>
      <c r="AB63" s="13">
        <v>1</v>
      </c>
      <c r="AC63" s="13">
        <v>0</v>
      </c>
      <c r="AD63" s="13">
        <v>0</v>
      </c>
      <c r="AE63" s="13" t="s">
        <v>5437</v>
      </c>
      <c r="AJ63" s="13" t="s">
        <v>5837</v>
      </c>
      <c r="AK63" s="13" t="s">
        <v>5439</v>
      </c>
      <c r="AL63" s="13" t="s">
        <v>5431</v>
      </c>
      <c r="AM63" s="13">
        <v>0</v>
      </c>
      <c r="AN63" s="13">
        <v>0</v>
      </c>
      <c r="AO63" s="13">
        <v>0</v>
      </c>
      <c r="AP63" s="13" t="s">
        <v>5431</v>
      </c>
      <c r="AQ63" s="13" t="s">
        <v>5448</v>
      </c>
      <c r="AR63" s="13" t="s">
        <v>5449</v>
      </c>
      <c r="AS63" s="13" t="s">
        <v>5838</v>
      </c>
      <c r="AT63" s="13" t="e">
        <f>_xlfn.XLOOKUP(A63,#REF!,#REF!)</f>
        <v>#REF!</v>
      </c>
    </row>
    <row r="64" spans="1:46">
      <c r="A64" s="13" t="s">
        <v>842</v>
      </c>
      <c r="B64" s="13" t="s">
        <v>5848</v>
      </c>
      <c r="C64" s="13" t="s">
        <v>5848</v>
      </c>
      <c r="D64" s="13" t="s">
        <v>5849</v>
      </c>
      <c r="E64" s="13" t="s">
        <v>5850</v>
      </c>
      <c r="F64" s="13" t="s">
        <v>5851</v>
      </c>
      <c r="G64" s="13" t="s">
        <v>5429</v>
      </c>
      <c r="H64" s="13" t="s">
        <v>5852</v>
      </c>
      <c r="I64" s="13" t="s">
        <v>5431</v>
      </c>
      <c r="J64" s="13" t="s">
        <v>5853</v>
      </c>
      <c r="M64" s="13">
        <v>0</v>
      </c>
      <c r="O64" s="13">
        <v>0</v>
      </c>
      <c r="S64" s="13" t="s">
        <v>5534</v>
      </c>
      <c r="U64" s="13" t="s">
        <v>5434</v>
      </c>
      <c r="V64" s="13" t="s">
        <v>5435</v>
      </c>
      <c r="Y64" s="13">
        <v>1</v>
      </c>
      <c r="Z64" s="13">
        <v>1</v>
      </c>
      <c r="AA64" s="13" t="s">
        <v>5436</v>
      </c>
      <c r="AB64" s="13">
        <v>1</v>
      </c>
      <c r="AC64" s="13">
        <v>0</v>
      </c>
      <c r="AD64" s="13">
        <v>0</v>
      </c>
      <c r="AE64" s="13" t="s">
        <v>5437</v>
      </c>
      <c r="AJ64" s="13" t="s">
        <v>5837</v>
      </c>
      <c r="AK64" s="13" t="s">
        <v>5439</v>
      </c>
      <c r="AL64" s="13" t="s">
        <v>5431</v>
      </c>
      <c r="AM64" s="13">
        <v>0</v>
      </c>
      <c r="AN64" s="13">
        <v>0</v>
      </c>
      <c r="AO64" s="13">
        <v>0</v>
      </c>
      <c r="AP64" s="13" t="s">
        <v>5431</v>
      </c>
      <c r="AQ64" s="13" t="s">
        <v>5448</v>
      </c>
      <c r="AR64" s="13" t="s">
        <v>5431</v>
      </c>
      <c r="AS64" s="13" t="s">
        <v>5838</v>
      </c>
      <c r="AT64" s="13" t="e">
        <f>_xlfn.XLOOKUP(A64,#REF!,#REF!)</f>
        <v>#REF!</v>
      </c>
    </row>
    <row r="65" spans="1:46">
      <c r="A65" s="13" t="s">
        <v>843</v>
      </c>
      <c r="B65" s="13" t="s">
        <v>5854</v>
      </c>
      <c r="C65" s="13" t="s">
        <v>5854</v>
      </c>
      <c r="D65" s="13" t="s">
        <v>5855</v>
      </c>
      <c r="E65" s="13" t="s">
        <v>5856</v>
      </c>
      <c r="F65" s="13" t="s">
        <v>5857</v>
      </c>
      <c r="G65" s="13" t="s">
        <v>5429</v>
      </c>
      <c r="H65" s="13" t="s">
        <v>5430</v>
      </c>
      <c r="I65" s="13" t="s">
        <v>5431</v>
      </c>
      <c r="J65" s="13" t="s">
        <v>5858</v>
      </c>
      <c r="K65" s="13">
        <v>436715</v>
      </c>
      <c r="L65" s="13">
        <v>494014</v>
      </c>
      <c r="M65" s="13" t="s">
        <v>5433</v>
      </c>
      <c r="O65" s="13" t="s">
        <v>5859</v>
      </c>
      <c r="U65" s="13" t="s">
        <v>5434</v>
      </c>
      <c r="V65" s="13" t="s">
        <v>5435</v>
      </c>
      <c r="Y65" s="13">
        <v>1</v>
      </c>
      <c r="Z65" s="13">
        <v>1</v>
      </c>
      <c r="AA65" s="13" t="s">
        <v>5436</v>
      </c>
      <c r="AB65" s="13">
        <v>1</v>
      </c>
      <c r="AC65" s="13">
        <v>0</v>
      </c>
      <c r="AD65" s="13">
        <v>0</v>
      </c>
      <c r="AE65" s="13" t="s">
        <v>5437</v>
      </c>
      <c r="AJ65" s="13" t="s">
        <v>5860</v>
      </c>
      <c r="AK65" s="13" t="s">
        <v>5439</v>
      </c>
      <c r="AL65" s="13" t="s">
        <v>5431</v>
      </c>
      <c r="AM65" s="13">
        <v>0</v>
      </c>
      <c r="AN65" s="13">
        <v>0</v>
      </c>
      <c r="AO65" s="13">
        <v>0</v>
      </c>
      <c r="AP65" s="13" t="s">
        <v>5431</v>
      </c>
      <c r="AQ65" s="13" t="s">
        <v>5448</v>
      </c>
      <c r="AR65" s="13" t="s">
        <v>5431</v>
      </c>
      <c r="AS65" s="13" t="s">
        <v>5861</v>
      </c>
      <c r="AT65" s="13" t="e">
        <f>_xlfn.XLOOKUP(A65,#REF!,#REF!)</f>
        <v>#REF!</v>
      </c>
    </row>
    <row r="66" spans="1:46">
      <c r="A66" s="13" t="s">
        <v>844</v>
      </c>
      <c r="B66" s="13" t="s">
        <v>5862</v>
      </c>
      <c r="C66" s="13" t="s">
        <v>5862</v>
      </c>
      <c r="D66" s="13" t="s">
        <v>5863</v>
      </c>
      <c r="E66" s="13" t="s">
        <v>5864</v>
      </c>
      <c r="F66" s="13" t="s">
        <v>5865</v>
      </c>
      <c r="G66" s="13" t="s">
        <v>5429</v>
      </c>
      <c r="H66" s="13" t="s">
        <v>5430</v>
      </c>
      <c r="I66" s="13" t="s">
        <v>5431</v>
      </c>
      <c r="J66" s="13" t="s">
        <v>5866</v>
      </c>
      <c r="K66" s="13">
        <v>435055</v>
      </c>
      <c r="L66" s="13">
        <v>411437</v>
      </c>
      <c r="M66" s="13" t="s">
        <v>5433</v>
      </c>
      <c r="O66" s="13">
        <v>15</v>
      </c>
      <c r="R66" s="13" t="s">
        <v>5867</v>
      </c>
      <c r="U66" s="13" t="s">
        <v>5434</v>
      </c>
      <c r="V66" s="13" t="s">
        <v>5435</v>
      </c>
      <c r="Y66" s="13">
        <v>1</v>
      </c>
      <c r="Z66" s="13">
        <v>1</v>
      </c>
      <c r="AA66" s="13" t="s">
        <v>5436</v>
      </c>
      <c r="AB66" s="13">
        <v>1</v>
      </c>
      <c r="AC66" s="13">
        <v>0</v>
      </c>
      <c r="AD66" s="13">
        <v>0</v>
      </c>
      <c r="AE66" s="13" t="s">
        <v>5437</v>
      </c>
      <c r="AJ66" s="13" t="s">
        <v>5868</v>
      </c>
      <c r="AK66" s="13" t="s">
        <v>5439</v>
      </c>
      <c r="AL66" s="13" t="s">
        <v>5431</v>
      </c>
      <c r="AM66" s="13">
        <v>0</v>
      </c>
      <c r="AN66" s="13">
        <v>0</v>
      </c>
      <c r="AO66" s="13">
        <v>0</v>
      </c>
      <c r="AP66" s="13" t="s">
        <v>5431</v>
      </c>
      <c r="AQ66" s="13" t="s">
        <v>5440</v>
      </c>
      <c r="AR66" s="13" t="s">
        <v>5431</v>
      </c>
      <c r="AS66" s="13" t="s">
        <v>5869</v>
      </c>
      <c r="AT66" s="13" t="e">
        <f>_xlfn.XLOOKUP(A66,#REF!,#REF!)</f>
        <v>#REF!</v>
      </c>
    </row>
    <row r="67" spans="1:46">
      <c r="A67" s="13" t="s">
        <v>845</v>
      </c>
      <c r="B67" s="13" t="s">
        <v>5870</v>
      </c>
      <c r="C67" s="13" t="s">
        <v>5870</v>
      </c>
      <c r="D67" s="13" t="s">
        <v>5871</v>
      </c>
      <c r="E67" s="13" t="s">
        <v>5872</v>
      </c>
      <c r="F67" s="13" t="s">
        <v>5873</v>
      </c>
      <c r="G67" s="13" t="s">
        <v>5429</v>
      </c>
      <c r="H67" s="13" t="s">
        <v>5874</v>
      </c>
      <c r="I67" s="13" t="s">
        <v>5431</v>
      </c>
      <c r="J67" s="13" t="s">
        <v>5875</v>
      </c>
      <c r="K67" s="13">
        <v>473300</v>
      </c>
      <c r="L67" s="13">
        <v>487300</v>
      </c>
      <c r="M67" s="13" t="s">
        <v>5455</v>
      </c>
      <c r="O67" s="13">
        <v>0</v>
      </c>
      <c r="U67" s="13" t="s">
        <v>5434</v>
      </c>
      <c r="V67" s="13" t="s">
        <v>5435</v>
      </c>
      <c r="Y67" s="13">
        <v>1</v>
      </c>
      <c r="Z67" s="13">
        <v>1</v>
      </c>
      <c r="AA67" s="13" t="s">
        <v>5436</v>
      </c>
      <c r="AB67" s="13">
        <v>0</v>
      </c>
      <c r="AC67" s="13">
        <v>1</v>
      </c>
      <c r="AD67" s="13">
        <v>0</v>
      </c>
      <c r="AE67" s="13" t="s">
        <v>5437</v>
      </c>
      <c r="AF67" s="13" t="s">
        <v>5870</v>
      </c>
      <c r="AG67" s="13">
        <v>5.0999999999999996</v>
      </c>
      <c r="AI67" s="13">
        <v>51226</v>
      </c>
      <c r="AJ67" s="13" t="s">
        <v>5876</v>
      </c>
      <c r="AK67" s="13" t="s">
        <v>5439</v>
      </c>
      <c r="AL67" s="13" t="s">
        <v>5434</v>
      </c>
      <c r="AM67" s="13">
        <v>1</v>
      </c>
      <c r="AN67" s="13">
        <v>1</v>
      </c>
      <c r="AO67" s="13">
        <v>1</v>
      </c>
      <c r="AP67" s="13" t="s">
        <v>5431</v>
      </c>
      <c r="AQ67" s="13" t="s">
        <v>5440</v>
      </c>
      <c r="AR67" s="13" t="s">
        <v>5431</v>
      </c>
      <c r="AS67" s="13" t="s">
        <v>5710</v>
      </c>
      <c r="AT67" s="13" t="e">
        <f>_xlfn.XLOOKUP(A67,#REF!,#REF!)</f>
        <v>#REF!</v>
      </c>
    </row>
    <row r="68" spans="1:46">
      <c r="A68" s="13" t="s">
        <v>846</v>
      </c>
      <c r="B68" s="13" t="s">
        <v>5877</v>
      </c>
      <c r="C68" s="13" t="s">
        <v>5878</v>
      </c>
      <c r="D68" s="13" t="s">
        <v>5879</v>
      </c>
      <c r="E68" s="13" t="s">
        <v>5880</v>
      </c>
      <c r="F68" s="13" t="s">
        <v>5881</v>
      </c>
      <c r="G68" s="13" t="s">
        <v>5429</v>
      </c>
      <c r="H68" s="13" t="s">
        <v>5430</v>
      </c>
      <c r="I68" s="13" t="s">
        <v>5431</v>
      </c>
      <c r="J68" s="13" t="s">
        <v>5882</v>
      </c>
      <c r="K68" s="13">
        <v>438660</v>
      </c>
      <c r="L68" s="13">
        <v>504540</v>
      </c>
      <c r="M68" s="13" t="s">
        <v>5455</v>
      </c>
      <c r="O68" s="13">
        <v>15</v>
      </c>
      <c r="U68" s="13" t="s">
        <v>5434</v>
      </c>
      <c r="V68" s="13" t="s">
        <v>5435</v>
      </c>
      <c r="Y68" s="13">
        <v>1</v>
      </c>
      <c r="Z68" s="13">
        <v>1</v>
      </c>
      <c r="AA68" s="13" t="s">
        <v>5436</v>
      </c>
      <c r="AB68" s="13">
        <v>1</v>
      </c>
      <c r="AC68" s="13">
        <v>0</v>
      </c>
      <c r="AD68" s="13">
        <v>0</v>
      </c>
      <c r="AE68" s="13" t="s">
        <v>5437</v>
      </c>
      <c r="AF68" s="13" t="s">
        <v>5877</v>
      </c>
      <c r="AG68" s="13">
        <v>7.5</v>
      </c>
      <c r="AI68" s="13">
        <v>45382</v>
      </c>
      <c r="AJ68" s="13" t="s">
        <v>5883</v>
      </c>
      <c r="AK68" s="13" t="s">
        <v>5439</v>
      </c>
      <c r="AL68" s="13" t="s">
        <v>5434</v>
      </c>
      <c r="AM68" s="13">
        <v>1</v>
      </c>
      <c r="AN68" s="13">
        <v>1</v>
      </c>
      <c r="AO68" s="13">
        <v>2</v>
      </c>
      <c r="AP68" s="13" t="s">
        <v>5431</v>
      </c>
      <c r="AQ68" s="13" t="s">
        <v>5440</v>
      </c>
      <c r="AR68" s="13" t="s">
        <v>5431</v>
      </c>
      <c r="AS68" s="13" t="s">
        <v>5861</v>
      </c>
      <c r="AT68" s="13" t="e">
        <f>_xlfn.XLOOKUP(A68,#REF!,#REF!)</f>
        <v>#REF!</v>
      </c>
    </row>
    <row r="69" spans="1:46">
      <c r="A69" s="13" t="s">
        <v>847</v>
      </c>
      <c r="B69" s="13" t="s">
        <v>5884</v>
      </c>
      <c r="C69" s="13" t="s">
        <v>5884</v>
      </c>
      <c r="D69" s="13" t="s">
        <v>5885</v>
      </c>
      <c r="E69" s="13" t="s">
        <v>5886</v>
      </c>
      <c r="F69" s="13" t="s">
        <v>5887</v>
      </c>
      <c r="G69" s="13" t="s">
        <v>5429</v>
      </c>
      <c r="H69" s="13" t="s">
        <v>5430</v>
      </c>
      <c r="I69" s="13" t="s">
        <v>5431</v>
      </c>
      <c r="J69" s="13" t="s">
        <v>5888</v>
      </c>
      <c r="K69" s="13">
        <v>504439</v>
      </c>
      <c r="L69" s="13">
        <v>488301</v>
      </c>
      <c r="M69" s="13" t="s">
        <v>5889</v>
      </c>
      <c r="O69" s="13" t="s">
        <v>5890</v>
      </c>
      <c r="R69" s="13" t="s">
        <v>5891</v>
      </c>
      <c r="S69" s="13" t="s">
        <v>5892</v>
      </c>
      <c r="T69" s="13" t="s">
        <v>5434</v>
      </c>
      <c r="U69" s="13" t="s">
        <v>5434</v>
      </c>
      <c r="V69" s="13" t="s">
        <v>5435</v>
      </c>
      <c r="Y69" s="13">
        <v>1</v>
      </c>
      <c r="Z69" s="13">
        <v>1</v>
      </c>
      <c r="AA69" s="13" t="s">
        <v>5436</v>
      </c>
      <c r="AB69" s="13">
        <v>0</v>
      </c>
      <c r="AC69" s="13">
        <v>0</v>
      </c>
      <c r="AD69" s="13">
        <v>1</v>
      </c>
      <c r="AE69" s="13" t="s">
        <v>5437</v>
      </c>
      <c r="AJ69" s="13" t="s">
        <v>5893</v>
      </c>
      <c r="AK69" s="13" t="s">
        <v>5439</v>
      </c>
      <c r="AL69" s="13" t="s">
        <v>5431</v>
      </c>
      <c r="AM69" s="13">
        <v>0</v>
      </c>
      <c r="AN69" s="13">
        <v>0</v>
      </c>
      <c r="AO69" s="13">
        <v>0</v>
      </c>
      <c r="AP69" s="13" t="s">
        <v>5431</v>
      </c>
      <c r="AQ69" s="13" t="s">
        <v>5440</v>
      </c>
      <c r="AR69" s="13" t="s">
        <v>5431</v>
      </c>
      <c r="AS69" s="13" t="s">
        <v>5894</v>
      </c>
      <c r="AT69" s="13" t="e">
        <f>_xlfn.XLOOKUP(A69,#REF!,#REF!)</f>
        <v>#REF!</v>
      </c>
    </row>
    <row r="70" spans="1:46">
      <c r="A70" s="13" t="s">
        <v>848</v>
      </c>
      <c r="B70" s="13" t="s">
        <v>5895</v>
      </c>
      <c r="C70" s="13" t="s">
        <v>5895</v>
      </c>
      <c r="D70" s="13" t="s">
        <v>5896</v>
      </c>
      <c r="E70" s="13" t="s">
        <v>5897</v>
      </c>
      <c r="F70" s="13" t="s">
        <v>5898</v>
      </c>
      <c r="G70" s="13" t="s">
        <v>5429</v>
      </c>
      <c r="H70" s="13" t="s">
        <v>5430</v>
      </c>
      <c r="I70" s="13" t="s">
        <v>5431</v>
      </c>
      <c r="J70" s="13" t="s">
        <v>5899</v>
      </c>
      <c r="K70" s="13">
        <v>420362</v>
      </c>
      <c r="L70" s="13">
        <v>497825</v>
      </c>
      <c r="M70" s="13" t="s">
        <v>5433</v>
      </c>
      <c r="O70" s="13">
        <v>15</v>
      </c>
      <c r="U70" s="13" t="s">
        <v>5434</v>
      </c>
      <c r="V70" s="13" t="s">
        <v>5435</v>
      </c>
      <c r="Y70" s="13">
        <v>1</v>
      </c>
      <c r="Z70" s="13">
        <v>1</v>
      </c>
      <c r="AA70" s="13" t="s">
        <v>5436</v>
      </c>
      <c r="AB70" s="13">
        <v>1</v>
      </c>
      <c r="AC70" s="13">
        <v>0</v>
      </c>
      <c r="AD70" s="13">
        <v>0</v>
      </c>
      <c r="AE70" s="13" t="s">
        <v>5437</v>
      </c>
      <c r="AJ70" s="13" t="s">
        <v>5900</v>
      </c>
      <c r="AK70" s="13" t="s">
        <v>5439</v>
      </c>
      <c r="AL70" s="13" t="s">
        <v>5431</v>
      </c>
      <c r="AM70" s="13">
        <v>0</v>
      </c>
      <c r="AN70" s="13">
        <v>0</v>
      </c>
      <c r="AO70" s="13">
        <v>0</v>
      </c>
      <c r="AP70" s="13" t="s">
        <v>5431</v>
      </c>
      <c r="AQ70" s="13" t="s">
        <v>5440</v>
      </c>
      <c r="AR70" s="13" t="s">
        <v>5431</v>
      </c>
      <c r="AS70" s="13" t="s">
        <v>5901</v>
      </c>
      <c r="AT70" s="13" t="e">
        <f>_xlfn.XLOOKUP(A70,#REF!,#REF!)</f>
        <v>#REF!</v>
      </c>
    </row>
    <row r="71" spans="1:46">
      <c r="A71" s="13" t="s">
        <v>849</v>
      </c>
      <c r="B71" s="13" t="s">
        <v>5902</v>
      </c>
      <c r="C71" s="13" t="s">
        <v>5902</v>
      </c>
      <c r="D71" s="13" t="s">
        <v>5903</v>
      </c>
      <c r="E71" s="13" t="s">
        <v>5904</v>
      </c>
      <c r="F71" s="13" t="s">
        <v>5905</v>
      </c>
      <c r="G71" s="13" t="s">
        <v>5429</v>
      </c>
      <c r="H71" s="13" t="s">
        <v>5430</v>
      </c>
      <c r="I71" s="13" t="s">
        <v>5431</v>
      </c>
      <c r="J71" s="13" t="s">
        <v>5906</v>
      </c>
      <c r="K71" s="13">
        <v>433998</v>
      </c>
      <c r="L71" s="13">
        <v>383477</v>
      </c>
      <c r="M71" s="13" t="s">
        <v>5433</v>
      </c>
      <c r="O71" s="13">
        <v>15</v>
      </c>
      <c r="U71" s="13" t="s">
        <v>5434</v>
      </c>
      <c r="V71" s="13" t="s">
        <v>5435</v>
      </c>
      <c r="Y71" s="13">
        <v>1</v>
      </c>
      <c r="Z71" s="13">
        <v>1</v>
      </c>
      <c r="AA71" s="13" t="s">
        <v>5436</v>
      </c>
      <c r="AB71" s="13">
        <v>1</v>
      </c>
      <c r="AC71" s="13">
        <v>0</v>
      </c>
      <c r="AD71" s="13">
        <v>0</v>
      </c>
      <c r="AE71" s="13" t="s">
        <v>5437</v>
      </c>
      <c r="AJ71" s="13" t="s">
        <v>5907</v>
      </c>
      <c r="AK71" s="13" t="s">
        <v>5439</v>
      </c>
      <c r="AL71" s="13" t="s">
        <v>5431</v>
      </c>
      <c r="AM71" s="13">
        <v>0</v>
      </c>
      <c r="AN71" s="13">
        <v>0</v>
      </c>
      <c r="AO71" s="13">
        <v>0</v>
      </c>
      <c r="AP71" s="13" t="s">
        <v>5431</v>
      </c>
      <c r="AQ71" s="13" t="s">
        <v>5448</v>
      </c>
      <c r="AR71" s="13" t="s">
        <v>5431</v>
      </c>
      <c r="AS71" s="13" t="s">
        <v>5470</v>
      </c>
      <c r="AT71" s="13" t="e">
        <f>_xlfn.XLOOKUP(A71,#REF!,#REF!)</f>
        <v>#REF!</v>
      </c>
    </row>
    <row r="72" spans="1:46">
      <c r="A72" s="13" t="s">
        <v>850</v>
      </c>
      <c r="B72" s="13" t="s">
        <v>5908</v>
      </c>
      <c r="C72" s="13" t="s">
        <v>5908</v>
      </c>
      <c r="D72" s="13" t="s">
        <v>5909</v>
      </c>
      <c r="E72" s="13" t="s">
        <v>5910</v>
      </c>
      <c r="F72" s="13" t="s">
        <v>5911</v>
      </c>
      <c r="G72" s="13" t="s">
        <v>5429</v>
      </c>
      <c r="H72" s="13" t="s">
        <v>5430</v>
      </c>
      <c r="I72" s="13" t="s">
        <v>5431</v>
      </c>
      <c r="J72" s="13" t="s">
        <v>5912</v>
      </c>
      <c r="K72" s="13">
        <v>431470</v>
      </c>
      <c r="L72" s="13">
        <v>425970</v>
      </c>
      <c r="M72" s="13" t="s">
        <v>5488</v>
      </c>
      <c r="O72" s="13">
        <v>15</v>
      </c>
      <c r="U72" s="13" t="s">
        <v>5434</v>
      </c>
      <c r="V72" s="13" t="s">
        <v>5435</v>
      </c>
      <c r="Y72" s="13">
        <v>1</v>
      </c>
      <c r="Z72" s="13">
        <v>1</v>
      </c>
      <c r="AA72" s="13" t="s">
        <v>5436</v>
      </c>
      <c r="AB72" s="13">
        <v>1</v>
      </c>
      <c r="AC72" s="13">
        <v>0</v>
      </c>
      <c r="AD72" s="13">
        <v>0</v>
      </c>
      <c r="AE72" s="13" t="s">
        <v>5437</v>
      </c>
      <c r="AF72" s="13" t="s">
        <v>5908</v>
      </c>
      <c r="AG72" s="13">
        <v>110</v>
      </c>
      <c r="AI72" s="13">
        <v>51226</v>
      </c>
      <c r="AJ72" s="13" t="s">
        <v>5913</v>
      </c>
      <c r="AK72" s="13" t="s">
        <v>5439</v>
      </c>
      <c r="AL72" s="13" t="s">
        <v>5434</v>
      </c>
      <c r="AM72" s="13">
        <v>1</v>
      </c>
      <c r="AN72" s="13">
        <v>1</v>
      </c>
      <c r="AO72" s="13">
        <v>1</v>
      </c>
      <c r="AP72" s="13" t="s">
        <v>5431</v>
      </c>
      <c r="AQ72" s="13" t="s">
        <v>5440</v>
      </c>
      <c r="AR72" s="13" t="s">
        <v>5431</v>
      </c>
      <c r="AS72" s="13" t="s">
        <v>5914</v>
      </c>
      <c r="AT72" s="13" t="e">
        <f>_xlfn.XLOOKUP(A72,#REF!,#REF!)</f>
        <v>#REF!</v>
      </c>
    </row>
    <row r="73" spans="1:46">
      <c r="A73" s="13" t="s">
        <v>851</v>
      </c>
      <c r="B73" s="13" t="s">
        <v>5915</v>
      </c>
      <c r="C73" s="13" t="s">
        <v>5915</v>
      </c>
      <c r="D73" s="13" t="s">
        <v>5916</v>
      </c>
      <c r="E73" s="13" t="s">
        <v>5917</v>
      </c>
      <c r="F73" s="13" t="s">
        <v>5918</v>
      </c>
      <c r="G73" s="13" t="s">
        <v>5429</v>
      </c>
      <c r="H73" s="13" t="s">
        <v>5430</v>
      </c>
      <c r="I73" s="13" t="s">
        <v>5431</v>
      </c>
      <c r="J73" s="13" t="s">
        <v>5919</v>
      </c>
      <c r="K73" s="13">
        <v>443627</v>
      </c>
      <c r="L73" s="13">
        <v>371362</v>
      </c>
      <c r="M73" s="13" t="s">
        <v>5488</v>
      </c>
      <c r="O73" s="13">
        <v>15</v>
      </c>
      <c r="S73" s="13" t="s">
        <v>5920</v>
      </c>
      <c r="U73" s="13" t="s">
        <v>5434</v>
      </c>
      <c r="V73" s="13" t="s">
        <v>5435</v>
      </c>
      <c r="Y73" s="13">
        <v>1</v>
      </c>
      <c r="Z73" s="13">
        <v>1</v>
      </c>
      <c r="AA73" s="13" t="s">
        <v>5436</v>
      </c>
      <c r="AB73" s="13">
        <v>1</v>
      </c>
      <c r="AC73" s="13">
        <v>0</v>
      </c>
      <c r="AD73" s="13">
        <v>0</v>
      </c>
      <c r="AE73" s="13" t="s">
        <v>5437</v>
      </c>
      <c r="AJ73" s="13" t="s">
        <v>5921</v>
      </c>
      <c r="AK73" s="13" t="s">
        <v>5439</v>
      </c>
      <c r="AL73" s="13" t="s">
        <v>5431</v>
      </c>
      <c r="AM73" s="13">
        <v>0</v>
      </c>
      <c r="AN73" s="13">
        <v>0</v>
      </c>
      <c r="AO73" s="13">
        <v>0</v>
      </c>
      <c r="AP73" s="13" t="s">
        <v>5434</v>
      </c>
      <c r="AQ73" s="13" t="s">
        <v>5440</v>
      </c>
      <c r="AR73" s="13" t="s">
        <v>5431</v>
      </c>
      <c r="AS73" s="13" t="s">
        <v>5922</v>
      </c>
      <c r="AT73" s="13" t="e">
        <f>_xlfn.XLOOKUP(A73,#REF!,#REF!)</f>
        <v>#REF!</v>
      </c>
    </row>
    <row r="74" spans="1:46" hidden="1">
      <c r="A74" s="13" t="s">
        <v>194</v>
      </c>
      <c r="B74" s="13" t="s">
        <v>2294</v>
      </c>
      <c r="C74" s="13" t="s">
        <v>2294</v>
      </c>
      <c r="D74" s="13" t="s">
        <v>5923</v>
      </c>
      <c r="E74" s="13" t="s">
        <v>5924</v>
      </c>
      <c r="F74" s="13" t="s">
        <v>5925</v>
      </c>
      <c r="G74" s="13" t="s">
        <v>5429</v>
      </c>
      <c r="H74" s="13" t="s">
        <v>5430</v>
      </c>
      <c r="I74" s="13" t="s">
        <v>5431</v>
      </c>
      <c r="J74" s="13" t="s">
        <v>5926</v>
      </c>
      <c r="K74" s="13">
        <v>413362</v>
      </c>
      <c r="L74" s="13">
        <v>413819</v>
      </c>
      <c r="M74" s="13" t="s">
        <v>5488</v>
      </c>
      <c r="O74" s="13">
        <v>15</v>
      </c>
      <c r="U74" s="13" t="s">
        <v>5434</v>
      </c>
      <c r="V74" s="13" t="s">
        <v>5435</v>
      </c>
      <c r="Y74" s="13">
        <v>1</v>
      </c>
      <c r="Z74" s="13">
        <v>1</v>
      </c>
      <c r="AA74" s="13" t="s">
        <v>5436</v>
      </c>
      <c r="AB74" s="13">
        <v>0</v>
      </c>
      <c r="AC74" s="13">
        <v>1</v>
      </c>
      <c r="AD74" s="13">
        <v>0</v>
      </c>
      <c r="AE74" s="13" t="s">
        <v>5437</v>
      </c>
      <c r="AJ74" s="13" t="s">
        <v>5927</v>
      </c>
      <c r="AK74" s="13" t="s">
        <v>5439</v>
      </c>
      <c r="AL74" s="13" t="s">
        <v>5431</v>
      </c>
      <c r="AM74" s="13">
        <v>0</v>
      </c>
      <c r="AN74" s="13">
        <v>0</v>
      </c>
      <c r="AO74" s="13">
        <v>0</v>
      </c>
      <c r="AP74" s="13" t="s">
        <v>5431</v>
      </c>
      <c r="AQ74" s="13" t="s">
        <v>5440</v>
      </c>
      <c r="AR74" s="13" t="s">
        <v>5431</v>
      </c>
      <c r="AS74" s="13" t="s">
        <v>5928</v>
      </c>
      <c r="AT74" s="13" t="e">
        <f>_xlfn.XLOOKUP(A74,#REF!,#REF!)</f>
        <v>#REF!</v>
      </c>
    </row>
    <row r="75" spans="1:46">
      <c r="A75" s="13" t="s">
        <v>852</v>
      </c>
      <c r="B75" s="13" t="s">
        <v>5929</v>
      </c>
      <c r="C75" s="13" t="s">
        <v>5929</v>
      </c>
      <c r="D75" s="13" t="s">
        <v>5930</v>
      </c>
      <c r="E75" s="13" t="s">
        <v>5931</v>
      </c>
      <c r="F75" s="13" t="s">
        <v>5932</v>
      </c>
      <c r="G75" s="13" t="s">
        <v>5429</v>
      </c>
      <c r="H75" s="13" t="s">
        <v>5430</v>
      </c>
      <c r="I75" s="13" t="s">
        <v>5431</v>
      </c>
      <c r="J75" s="13" t="s">
        <v>5933</v>
      </c>
      <c r="K75" s="13">
        <v>428835</v>
      </c>
      <c r="L75" s="13">
        <v>433475</v>
      </c>
      <c r="M75" s="13" t="s">
        <v>5433</v>
      </c>
      <c r="O75" s="13">
        <v>0</v>
      </c>
      <c r="U75" s="13" t="s">
        <v>5434</v>
      </c>
      <c r="V75" s="13" t="s">
        <v>5435</v>
      </c>
      <c r="Y75" s="13">
        <v>1</v>
      </c>
      <c r="Z75" s="13">
        <v>1</v>
      </c>
      <c r="AA75" s="13" t="s">
        <v>5436</v>
      </c>
      <c r="AB75" s="13">
        <v>1</v>
      </c>
      <c r="AC75" s="13">
        <v>0</v>
      </c>
      <c r="AD75" s="13">
        <v>0</v>
      </c>
      <c r="AE75" s="13" t="s">
        <v>5437</v>
      </c>
      <c r="AJ75" s="13" t="s">
        <v>5934</v>
      </c>
      <c r="AK75" s="13" t="s">
        <v>5439</v>
      </c>
      <c r="AL75" s="13" t="s">
        <v>5431</v>
      </c>
      <c r="AM75" s="13">
        <v>0</v>
      </c>
      <c r="AN75" s="13">
        <v>0</v>
      </c>
      <c r="AO75" s="13">
        <v>0</v>
      </c>
      <c r="AP75" s="13" t="s">
        <v>5431</v>
      </c>
      <c r="AQ75" s="13" t="s">
        <v>5448</v>
      </c>
      <c r="AR75" s="13" t="s">
        <v>5431</v>
      </c>
      <c r="AS75" s="13" t="s">
        <v>5935</v>
      </c>
      <c r="AT75" s="13" t="e">
        <f>_xlfn.XLOOKUP(A75,#REF!,#REF!)</f>
        <v>#REF!</v>
      </c>
    </row>
    <row r="76" spans="1:46">
      <c r="A76" s="13" t="s">
        <v>853</v>
      </c>
      <c r="B76" s="13" t="s">
        <v>5936</v>
      </c>
      <c r="C76" s="13" t="s">
        <v>5936</v>
      </c>
      <c r="D76" s="13" t="s">
        <v>5937</v>
      </c>
      <c r="E76" s="13" t="s">
        <v>5938</v>
      </c>
      <c r="F76" s="13" t="s">
        <v>5939</v>
      </c>
      <c r="G76" s="13" t="s">
        <v>5429</v>
      </c>
      <c r="H76" s="13" t="s">
        <v>5430</v>
      </c>
      <c r="I76" s="13" t="s">
        <v>5431</v>
      </c>
      <c r="J76" s="13" t="s">
        <v>5940</v>
      </c>
      <c r="K76" s="13">
        <v>443991</v>
      </c>
      <c r="L76" s="13">
        <v>383124</v>
      </c>
      <c r="M76" s="13" t="s">
        <v>5433</v>
      </c>
      <c r="O76" s="13">
        <v>0</v>
      </c>
      <c r="S76" s="13" t="s">
        <v>5941</v>
      </c>
      <c r="U76" s="13" t="s">
        <v>5434</v>
      </c>
      <c r="V76" s="13" t="s">
        <v>5435</v>
      </c>
      <c r="Y76" s="13">
        <v>1</v>
      </c>
      <c r="Z76" s="13">
        <v>1</v>
      </c>
      <c r="AA76" s="13" t="s">
        <v>5436</v>
      </c>
      <c r="AB76" s="13">
        <v>1</v>
      </c>
      <c r="AC76" s="13">
        <v>0</v>
      </c>
      <c r="AD76" s="13">
        <v>0</v>
      </c>
      <c r="AE76" s="13" t="s">
        <v>5437</v>
      </c>
      <c r="AJ76" s="13" t="s">
        <v>5942</v>
      </c>
      <c r="AK76" s="13" t="s">
        <v>5439</v>
      </c>
      <c r="AL76" s="13" t="s">
        <v>5431</v>
      </c>
      <c r="AM76" s="13">
        <v>0</v>
      </c>
      <c r="AN76" s="13">
        <v>0</v>
      </c>
      <c r="AO76" s="13">
        <v>0</v>
      </c>
      <c r="AP76" s="13" t="s">
        <v>5431</v>
      </c>
      <c r="AQ76" s="13" t="s">
        <v>5448</v>
      </c>
      <c r="AR76" s="13" t="s">
        <v>5431</v>
      </c>
      <c r="AS76" s="13" t="s">
        <v>5943</v>
      </c>
      <c r="AT76" s="13" t="e">
        <f>_xlfn.XLOOKUP(A76,#REF!,#REF!)</f>
        <v>#REF!</v>
      </c>
    </row>
    <row r="77" spans="1:46" hidden="1">
      <c r="A77" s="13" t="s">
        <v>674</v>
      </c>
      <c r="B77" s="13" t="s">
        <v>2299</v>
      </c>
      <c r="C77" s="13" t="s">
        <v>2299</v>
      </c>
      <c r="D77" s="13" t="s">
        <v>5944</v>
      </c>
      <c r="E77" s="13" t="s">
        <v>5945</v>
      </c>
      <c r="F77" s="13" t="s">
        <v>5946</v>
      </c>
      <c r="G77" s="13" t="s">
        <v>5429</v>
      </c>
      <c r="H77" s="13" t="s">
        <v>5430</v>
      </c>
      <c r="I77" s="13" t="s">
        <v>5431</v>
      </c>
      <c r="J77" s="13" t="s">
        <v>5947</v>
      </c>
      <c r="K77" s="13">
        <v>424810</v>
      </c>
      <c r="L77" s="13">
        <v>445332</v>
      </c>
      <c r="M77" s="13" t="s">
        <v>5433</v>
      </c>
      <c r="O77" s="13">
        <v>15</v>
      </c>
      <c r="U77" s="13" t="s">
        <v>5434</v>
      </c>
      <c r="V77" s="13" t="s">
        <v>5435</v>
      </c>
      <c r="Y77" s="13">
        <v>1</v>
      </c>
      <c r="Z77" s="13">
        <v>1</v>
      </c>
      <c r="AA77" s="13" t="s">
        <v>5436</v>
      </c>
      <c r="AB77" s="13">
        <v>1</v>
      </c>
      <c r="AC77" s="13">
        <v>0</v>
      </c>
      <c r="AD77" s="13">
        <v>0</v>
      </c>
      <c r="AE77" s="13" t="s">
        <v>5437</v>
      </c>
      <c r="AJ77" s="13" t="s">
        <v>5948</v>
      </c>
      <c r="AK77" s="13" t="s">
        <v>5439</v>
      </c>
      <c r="AL77" s="13" t="s">
        <v>5431</v>
      </c>
      <c r="AM77" s="13">
        <v>0</v>
      </c>
      <c r="AN77" s="13">
        <v>0</v>
      </c>
      <c r="AO77" s="13">
        <v>0</v>
      </c>
      <c r="AP77" s="13" t="s">
        <v>5431</v>
      </c>
      <c r="AQ77" s="13" t="s">
        <v>5440</v>
      </c>
      <c r="AR77" s="13" t="s">
        <v>5431</v>
      </c>
      <c r="AS77" s="13" t="s">
        <v>5949</v>
      </c>
      <c r="AT77" s="13" t="e">
        <f>_xlfn.XLOOKUP(A77,#REF!,#REF!)</f>
        <v>#REF!</v>
      </c>
    </row>
    <row r="78" spans="1:46" hidden="1">
      <c r="A78" s="13" t="s">
        <v>769</v>
      </c>
      <c r="B78" s="13" t="s">
        <v>2300</v>
      </c>
      <c r="C78" s="13" t="s">
        <v>2300</v>
      </c>
      <c r="D78" s="13" t="s">
        <v>5950</v>
      </c>
      <c r="E78" s="13" t="s">
        <v>5951</v>
      </c>
      <c r="F78" s="13" t="s">
        <v>5952</v>
      </c>
      <c r="G78" s="13" t="s">
        <v>5429</v>
      </c>
      <c r="H78" s="13" t="s">
        <v>5430</v>
      </c>
      <c r="I78" s="13" t="s">
        <v>5431</v>
      </c>
      <c r="J78" s="13" t="s">
        <v>5953</v>
      </c>
      <c r="K78" s="13">
        <v>413169</v>
      </c>
      <c r="L78" s="13">
        <v>433070</v>
      </c>
      <c r="M78" s="13" t="s">
        <v>5433</v>
      </c>
      <c r="O78" s="13">
        <v>15</v>
      </c>
      <c r="U78" s="13" t="s">
        <v>5434</v>
      </c>
      <c r="V78" s="13" t="s">
        <v>5435</v>
      </c>
      <c r="Y78" s="13">
        <v>1</v>
      </c>
      <c r="Z78" s="13">
        <v>1</v>
      </c>
      <c r="AA78" s="13" t="s">
        <v>5436</v>
      </c>
      <c r="AB78" s="13">
        <v>1</v>
      </c>
      <c r="AC78" s="13">
        <v>0</v>
      </c>
      <c r="AD78" s="13">
        <v>0</v>
      </c>
      <c r="AE78" s="13" t="s">
        <v>5437</v>
      </c>
      <c r="AJ78" s="13" t="s">
        <v>5954</v>
      </c>
      <c r="AK78" s="13" t="s">
        <v>5439</v>
      </c>
      <c r="AL78" s="13" t="s">
        <v>5431</v>
      </c>
      <c r="AM78" s="13">
        <v>0</v>
      </c>
      <c r="AN78" s="13">
        <v>0</v>
      </c>
      <c r="AO78" s="13">
        <v>0</v>
      </c>
      <c r="AP78" s="13" t="s">
        <v>5431</v>
      </c>
      <c r="AQ78" s="13" t="s">
        <v>5448</v>
      </c>
      <c r="AR78" s="13" t="s">
        <v>5449</v>
      </c>
      <c r="AS78" s="13" t="s">
        <v>5741</v>
      </c>
      <c r="AT78" s="13" t="e">
        <f>_xlfn.XLOOKUP(A78,#REF!,#REF!)</f>
        <v>#REF!</v>
      </c>
    </row>
    <row r="79" spans="1:46">
      <c r="A79" s="13" t="s">
        <v>854</v>
      </c>
      <c r="B79" s="13" t="s">
        <v>5955</v>
      </c>
      <c r="C79" s="13" t="s">
        <v>5955</v>
      </c>
      <c r="D79" s="13" t="s">
        <v>5956</v>
      </c>
      <c r="E79" s="13" t="s">
        <v>5957</v>
      </c>
      <c r="F79" s="13" t="s">
        <v>5958</v>
      </c>
      <c r="G79" s="13" t="s">
        <v>5429</v>
      </c>
      <c r="H79" s="13" t="s">
        <v>5430</v>
      </c>
      <c r="I79" s="13" t="s">
        <v>5431</v>
      </c>
      <c r="J79" s="13" t="s">
        <v>5959</v>
      </c>
      <c r="K79" s="13">
        <v>468967</v>
      </c>
      <c r="L79" s="13">
        <v>507838</v>
      </c>
      <c r="M79" s="13" t="s">
        <v>5488</v>
      </c>
      <c r="O79" s="13">
        <v>15</v>
      </c>
      <c r="U79" s="13" t="s">
        <v>5434</v>
      </c>
      <c r="V79" s="13" t="s">
        <v>5435</v>
      </c>
      <c r="Y79" s="13">
        <v>1</v>
      </c>
      <c r="Z79" s="13">
        <v>1</v>
      </c>
      <c r="AA79" s="13" t="s">
        <v>5436</v>
      </c>
      <c r="AB79" s="13">
        <v>1</v>
      </c>
      <c r="AC79" s="13">
        <v>0</v>
      </c>
      <c r="AD79" s="13">
        <v>0</v>
      </c>
      <c r="AE79" s="13" t="s">
        <v>5437</v>
      </c>
      <c r="AJ79" s="13" t="s">
        <v>5960</v>
      </c>
      <c r="AK79" s="13" t="s">
        <v>5439</v>
      </c>
      <c r="AL79" s="13" t="s">
        <v>5431</v>
      </c>
      <c r="AM79" s="13">
        <v>0</v>
      </c>
      <c r="AN79" s="13">
        <v>0</v>
      </c>
      <c r="AO79" s="13">
        <v>0</v>
      </c>
      <c r="AP79" s="13" t="s">
        <v>5431</v>
      </c>
      <c r="AQ79" s="13" t="s">
        <v>5448</v>
      </c>
      <c r="AR79" s="13" t="s">
        <v>5431</v>
      </c>
      <c r="AS79" s="13" t="s">
        <v>5961</v>
      </c>
      <c r="AT79" s="13" t="e">
        <f>_xlfn.XLOOKUP(A79,#REF!,#REF!)</f>
        <v>#REF!</v>
      </c>
    </row>
    <row r="80" spans="1:46">
      <c r="A80" s="13" t="s">
        <v>855</v>
      </c>
      <c r="B80" s="13" t="s">
        <v>5962</v>
      </c>
      <c r="C80" s="13" t="s">
        <v>5962</v>
      </c>
      <c r="D80" s="13" t="s">
        <v>5963</v>
      </c>
      <c r="E80" s="13" t="s">
        <v>5964</v>
      </c>
      <c r="F80" s="13" t="s">
        <v>5965</v>
      </c>
      <c r="G80" s="13" t="s">
        <v>5429</v>
      </c>
      <c r="H80" s="13" t="s">
        <v>5430</v>
      </c>
      <c r="I80" s="13" t="s">
        <v>5431</v>
      </c>
      <c r="J80" s="13" t="s">
        <v>5966</v>
      </c>
      <c r="K80" s="13">
        <v>416762</v>
      </c>
      <c r="L80" s="13">
        <v>435120</v>
      </c>
      <c r="M80" s="13" t="s">
        <v>5488</v>
      </c>
      <c r="O80" s="13">
        <v>15</v>
      </c>
      <c r="U80" s="13" t="s">
        <v>5434</v>
      </c>
      <c r="V80" s="13" t="s">
        <v>5435</v>
      </c>
      <c r="Y80" s="13">
        <v>1</v>
      </c>
      <c r="Z80" s="13">
        <v>1</v>
      </c>
      <c r="AA80" s="13" t="s">
        <v>5436</v>
      </c>
      <c r="AB80" s="13">
        <v>1</v>
      </c>
      <c r="AC80" s="13">
        <v>0</v>
      </c>
      <c r="AD80" s="13">
        <v>0</v>
      </c>
      <c r="AE80" s="13" t="s">
        <v>5437</v>
      </c>
      <c r="AJ80" s="13" t="s">
        <v>5967</v>
      </c>
      <c r="AK80" s="13" t="s">
        <v>5439</v>
      </c>
      <c r="AL80" s="13" t="s">
        <v>5431</v>
      </c>
      <c r="AM80" s="13">
        <v>0</v>
      </c>
      <c r="AN80" s="13">
        <v>0</v>
      </c>
      <c r="AO80" s="13">
        <v>0</v>
      </c>
      <c r="AP80" s="13" t="s">
        <v>5431</v>
      </c>
      <c r="AQ80" s="13" t="s">
        <v>5448</v>
      </c>
      <c r="AR80" s="13" t="s">
        <v>5431</v>
      </c>
      <c r="AS80" s="13" t="s">
        <v>5968</v>
      </c>
      <c r="AT80" s="13" t="e">
        <f>_xlfn.XLOOKUP(A80,#REF!,#REF!)</f>
        <v>#REF!</v>
      </c>
    </row>
    <row r="81" spans="1:46" hidden="1">
      <c r="A81" s="13" t="s">
        <v>166</v>
      </c>
      <c r="B81" s="13" t="s">
        <v>2301</v>
      </c>
      <c r="C81" s="13" t="s">
        <v>2301</v>
      </c>
      <c r="D81" s="13" t="s">
        <v>5969</v>
      </c>
      <c r="E81" s="13" t="s">
        <v>5970</v>
      </c>
      <c r="F81" s="13" t="s">
        <v>5971</v>
      </c>
      <c r="G81" s="13" t="s">
        <v>5429</v>
      </c>
      <c r="H81" s="13" t="s">
        <v>5430</v>
      </c>
      <c r="I81" s="13" t="s">
        <v>5431</v>
      </c>
      <c r="J81" s="13" t="s">
        <v>5972</v>
      </c>
      <c r="K81" s="13">
        <v>393122</v>
      </c>
      <c r="L81" s="13">
        <v>424854</v>
      </c>
      <c r="M81" s="13" t="s">
        <v>5488</v>
      </c>
      <c r="O81" s="13">
        <v>15</v>
      </c>
      <c r="U81" s="13" t="s">
        <v>5434</v>
      </c>
      <c r="V81" s="13" t="s">
        <v>5435</v>
      </c>
      <c r="Y81" s="13">
        <v>1</v>
      </c>
      <c r="Z81" s="13">
        <v>1</v>
      </c>
      <c r="AA81" s="13" t="s">
        <v>5436</v>
      </c>
      <c r="AB81" s="13">
        <v>1</v>
      </c>
      <c r="AC81" s="13">
        <v>0</v>
      </c>
      <c r="AD81" s="13">
        <v>0</v>
      </c>
      <c r="AE81" s="13" t="s">
        <v>5437</v>
      </c>
      <c r="AJ81" s="13" t="s">
        <v>5973</v>
      </c>
      <c r="AK81" s="13" t="s">
        <v>5439</v>
      </c>
      <c r="AL81" s="13" t="s">
        <v>5431</v>
      </c>
      <c r="AM81" s="13">
        <v>0</v>
      </c>
      <c r="AN81" s="13">
        <v>0</v>
      </c>
      <c r="AO81" s="13">
        <v>0</v>
      </c>
      <c r="AP81" s="13" t="s">
        <v>5431</v>
      </c>
      <c r="AQ81" s="13" t="s">
        <v>5448</v>
      </c>
      <c r="AR81" s="13" t="s">
        <v>5431</v>
      </c>
      <c r="AS81" s="13" t="s">
        <v>5974</v>
      </c>
      <c r="AT81" s="13" t="e">
        <f>_xlfn.XLOOKUP(A81,#REF!,#REF!)</f>
        <v>#REF!</v>
      </c>
    </row>
    <row r="82" spans="1:46" hidden="1">
      <c r="A82" s="13" t="s">
        <v>727</v>
      </c>
      <c r="B82" s="13" t="s">
        <v>2308</v>
      </c>
      <c r="C82" s="13" t="s">
        <v>2308</v>
      </c>
      <c r="D82" s="13" t="s">
        <v>5975</v>
      </c>
      <c r="E82" s="13" t="s">
        <v>5976</v>
      </c>
      <c r="F82" s="13" t="s">
        <v>5977</v>
      </c>
      <c r="G82" s="13" t="s">
        <v>5429</v>
      </c>
      <c r="H82" s="13" t="s">
        <v>5430</v>
      </c>
      <c r="I82" s="13" t="s">
        <v>5431</v>
      </c>
      <c r="J82" s="13" t="s">
        <v>5978</v>
      </c>
      <c r="K82" s="13">
        <v>438873</v>
      </c>
      <c r="L82" s="13">
        <v>423497</v>
      </c>
      <c r="M82" s="13" t="s">
        <v>5433</v>
      </c>
      <c r="O82" s="13">
        <v>0</v>
      </c>
      <c r="U82" s="13" t="s">
        <v>5434</v>
      </c>
      <c r="V82" s="13" t="s">
        <v>5435</v>
      </c>
      <c r="Y82" s="13">
        <v>1</v>
      </c>
      <c r="Z82" s="13">
        <v>1</v>
      </c>
      <c r="AA82" s="13" t="s">
        <v>5436</v>
      </c>
      <c r="AB82" s="13">
        <v>1</v>
      </c>
      <c r="AC82" s="13">
        <v>0</v>
      </c>
      <c r="AD82" s="13">
        <v>0</v>
      </c>
      <c r="AE82" s="13" t="s">
        <v>5437</v>
      </c>
      <c r="AJ82" s="13" t="s">
        <v>5979</v>
      </c>
      <c r="AK82" s="13" t="s">
        <v>5439</v>
      </c>
      <c r="AL82" s="13" t="s">
        <v>5431</v>
      </c>
      <c r="AM82" s="13">
        <v>0</v>
      </c>
      <c r="AN82" s="13">
        <v>0</v>
      </c>
      <c r="AO82" s="13">
        <v>0</v>
      </c>
      <c r="AP82" s="13" t="s">
        <v>5431</v>
      </c>
      <c r="AQ82" s="13" t="s">
        <v>5448</v>
      </c>
      <c r="AR82" s="13" t="s">
        <v>5431</v>
      </c>
      <c r="AS82" s="13" t="s">
        <v>5980</v>
      </c>
      <c r="AT82" s="13" t="e">
        <f>_xlfn.XLOOKUP(A82,#REF!,#REF!)</f>
        <v>#REF!</v>
      </c>
    </row>
    <row r="83" spans="1:46" hidden="1">
      <c r="A83" s="13" t="s">
        <v>344</v>
      </c>
      <c r="B83" s="13" t="s">
        <v>2309</v>
      </c>
      <c r="C83" s="13" t="s">
        <v>2309</v>
      </c>
      <c r="D83" s="13" t="s">
        <v>5981</v>
      </c>
      <c r="E83" s="13" t="s">
        <v>5982</v>
      </c>
      <c r="F83" s="13" t="s">
        <v>5983</v>
      </c>
      <c r="G83" s="13" t="s">
        <v>5429</v>
      </c>
      <c r="H83" s="13" t="s">
        <v>5430</v>
      </c>
      <c r="I83" s="13" t="s">
        <v>5431</v>
      </c>
      <c r="J83" s="13" t="s">
        <v>5984</v>
      </c>
      <c r="K83" s="13">
        <v>437070</v>
      </c>
      <c r="L83" s="13">
        <v>371489</v>
      </c>
      <c r="M83" s="13" t="s">
        <v>5433</v>
      </c>
      <c r="O83" s="13">
        <v>0</v>
      </c>
      <c r="U83" s="13" t="s">
        <v>5434</v>
      </c>
      <c r="V83" s="13" t="s">
        <v>5435</v>
      </c>
      <c r="Y83" s="13">
        <v>1</v>
      </c>
      <c r="Z83" s="13">
        <v>1</v>
      </c>
      <c r="AA83" s="13" t="s">
        <v>5436</v>
      </c>
      <c r="AB83" s="13">
        <v>1</v>
      </c>
      <c r="AC83" s="13">
        <v>0</v>
      </c>
      <c r="AD83" s="13">
        <v>0</v>
      </c>
      <c r="AE83" s="13" t="s">
        <v>5437</v>
      </c>
      <c r="AJ83" s="13" t="s">
        <v>5985</v>
      </c>
      <c r="AK83" s="13" t="s">
        <v>5439</v>
      </c>
      <c r="AL83" s="13" t="s">
        <v>5431</v>
      </c>
      <c r="AM83" s="13">
        <v>0</v>
      </c>
      <c r="AN83" s="13">
        <v>0</v>
      </c>
      <c r="AO83" s="13">
        <v>0</v>
      </c>
      <c r="AP83" s="13" t="s">
        <v>5431</v>
      </c>
      <c r="AQ83" s="13" t="s">
        <v>5448</v>
      </c>
      <c r="AR83" s="13" t="s">
        <v>5431</v>
      </c>
      <c r="AS83" s="13" t="s">
        <v>5986</v>
      </c>
      <c r="AT83" s="13" t="e">
        <f>_xlfn.XLOOKUP(A83,#REF!,#REF!)</f>
        <v>#REF!</v>
      </c>
    </row>
    <row r="84" spans="1:46" hidden="1">
      <c r="A84" s="13" t="s">
        <v>299</v>
      </c>
      <c r="B84" s="13" t="s">
        <v>2312</v>
      </c>
      <c r="C84" s="13" t="s">
        <v>2312</v>
      </c>
      <c r="D84" s="13" t="s">
        <v>5987</v>
      </c>
      <c r="E84" s="13" t="s">
        <v>5988</v>
      </c>
      <c r="F84" s="13" t="s">
        <v>5989</v>
      </c>
      <c r="G84" s="13" t="s">
        <v>5429</v>
      </c>
      <c r="H84" s="13" t="s">
        <v>5430</v>
      </c>
      <c r="I84" s="13" t="s">
        <v>5431</v>
      </c>
      <c r="J84" s="13" t="s">
        <v>5990</v>
      </c>
      <c r="K84" s="13">
        <v>440620</v>
      </c>
      <c r="L84" s="13">
        <v>447680</v>
      </c>
      <c r="M84" s="13" t="s">
        <v>5455</v>
      </c>
      <c r="O84" s="13">
        <v>0</v>
      </c>
      <c r="U84" s="13" t="s">
        <v>5434</v>
      </c>
      <c r="V84" s="13" t="s">
        <v>5435</v>
      </c>
      <c r="Y84" s="13">
        <v>1</v>
      </c>
      <c r="Z84" s="13">
        <v>1</v>
      </c>
      <c r="AA84" s="13" t="s">
        <v>5436</v>
      </c>
      <c r="AB84" s="13">
        <v>1</v>
      </c>
      <c r="AC84" s="13">
        <v>0</v>
      </c>
      <c r="AD84" s="13">
        <v>0</v>
      </c>
      <c r="AE84" s="13" t="s">
        <v>5437</v>
      </c>
      <c r="AJ84" s="13" t="s">
        <v>5991</v>
      </c>
      <c r="AK84" s="13" t="s">
        <v>5439</v>
      </c>
      <c r="AL84" s="13" t="s">
        <v>5431</v>
      </c>
      <c r="AM84" s="13">
        <v>0</v>
      </c>
      <c r="AN84" s="13">
        <v>0</v>
      </c>
      <c r="AO84" s="13">
        <v>0</v>
      </c>
      <c r="AP84" s="13" t="s">
        <v>5431</v>
      </c>
      <c r="AQ84" s="13" t="s">
        <v>5440</v>
      </c>
      <c r="AR84" s="13" t="s">
        <v>5431</v>
      </c>
      <c r="AS84" s="13" t="s">
        <v>5992</v>
      </c>
      <c r="AT84" s="13" t="e">
        <f>_xlfn.XLOOKUP(A84,#REF!,#REF!)</f>
        <v>#REF!</v>
      </c>
    </row>
    <row r="85" spans="1:46">
      <c r="A85" s="13" t="s">
        <v>856</v>
      </c>
      <c r="B85" s="13" t="s">
        <v>5993</v>
      </c>
      <c r="C85" s="13" t="s">
        <v>5993</v>
      </c>
      <c r="D85" s="13" t="s">
        <v>5994</v>
      </c>
      <c r="E85" s="13" t="s">
        <v>5995</v>
      </c>
      <c r="F85" s="13" t="s">
        <v>5996</v>
      </c>
      <c r="G85" s="13" t="s">
        <v>5429</v>
      </c>
      <c r="H85" s="13" t="s">
        <v>5430</v>
      </c>
      <c r="I85" s="13" t="s">
        <v>5431</v>
      </c>
      <c r="J85" s="13" t="s">
        <v>5997</v>
      </c>
      <c r="K85" s="13">
        <v>460912</v>
      </c>
      <c r="L85" s="13">
        <v>453309</v>
      </c>
      <c r="M85" s="13" t="s">
        <v>5433</v>
      </c>
      <c r="O85" s="13">
        <v>0</v>
      </c>
      <c r="U85" s="13" t="s">
        <v>5434</v>
      </c>
      <c r="V85" s="13" t="s">
        <v>5435</v>
      </c>
      <c r="Y85" s="13">
        <v>1</v>
      </c>
      <c r="Z85" s="13">
        <v>1</v>
      </c>
      <c r="AA85" s="13" t="s">
        <v>5436</v>
      </c>
      <c r="AB85" s="13">
        <v>0</v>
      </c>
      <c r="AC85" s="13">
        <v>1</v>
      </c>
      <c r="AD85" s="13">
        <v>0</v>
      </c>
      <c r="AE85" s="13" t="s">
        <v>5437</v>
      </c>
      <c r="AJ85" s="13" t="s">
        <v>5998</v>
      </c>
      <c r="AK85" s="13" t="s">
        <v>5439</v>
      </c>
      <c r="AL85" s="13" t="s">
        <v>5431</v>
      </c>
      <c r="AM85" s="13">
        <v>0</v>
      </c>
      <c r="AN85" s="13">
        <v>0</v>
      </c>
      <c r="AO85" s="13">
        <v>0</v>
      </c>
      <c r="AP85" s="13" t="s">
        <v>5431</v>
      </c>
      <c r="AQ85" s="13" t="s">
        <v>5440</v>
      </c>
      <c r="AR85" s="13" t="s">
        <v>5431</v>
      </c>
      <c r="AS85" s="13" t="s">
        <v>5999</v>
      </c>
      <c r="AT85" s="13" t="e">
        <f>_xlfn.XLOOKUP(A85,#REF!,#REF!)</f>
        <v>#REF!</v>
      </c>
    </row>
    <row r="86" spans="1:46">
      <c r="A86" s="13" t="s">
        <v>857</v>
      </c>
      <c r="B86" s="13" t="s">
        <v>6000</v>
      </c>
      <c r="C86" s="13" t="s">
        <v>6000</v>
      </c>
      <c r="D86" s="13" t="s">
        <v>6001</v>
      </c>
      <c r="E86" s="13" t="s">
        <v>6002</v>
      </c>
      <c r="F86" s="13" t="s">
        <v>6003</v>
      </c>
      <c r="G86" s="13" t="s">
        <v>5429</v>
      </c>
      <c r="H86" s="13" t="s">
        <v>5430</v>
      </c>
      <c r="I86" s="13" t="s">
        <v>5431</v>
      </c>
      <c r="J86" s="13" t="s">
        <v>6004</v>
      </c>
      <c r="K86" s="13">
        <v>456180</v>
      </c>
      <c r="L86" s="13">
        <v>414610</v>
      </c>
      <c r="M86" s="13" t="s">
        <v>5433</v>
      </c>
      <c r="O86" s="13">
        <v>0</v>
      </c>
      <c r="U86" s="13" t="s">
        <v>5434</v>
      </c>
      <c r="V86" s="13" t="s">
        <v>5435</v>
      </c>
      <c r="Y86" s="13">
        <v>1</v>
      </c>
      <c r="Z86" s="13">
        <v>1</v>
      </c>
      <c r="AA86" s="13" t="s">
        <v>5436</v>
      </c>
      <c r="AB86" s="13">
        <v>1</v>
      </c>
      <c r="AC86" s="13">
        <v>0</v>
      </c>
      <c r="AD86" s="13">
        <v>0</v>
      </c>
      <c r="AE86" s="13" t="s">
        <v>5437</v>
      </c>
      <c r="AJ86" s="13" t="s">
        <v>6005</v>
      </c>
      <c r="AK86" s="13" t="s">
        <v>5439</v>
      </c>
      <c r="AL86" s="13" t="s">
        <v>5431</v>
      </c>
      <c r="AM86" s="13">
        <v>0</v>
      </c>
      <c r="AN86" s="13">
        <v>0</v>
      </c>
      <c r="AO86" s="13">
        <v>0</v>
      </c>
      <c r="AP86" s="13" t="s">
        <v>5431</v>
      </c>
      <c r="AQ86" s="13" t="s">
        <v>5440</v>
      </c>
      <c r="AR86" s="13" t="s">
        <v>5431</v>
      </c>
      <c r="AS86" s="13" t="s">
        <v>6006</v>
      </c>
      <c r="AT86" s="13" t="e">
        <f>_xlfn.XLOOKUP(A86,#REF!,#REF!)</f>
        <v>#REF!</v>
      </c>
    </row>
    <row r="87" spans="1:46" hidden="1">
      <c r="A87" s="13" t="s">
        <v>392</v>
      </c>
      <c r="B87" s="13" t="s">
        <v>2315</v>
      </c>
      <c r="C87" s="13" t="s">
        <v>2315</v>
      </c>
      <c r="D87" s="13" t="s">
        <v>6007</v>
      </c>
      <c r="E87" s="13" t="s">
        <v>6008</v>
      </c>
      <c r="F87" s="13" t="s">
        <v>6009</v>
      </c>
      <c r="G87" s="13" t="s">
        <v>5429</v>
      </c>
      <c r="H87" s="13" t="s">
        <v>5430</v>
      </c>
      <c r="I87" s="13" t="s">
        <v>5431</v>
      </c>
      <c r="J87" s="13" t="s">
        <v>6010</v>
      </c>
      <c r="K87" s="13">
        <v>456560</v>
      </c>
      <c r="L87" s="13">
        <v>414370</v>
      </c>
      <c r="M87" s="13" t="s">
        <v>5488</v>
      </c>
      <c r="O87" s="13">
        <v>15</v>
      </c>
      <c r="S87" s="13" t="s">
        <v>5634</v>
      </c>
      <c r="U87" s="13" t="s">
        <v>5434</v>
      </c>
      <c r="V87" s="13" t="s">
        <v>5435</v>
      </c>
      <c r="Y87" s="13">
        <v>0</v>
      </c>
      <c r="Z87" s="13">
        <v>3</v>
      </c>
      <c r="AA87" s="13" t="s">
        <v>5496</v>
      </c>
      <c r="AB87" s="13">
        <v>0</v>
      </c>
      <c r="AC87" s="13">
        <v>0</v>
      </c>
      <c r="AD87" s="13">
        <v>0</v>
      </c>
      <c r="AE87" s="13" t="s">
        <v>5497</v>
      </c>
      <c r="AG87" s="13">
        <v>126.2</v>
      </c>
      <c r="AJ87" s="13" t="s">
        <v>6011</v>
      </c>
      <c r="AK87" s="13" t="s">
        <v>5439</v>
      </c>
      <c r="AL87" s="13" t="s">
        <v>5431</v>
      </c>
      <c r="AM87" s="13">
        <v>0</v>
      </c>
      <c r="AN87" s="13">
        <v>0</v>
      </c>
      <c r="AO87" s="13">
        <v>1</v>
      </c>
      <c r="AP87" s="13" t="s">
        <v>5431</v>
      </c>
      <c r="AQ87" s="13" t="s">
        <v>5440</v>
      </c>
      <c r="AR87" s="13" t="s">
        <v>5499</v>
      </c>
      <c r="AS87" s="13" t="s">
        <v>6006</v>
      </c>
      <c r="AT87" s="13" t="e">
        <f>_xlfn.XLOOKUP(A87,#REF!,#REF!)</f>
        <v>#REF!</v>
      </c>
    </row>
    <row r="88" spans="1:46" hidden="1">
      <c r="A88" s="13" t="s">
        <v>20</v>
      </c>
      <c r="B88" s="13" t="s">
        <v>2320</v>
      </c>
      <c r="C88" s="13" t="s">
        <v>2320</v>
      </c>
      <c r="D88" s="13" t="s">
        <v>6012</v>
      </c>
      <c r="E88" s="13" t="s">
        <v>6013</v>
      </c>
      <c r="F88" s="13" t="s">
        <v>6014</v>
      </c>
      <c r="G88" s="13" t="s">
        <v>5522</v>
      </c>
      <c r="H88" s="13" t="s">
        <v>5430</v>
      </c>
      <c r="I88" s="13" t="s">
        <v>5431</v>
      </c>
      <c r="J88" s="13" t="s">
        <v>6015</v>
      </c>
      <c r="K88" s="13">
        <v>455820</v>
      </c>
      <c r="L88" s="13">
        <v>447900</v>
      </c>
      <c r="M88" s="13" t="s">
        <v>5433</v>
      </c>
      <c r="O88" s="13">
        <v>0</v>
      </c>
      <c r="U88" s="13" t="s">
        <v>5434</v>
      </c>
      <c r="V88" s="13" t="s">
        <v>5435</v>
      </c>
      <c r="W88" s="13" t="s">
        <v>5434</v>
      </c>
      <c r="X88" s="13" t="s">
        <v>5525</v>
      </c>
      <c r="Y88" s="13">
        <v>1</v>
      </c>
      <c r="Z88" s="13">
        <v>1</v>
      </c>
      <c r="AA88" s="13" t="s">
        <v>5436</v>
      </c>
      <c r="AB88" s="13">
        <v>1</v>
      </c>
      <c r="AC88" s="13">
        <v>0</v>
      </c>
      <c r="AD88" s="13">
        <v>0</v>
      </c>
      <c r="AE88" s="13" t="s">
        <v>5437</v>
      </c>
      <c r="AF88" s="13" t="s">
        <v>2320</v>
      </c>
      <c r="AG88" s="13">
        <v>7.2</v>
      </c>
      <c r="AI88" s="13">
        <v>44651</v>
      </c>
      <c r="AJ88" s="13" t="s">
        <v>6016</v>
      </c>
      <c r="AK88" s="13" t="s">
        <v>5439</v>
      </c>
      <c r="AL88" s="13" t="s">
        <v>5434</v>
      </c>
      <c r="AM88" s="13">
        <v>1</v>
      </c>
      <c r="AN88" s="13">
        <v>1</v>
      </c>
      <c r="AO88" s="13">
        <v>1</v>
      </c>
      <c r="AP88" s="13" t="s">
        <v>5434</v>
      </c>
      <c r="AQ88" s="13" t="s">
        <v>5440</v>
      </c>
      <c r="AR88" s="13" t="s">
        <v>5431</v>
      </c>
      <c r="AS88" s="13" t="s">
        <v>6017</v>
      </c>
      <c r="AT88" s="13" t="e">
        <f>_xlfn.XLOOKUP(A88,#REF!,#REF!)</f>
        <v>#REF!</v>
      </c>
    </row>
    <row r="89" spans="1:46">
      <c r="A89" s="13" t="s">
        <v>858</v>
      </c>
      <c r="B89" s="13" t="s">
        <v>6018</v>
      </c>
      <c r="C89" s="13" t="s">
        <v>6018</v>
      </c>
      <c r="D89" s="13" t="s">
        <v>6019</v>
      </c>
      <c r="E89" s="13" t="s">
        <v>6020</v>
      </c>
      <c r="F89" s="13" t="s">
        <v>6021</v>
      </c>
      <c r="G89" s="13" t="s">
        <v>5429</v>
      </c>
      <c r="H89" s="13" t="s">
        <v>5430</v>
      </c>
      <c r="I89" s="13" t="s">
        <v>5431</v>
      </c>
      <c r="J89" s="13" t="s">
        <v>6022</v>
      </c>
      <c r="K89" s="13">
        <v>394600</v>
      </c>
      <c r="L89" s="13">
        <v>490470</v>
      </c>
      <c r="M89" s="13" t="s">
        <v>5433</v>
      </c>
      <c r="O89" s="13">
        <v>0</v>
      </c>
      <c r="U89" s="13" t="s">
        <v>5434</v>
      </c>
      <c r="V89" s="13" t="s">
        <v>5435</v>
      </c>
      <c r="Y89" s="13">
        <v>1</v>
      </c>
      <c r="Z89" s="13">
        <v>1</v>
      </c>
      <c r="AA89" s="13" t="s">
        <v>5436</v>
      </c>
      <c r="AB89" s="13">
        <v>1</v>
      </c>
      <c r="AC89" s="13">
        <v>0</v>
      </c>
      <c r="AD89" s="13">
        <v>0</v>
      </c>
      <c r="AE89" s="13" t="s">
        <v>5437</v>
      </c>
      <c r="AF89" s="13" t="s">
        <v>6018</v>
      </c>
      <c r="AG89" s="13">
        <v>9.3000000000000007</v>
      </c>
      <c r="AJ89" s="13" t="s">
        <v>6023</v>
      </c>
      <c r="AK89" s="13" t="s">
        <v>5439</v>
      </c>
      <c r="AL89" s="13" t="s">
        <v>5434</v>
      </c>
      <c r="AM89" s="13">
        <v>1</v>
      </c>
      <c r="AN89" s="13">
        <v>1</v>
      </c>
      <c r="AO89" s="13">
        <v>1</v>
      </c>
      <c r="AP89" s="13" t="s">
        <v>5431</v>
      </c>
      <c r="AQ89" s="13" t="s">
        <v>5440</v>
      </c>
      <c r="AR89" s="13" t="s">
        <v>5431</v>
      </c>
      <c r="AS89" s="13" t="s">
        <v>6024</v>
      </c>
      <c r="AT89" s="13" t="e">
        <f>_xlfn.XLOOKUP(A89,#REF!,#REF!)</f>
        <v>#REF!</v>
      </c>
    </row>
    <row r="90" spans="1:46">
      <c r="A90" s="13" t="s">
        <v>859</v>
      </c>
      <c r="B90" s="13" t="s">
        <v>6025</v>
      </c>
      <c r="C90" s="13" t="s">
        <v>6025</v>
      </c>
      <c r="D90" s="13" t="s">
        <v>6026</v>
      </c>
      <c r="E90" s="13" t="s">
        <v>6027</v>
      </c>
      <c r="F90" s="13" t="s">
        <v>6028</v>
      </c>
      <c r="G90" s="13" t="s">
        <v>5429</v>
      </c>
      <c r="H90" s="13" t="s">
        <v>5430</v>
      </c>
      <c r="I90" s="13" t="s">
        <v>5431</v>
      </c>
      <c r="J90" s="13" t="s">
        <v>6029</v>
      </c>
      <c r="K90" s="13">
        <v>416410</v>
      </c>
      <c r="L90" s="13">
        <v>448060</v>
      </c>
      <c r="M90" s="13" t="s">
        <v>5433</v>
      </c>
      <c r="O90" s="13">
        <v>15</v>
      </c>
      <c r="U90" s="13" t="s">
        <v>5434</v>
      </c>
      <c r="V90" s="13" t="s">
        <v>5435</v>
      </c>
      <c r="Y90" s="13">
        <v>1</v>
      </c>
      <c r="Z90" s="13">
        <v>1</v>
      </c>
      <c r="AA90" s="13" t="s">
        <v>5436</v>
      </c>
      <c r="AB90" s="13">
        <v>1</v>
      </c>
      <c r="AC90" s="13">
        <v>0</v>
      </c>
      <c r="AD90" s="13">
        <v>0</v>
      </c>
      <c r="AE90" s="13" t="s">
        <v>5437</v>
      </c>
      <c r="AJ90" s="13" t="s">
        <v>6030</v>
      </c>
      <c r="AK90" s="13" t="s">
        <v>5439</v>
      </c>
      <c r="AL90" s="13" t="s">
        <v>5431</v>
      </c>
      <c r="AM90" s="13">
        <v>0</v>
      </c>
      <c r="AN90" s="13">
        <v>0</v>
      </c>
      <c r="AO90" s="13">
        <v>0</v>
      </c>
      <c r="AP90" s="13" t="s">
        <v>5431</v>
      </c>
      <c r="AQ90" s="13" t="s">
        <v>5440</v>
      </c>
      <c r="AR90" s="13" t="s">
        <v>5431</v>
      </c>
      <c r="AS90" s="13" t="s">
        <v>6031</v>
      </c>
      <c r="AT90" s="13" t="e">
        <f>_xlfn.XLOOKUP(A90,#REF!,#REF!)</f>
        <v>#REF!</v>
      </c>
    </row>
    <row r="91" spans="1:46">
      <c r="A91" s="13" t="s">
        <v>860</v>
      </c>
      <c r="B91" s="13" t="s">
        <v>6032</v>
      </c>
      <c r="C91" s="13" t="s">
        <v>6032</v>
      </c>
      <c r="D91" s="13" t="s">
        <v>6033</v>
      </c>
      <c r="E91" s="13" t="s">
        <v>6034</v>
      </c>
      <c r="F91" s="13" t="s">
        <v>6035</v>
      </c>
      <c r="G91" s="13" t="s">
        <v>5429</v>
      </c>
      <c r="H91" s="13" t="s">
        <v>5430</v>
      </c>
      <c r="I91" s="13" t="s">
        <v>5431</v>
      </c>
      <c r="J91" s="13" t="s">
        <v>6036</v>
      </c>
      <c r="K91" s="13">
        <v>415382</v>
      </c>
      <c r="L91" s="13">
        <v>416286</v>
      </c>
      <c r="M91" s="13" t="s">
        <v>5433</v>
      </c>
      <c r="O91" s="13">
        <v>0</v>
      </c>
      <c r="U91" s="13" t="s">
        <v>5434</v>
      </c>
      <c r="V91" s="13" t="s">
        <v>5435</v>
      </c>
      <c r="Y91" s="13">
        <v>1</v>
      </c>
      <c r="Z91" s="13">
        <v>1</v>
      </c>
      <c r="AA91" s="13" t="s">
        <v>5436</v>
      </c>
      <c r="AB91" s="13">
        <v>1</v>
      </c>
      <c r="AC91" s="13">
        <v>0</v>
      </c>
      <c r="AD91" s="13">
        <v>0</v>
      </c>
      <c r="AE91" s="13" t="s">
        <v>5437</v>
      </c>
      <c r="AJ91" s="13" t="s">
        <v>6037</v>
      </c>
      <c r="AK91" s="13" t="s">
        <v>5439</v>
      </c>
      <c r="AL91" s="13" t="s">
        <v>5431</v>
      </c>
      <c r="AM91" s="13">
        <v>0</v>
      </c>
      <c r="AN91" s="13">
        <v>0</v>
      </c>
      <c r="AO91" s="13">
        <v>0</v>
      </c>
      <c r="AP91" s="13" t="s">
        <v>5431</v>
      </c>
      <c r="AQ91" s="13" t="s">
        <v>5448</v>
      </c>
      <c r="AR91" s="13" t="s">
        <v>5431</v>
      </c>
      <c r="AS91" s="13" t="s">
        <v>6038</v>
      </c>
      <c r="AT91" s="13" t="e">
        <f>_xlfn.XLOOKUP(A91,#REF!,#REF!)</f>
        <v>#REF!</v>
      </c>
    </row>
    <row r="92" spans="1:46" hidden="1">
      <c r="A92" s="13" t="s">
        <v>389</v>
      </c>
      <c r="B92" s="13" t="s">
        <v>6039</v>
      </c>
      <c r="C92" s="13" t="s">
        <v>2347</v>
      </c>
      <c r="D92" s="13" t="s">
        <v>6040</v>
      </c>
      <c r="E92" s="13" t="s">
        <v>6041</v>
      </c>
      <c r="F92" s="13" t="s">
        <v>6042</v>
      </c>
      <c r="G92" s="13" t="s">
        <v>5429</v>
      </c>
      <c r="H92" s="13" t="s">
        <v>5430</v>
      </c>
      <c r="I92" s="13" t="s">
        <v>5431</v>
      </c>
      <c r="J92" s="13" t="s">
        <v>6043</v>
      </c>
      <c r="K92" s="13">
        <v>471943</v>
      </c>
      <c r="L92" s="13">
        <v>428234</v>
      </c>
      <c r="M92" s="13" t="s">
        <v>5488</v>
      </c>
      <c r="O92" s="13">
        <v>15</v>
      </c>
      <c r="U92" s="13" t="s">
        <v>5434</v>
      </c>
      <c r="V92" s="13" t="s">
        <v>5435</v>
      </c>
      <c r="Y92" s="13">
        <v>1</v>
      </c>
      <c r="Z92" s="13">
        <v>1</v>
      </c>
      <c r="AA92" s="13" t="s">
        <v>5436</v>
      </c>
      <c r="AB92" s="13">
        <v>0</v>
      </c>
      <c r="AC92" s="13">
        <v>1</v>
      </c>
      <c r="AD92" s="13">
        <v>0</v>
      </c>
      <c r="AE92" s="13" t="s">
        <v>5437</v>
      </c>
      <c r="AF92" s="13" t="s">
        <v>2347</v>
      </c>
      <c r="AG92" s="13">
        <v>3</v>
      </c>
      <c r="AI92" s="13">
        <v>51226</v>
      </c>
      <c r="AJ92" s="13" t="s">
        <v>6044</v>
      </c>
      <c r="AK92" s="13" t="s">
        <v>5439</v>
      </c>
      <c r="AL92" s="13" t="s">
        <v>5434</v>
      </c>
      <c r="AM92" s="13">
        <v>1</v>
      </c>
      <c r="AN92" s="13">
        <v>1</v>
      </c>
      <c r="AO92" s="13">
        <v>1</v>
      </c>
      <c r="AP92" s="13" t="s">
        <v>5431</v>
      </c>
      <c r="AQ92" s="13" t="s">
        <v>5440</v>
      </c>
      <c r="AR92" s="13" t="s">
        <v>5431</v>
      </c>
      <c r="AS92" s="13" t="s">
        <v>6045</v>
      </c>
      <c r="AT92" s="13" t="e">
        <f>_xlfn.XLOOKUP(A92,#REF!,#REF!)</f>
        <v>#REF!</v>
      </c>
    </row>
    <row r="93" spans="1:46">
      <c r="A93" s="13" t="s">
        <v>861</v>
      </c>
      <c r="B93" s="13" t="s">
        <v>6046</v>
      </c>
      <c r="C93" s="13" t="s">
        <v>6046</v>
      </c>
      <c r="D93" s="13" t="s">
        <v>6047</v>
      </c>
      <c r="E93" s="13" t="s">
        <v>6048</v>
      </c>
      <c r="F93" s="13" t="s">
        <v>6049</v>
      </c>
      <c r="G93" s="13" t="s">
        <v>5429</v>
      </c>
      <c r="H93" s="13" t="s">
        <v>5430</v>
      </c>
      <c r="I93" s="13" t="s">
        <v>5431</v>
      </c>
      <c r="J93" s="13" t="s">
        <v>6050</v>
      </c>
      <c r="K93" s="13">
        <v>446450</v>
      </c>
      <c r="L93" s="13">
        <v>384920</v>
      </c>
      <c r="M93" s="13" t="s">
        <v>5433</v>
      </c>
      <c r="O93" s="13">
        <v>15</v>
      </c>
      <c r="U93" s="13" t="s">
        <v>5434</v>
      </c>
      <c r="V93" s="13" t="s">
        <v>5435</v>
      </c>
      <c r="Y93" s="13">
        <v>1</v>
      </c>
      <c r="Z93" s="13">
        <v>1</v>
      </c>
      <c r="AA93" s="13" t="s">
        <v>5436</v>
      </c>
      <c r="AB93" s="13">
        <v>0</v>
      </c>
      <c r="AC93" s="13">
        <v>1</v>
      </c>
      <c r="AD93" s="13">
        <v>0</v>
      </c>
      <c r="AE93" s="13" t="s">
        <v>5437</v>
      </c>
      <c r="AJ93" s="13" t="s">
        <v>6051</v>
      </c>
      <c r="AK93" s="13" t="s">
        <v>5439</v>
      </c>
      <c r="AL93" s="13" t="s">
        <v>5431</v>
      </c>
      <c r="AM93" s="13">
        <v>0</v>
      </c>
      <c r="AN93" s="13">
        <v>0</v>
      </c>
      <c r="AO93" s="13">
        <v>0</v>
      </c>
      <c r="AP93" s="13" t="s">
        <v>5431</v>
      </c>
      <c r="AQ93" s="13" t="s">
        <v>5440</v>
      </c>
      <c r="AR93" s="13" t="s">
        <v>5431</v>
      </c>
      <c r="AS93" s="13" t="s">
        <v>6052</v>
      </c>
      <c r="AT93" s="13" t="e">
        <f>_xlfn.XLOOKUP(A93,#REF!,#REF!)</f>
        <v>#REF!</v>
      </c>
    </row>
    <row r="94" spans="1:46" hidden="1">
      <c r="A94" s="13" t="s">
        <v>300</v>
      </c>
      <c r="B94" s="13" t="s">
        <v>2350</v>
      </c>
      <c r="C94" s="13" t="s">
        <v>2350</v>
      </c>
      <c r="D94" s="13" t="s">
        <v>6053</v>
      </c>
      <c r="E94" s="13" t="s">
        <v>6054</v>
      </c>
      <c r="F94" s="13" t="s">
        <v>6055</v>
      </c>
      <c r="G94" s="13" t="s">
        <v>5429</v>
      </c>
      <c r="H94" s="13" t="s">
        <v>5430</v>
      </c>
      <c r="I94" s="13" t="s">
        <v>5431</v>
      </c>
      <c r="J94" s="13" t="s">
        <v>6056</v>
      </c>
      <c r="K94" s="13">
        <v>437195</v>
      </c>
      <c r="L94" s="13">
        <v>388881</v>
      </c>
      <c r="M94" s="13" t="s">
        <v>5433</v>
      </c>
      <c r="O94" s="13">
        <v>15</v>
      </c>
      <c r="U94" s="13" t="s">
        <v>5434</v>
      </c>
      <c r="V94" s="13" t="s">
        <v>5435</v>
      </c>
      <c r="Y94" s="13">
        <v>1</v>
      </c>
      <c r="Z94" s="13">
        <v>1</v>
      </c>
      <c r="AA94" s="13" t="s">
        <v>5436</v>
      </c>
      <c r="AB94" s="13">
        <v>0</v>
      </c>
      <c r="AC94" s="13">
        <v>1</v>
      </c>
      <c r="AD94" s="13">
        <v>0</v>
      </c>
      <c r="AE94" s="13" t="s">
        <v>5437</v>
      </c>
      <c r="AJ94" s="13" t="s">
        <v>6057</v>
      </c>
      <c r="AK94" s="13" t="s">
        <v>5439</v>
      </c>
      <c r="AL94" s="13" t="s">
        <v>5431</v>
      </c>
      <c r="AM94" s="13">
        <v>0</v>
      </c>
      <c r="AN94" s="13">
        <v>0</v>
      </c>
      <c r="AO94" s="13">
        <v>0</v>
      </c>
      <c r="AP94" s="13" t="s">
        <v>5431</v>
      </c>
      <c r="AQ94" s="13" t="s">
        <v>5440</v>
      </c>
      <c r="AR94" s="13" t="s">
        <v>5431</v>
      </c>
      <c r="AS94" s="13" t="s">
        <v>6058</v>
      </c>
      <c r="AT94" s="13" t="e">
        <f>_xlfn.XLOOKUP(A94,#REF!,#REF!)</f>
        <v>#REF!</v>
      </c>
    </row>
    <row r="95" spans="1:46">
      <c r="A95" s="13" t="s">
        <v>862</v>
      </c>
      <c r="B95" s="13" t="s">
        <v>6059</v>
      </c>
      <c r="C95" s="13" t="s">
        <v>6059</v>
      </c>
      <c r="D95" s="13" t="s">
        <v>6060</v>
      </c>
      <c r="E95" s="13" t="s">
        <v>6061</v>
      </c>
      <c r="F95" s="13" t="s">
        <v>6062</v>
      </c>
      <c r="G95" s="13" t="s">
        <v>5429</v>
      </c>
      <c r="H95" s="13" t="s">
        <v>5430</v>
      </c>
      <c r="I95" s="13" t="s">
        <v>5431</v>
      </c>
      <c r="J95" s="13" t="s">
        <v>6063</v>
      </c>
      <c r="K95" s="13">
        <v>438144</v>
      </c>
      <c r="L95" s="13">
        <v>389097</v>
      </c>
      <c r="M95" s="13" t="s">
        <v>5433</v>
      </c>
      <c r="O95" s="13">
        <v>0</v>
      </c>
      <c r="U95" s="13" t="s">
        <v>5434</v>
      </c>
      <c r="V95" s="13" t="s">
        <v>5435</v>
      </c>
      <c r="Y95" s="13">
        <v>1</v>
      </c>
      <c r="Z95" s="13">
        <v>1</v>
      </c>
      <c r="AA95" s="13" t="s">
        <v>5436</v>
      </c>
      <c r="AB95" s="13">
        <v>1</v>
      </c>
      <c r="AC95" s="13">
        <v>0</v>
      </c>
      <c r="AD95" s="13">
        <v>0</v>
      </c>
      <c r="AE95" s="13" t="s">
        <v>5437</v>
      </c>
      <c r="AJ95" s="13" t="s">
        <v>6064</v>
      </c>
      <c r="AK95" s="13" t="s">
        <v>5439</v>
      </c>
      <c r="AL95" s="13" t="s">
        <v>5431</v>
      </c>
      <c r="AM95" s="13">
        <v>0</v>
      </c>
      <c r="AN95" s="13">
        <v>0</v>
      </c>
      <c r="AO95" s="13">
        <v>0</v>
      </c>
      <c r="AP95" s="13" t="s">
        <v>5431</v>
      </c>
      <c r="AQ95" s="13" t="s">
        <v>5448</v>
      </c>
      <c r="AR95" s="13" t="s">
        <v>5431</v>
      </c>
      <c r="AS95" s="13" t="s">
        <v>6065</v>
      </c>
      <c r="AT95" s="13" t="e">
        <f>_xlfn.XLOOKUP(A95,#REF!,#REF!)</f>
        <v>#REF!</v>
      </c>
    </row>
    <row r="96" spans="1:46">
      <c r="A96" s="13" t="s">
        <v>863</v>
      </c>
      <c r="B96" s="13" t="s">
        <v>6066</v>
      </c>
      <c r="C96" s="13" t="s">
        <v>6066</v>
      </c>
      <c r="D96" s="13" t="s">
        <v>6067</v>
      </c>
      <c r="E96" s="13" t="s">
        <v>6068</v>
      </c>
      <c r="F96" s="13" t="s">
        <v>6069</v>
      </c>
      <c r="G96" s="13" t="s">
        <v>5429</v>
      </c>
      <c r="H96" s="13" t="s">
        <v>5430</v>
      </c>
      <c r="I96" s="13" t="s">
        <v>5431</v>
      </c>
      <c r="J96" s="13" t="s">
        <v>6063</v>
      </c>
      <c r="K96" s="13">
        <v>438144</v>
      </c>
      <c r="L96" s="13">
        <v>389097</v>
      </c>
      <c r="M96" s="13" t="s">
        <v>5433</v>
      </c>
      <c r="O96" s="13">
        <v>15</v>
      </c>
      <c r="U96" s="13" t="s">
        <v>5434</v>
      </c>
      <c r="V96" s="13" t="s">
        <v>5435</v>
      </c>
      <c r="Y96" s="13">
        <v>1</v>
      </c>
      <c r="Z96" s="13">
        <v>1</v>
      </c>
      <c r="AA96" s="13" t="s">
        <v>5436</v>
      </c>
      <c r="AB96" s="13">
        <v>1</v>
      </c>
      <c r="AC96" s="13">
        <v>0</v>
      </c>
      <c r="AD96" s="13">
        <v>0</v>
      </c>
      <c r="AE96" s="13" t="s">
        <v>5437</v>
      </c>
      <c r="AJ96" s="13" t="s">
        <v>6064</v>
      </c>
      <c r="AK96" s="13" t="s">
        <v>5439</v>
      </c>
      <c r="AL96" s="13" t="s">
        <v>5431</v>
      </c>
      <c r="AM96" s="13">
        <v>0</v>
      </c>
      <c r="AN96" s="13">
        <v>0</v>
      </c>
      <c r="AO96" s="13">
        <v>0</v>
      </c>
      <c r="AP96" s="13" t="s">
        <v>5431</v>
      </c>
      <c r="AQ96" s="13" t="s">
        <v>5448</v>
      </c>
      <c r="AR96" s="13" t="s">
        <v>5431</v>
      </c>
      <c r="AS96" s="13" t="s">
        <v>6065</v>
      </c>
      <c r="AT96" s="13" t="e">
        <f>_xlfn.XLOOKUP(A96,#REF!,#REF!)</f>
        <v>#REF!</v>
      </c>
    </row>
    <row r="97" spans="1:46" hidden="1">
      <c r="A97" s="13" t="s">
        <v>259</v>
      </c>
      <c r="B97" s="13" t="s">
        <v>2354</v>
      </c>
      <c r="C97" s="13" t="s">
        <v>2354</v>
      </c>
      <c r="D97" s="13" t="s">
        <v>6070</v>
      </c>
      <c r="E97" s="13" t="s">
        <v>6071</v>
      </c>
      <c r="F97" s="13" t="s">
        <v>6072</v>
      </c>
      <c r="G97" s="13" t="s">
        <v>5429</v>
      </c>
      <c r="H97" s="13" t="s">
        <v>5430</v>
      </c>
      <c r="I97" s="13" t="s">
        <v>5431</v>
      </c>
      <c r="J97" s="13" t="s">
        <v>6073</v>
      </c>
      <c r="K97" s="13">
        <v>518730</v>
      </c>
      <c r="L97" s="13">
        <v>450830</v>
      </c>
      <c r="M97" s="13" t="s">
        <v>5488</v>
      </c>
      <c r="O97" s="13">
        <v>0</v>
      </c>
      <c r="U97" s="13" t="s">
        <v>5434</v>
      </c>
      <c r="V97" s="13" t="s">
        <v>5435</v>
      </c>
      <c r="Y97" s="13">
        <v>1</v>
      </c>
      <c r="Z97" s="13">
        <v>1</v>
      </c>
      <c r="AA97" s="13" t="s">
        <v>5436</v>
      </c>
      <c r="AB97" s="13">
        <v>0</v>
      </c>
      <c r="AC97" s="13">
        <v>1</v>
      </c>
      <c r="AD97" s="13">
        <v>0</v>
      </c>
      <c r="AE97" s="13" t="s">
        <v>5437</v>
      </c>
      <c r="AF97" s="13" t="s">
        <v>2354</v>
      </c>
      <c r="AG97" s="13">
        <v>2.6</v>
      </c>
      <c r="AI97" s="13">
        <v>51226</v>
      </c>
      <c r="AJ97" s="13" t="s">
        <v>6074</v>
      </c>
      <c r="AK97" s="13" t="s">
        <v>5439</v>
      </c>
      <c r="AL97" s="13" t="s">
        <v>5434</v>
      </c>
      <c r="AM97" s="13">
        <v>1</v>
      </c>
      <c r="AN97" s="13">
        <v>1</v>
      </c>
      <c r="AO97" s="13">
        <v>1</v>
      </c>
      <c r="AP97" s="13" t="s">
        <v>5431</v>
      </c>
      <c r="AQ97" s="13" t="s">
        <v>5440</v>
      </c>
      <c r="AR97" s="13" t="s">
        <v>5431</v>
      </c>
      <c r="AS97" s="13" t="s">
        <v>6075</v>
      </c>
      <c r="AT97" s="13" t="e">
        <f>_xlfn.XLOOKUP(A97,#REF!,#REF!)</f>
        <v>#REF!</v>
      </c>
    </row>
    <row r="98" spans="1:46">
      <c r="A98" s="13" t="s">
        <v>864</v>
      </c>
      <c r="B98" s="13" t="s">
        <v>6076</v>
      </c>
      <c r="C98" s="13" t="s">
        <v>6076</v>
      </c>
      <c r="D98" s="13" t="s">
        <v>6077</v>
      </c>
      <c r="E98" s="13" t="s">
        <v>6078</v>
      </c>
      <c r="F98" s="13" t="s">
        <v>6079</v>
      </c>
      <c r="G98" s="13" t="s">
        <v>5429</v>
      </c>
      <c r="H98" s="13" t="s">
        <v>5430</v>
      </c>
      <c r="I98" s="13" t="s">
        <v>5431</v>
      </c>
      <c r="J98" s="13" t="s">
        <v>6080</v>
      </c>
      <c r="K98" s="13">
        <v>444953</v>
      </c>
      <c r="L98" s="13">
        <v>387114</v>
      </c>
      <c r="M98" s="13" t="s">
        <v>5433</v>
      </c>
      <c r="O98" s="13">
        <v>0</v>
      </c>
      <c r="U98" s="13" t="s">
        <v>5434</v>
      </c>
      <c r="V98" s="13" t="s">
        <v>5435</v>
      </c>
      <c r="Y98" s="13">
        <v>1</v>
      </c>
      <c r="Z98" s="13">
        <v>1</v>
      </c>
      <c r="AA98" s="13" t="s">
        <v>5436</v>
      </c>
      <c r="AB98" s="13">
        <v>0</v>
      </c>
      <c r="AC98" s="13">
        <v>1</v>
      </c>
      <c r="AD98" s="13">
        <v>0</v>
      </c>
      <c r="AE98" s="13" t="s">
        <v>5437</v>
      </c>
      <c r="AJ98" s="13" t="s">
        <v>6081</v>
      </c>
      <c r="AK98" s="13" t="s">
        <v>5439</v>
      </c>
      <c r="AL98" s="13" t="s">
        <v>5431</v>
      </c>
      <c r="AM98" s="13">
        <v>0</v>
      </c>
      <c r="AN98" s="13">
        <v>0</v>
      </c>
      <c r="AO98" s="13">
        <v>0</v>
      </c>
      <c r="AP98" s="13" t="s">
        <v>5431</v>
      </c>
      <c r="AQ98" s="13" t="s">
        <v>5440</v>
      </c>
      <c r="AR98" s="13" t="s">
        <v>5431</v>
      </c>
      <c r="AS98" s="13" t="s">
        <v>6052</v>
      </c>
      <c r="AT98" s="13" t="e">
        <f>_xlfn.XLOOKUP(A98,#REF!,#REF!)</f>
        <v>#REF!</v>
      </c>
    </row>
    <row r="99" spans="1:46" hidden="1">
      <c r="A99" s="13" t="s">
        <v>445</v>
      </c>
      <c r="B99" s="13" t="s">
        <v>2357</v>
      </c>
      <c r="C99" s="13" t="s">
        <v>2357</v>
      </c>
      <c r="D99" s="13" t="s">
        <v>6082</v>
      </c>
      <c r="E99" s="13" t="s">
        <v>6083</v>
      </c>
      <c r="F99" s="13" t="s">
        <v>6084</v>
      </c>
      <c r="G99" s="13" t="s">
        <v>5429</v>
      </c>
      <c r="H99" s="13" t="s">
        <v>5430</v>
      </c>
      <c r="I99" s="13" t="s">
        <v>5431</v>
      </c>
      <c r="J99" s="13" t="s">
        <v>6085</v>
      </c>
      <c r="K99" s="13">
        <v>439585</v>
      </c>
      <c r="L99" s="13">
        <v>367956</v>
      </c>
      <c r="M99" s="13" t="s">
        <v>5488</v>
      </c>
      <c r="O99" s="13">
        <v>15</v>
      </c>
      <c r="U99" s="13" t="s">
        <v>5434</v>
      </c>
      <c r="V99" s="13" t="s">
        <v>5435</v>
      </c>
      <c r="Y99" s="13">
        <v>1</v>
      </c>
      <c r="Z99" s="13">
        <v>1</v>
      </c>
      <c r="AA99" s="13" t="s">
        <v>5436</v>
      </c>
      <c r="AB99" s="13">
        <v>0</v>
      </c>
      <c r="AC99" s="13">
        <v>1</v>
      </c>
      <c r="AD99" s="13">
        <v>0</v>
      </c>
      <c r="AE99" s="13" t="s">
        <v>5437</v>
      </c>
      <c r="AJ99" s="13" t="s">
        <v>6086</v>
      </c>
      <c r="AK99" s="13" t="s">
        <v>5439</v>
      </c>
      <c r="AL99" s="13" t="s">
        <v>5431</v>
      </c>
      <c r="AM99" s="13">
        <v>0</v>
      </c>
      <c r="AN99" s="13">
        <v>0</v>
      </c>
      <c r="AO99" s="13">
        <v>0</v>
      </c>
      <c r="AP99" s="13" t="s">
        <v>5431</v>
      </c>
      <c r="AQ99" s="13" t="s">
        <v>5440</v>
      </c>
      <c r="AR99" s="13" t="s">
        <v>5431</v>
      </c>
      <c r="AS99" s="13" t="s">
        <v>5922</v>
      </c>
      <c r="AT99" s="13" t="e">
        <f>_xlfn.XLOOKUP(A99,#REF!,#REF!)</f>
        <v>#REF!</v>
      </c>
    </row>
    <row r="100" spans="1:46" hidden="1">
      <c r="A100" s="13" t="s">
        <v>756</v>
      </c>
      <c r="B100" s="13" t="s">
        <v>2362</v>
      </c>
      <c r="C100" s="13" t="s">
        <v>2362</v>
      </c>
      <c r="D100" s="13" t="s">
        <v>6087</v>
      </c>
      <c r="E100" s="13" t="s">
        <v>6088</v>
      </c>
      <c r="F100" s="13" t="s">
        <v>6089</v>
      </c>
      <c r="G100" s="13" t="s">
        <v>5429</v>
      </c>
      <c r="H100" s="13" t="s">
        <v>5430</v>
      </c>
      <c r="I100" s="13" t="s">
        <v>5431</v>
      </c>
      <c r="J100" s="13" t="s">
        <v>6090</v>
      </c>
      <c r="K100" s="13">
        <v>401200</v>
      </c>
      <c r="L100" s="13">
        <v>488670</v>
      </c>
      <c r="M100" s="13" t="s">
        <v>5455</v>
      </c>
      <c r="O100" s="13">
        <v>15</v>
      </c>
      <c r="R100" s="13" t="s">
        <v>6091</v>
      </c>
      <c r="U100" s="13" t="s">
        <v>5434</v>
      </c>
      <c r="V100" s="13" t="s">
        <v>5435</v>
      </c>
      <c r="Y100" s="13">
        <v>0</v>
      </c>
      <c r="Z100" s="13">
        <v>1</v>
      </c>
      <c r="AA100" s="13" t="s">
        <v>5496</v>
      </c>
      <c r="AB100" s="13">
        <v>0</v>
      </c>
      <c r="AC100" s="13">
        <v>0</v>
      </c>
      <c r="AD100" s="13">
        <v>0</v>
      </c>
      <c r="AE100" s="13" t="s">
        <v>5497</v>
      </c>
      <c r="AF100" s="13" t="s">
        <v>2362</v>
      </c>
      <c r="AG100" s="13">
        <v>1.22</v>
      </c>
      <c r="AI100" s="13">
        <v>51226</v>
      </c>
      <c r="AJ100" s="13" t="s">
        <v>6092</v>
      </c>
      <c r="AK100" s="13" t="s">
        <v>5439</v>
      </c>
      <c r="AL100" s="13" t="s">
        <v>5434</v>
      </c>
      <c r="AM100" s="13">
        <v>0</v>
      </c>
      <c r="AN100" s="13">
        <v>1</v>
      </c>
      <c r="AO100" s="13">
        <v>1</v>
      </c>
      <c r="AP100" s="13" t="s">
        <v>5431</v>
      </c>
      <c r="AQ100" s="13" t="s">
        <v>5440</v>
      </c>
      <c r="AR100" s="13" t="s">
        <v>6093</v>
      </c>
      <c r="AS100" s="13" t="s">
        <v>6024</v>
      </c>
      <c r="AT100" s="13" t="e">
        <f>_xlfn.XLOOKUP(A100,#REF!,#REF!)</f>
        <v>#REF!</v>
      </c>
    </row>
    <row r="101" spans="1:46">
      <c r="A101" s="13" t="s">
        <v>865</v>
      </c>
      <c r="B101" s="13" t="s">
        <v>6094</v>
      </c>
      <c r="C101" s="13" t="s">
        <v>6094</v>
      </c>
      <c r="D101" s="13" t="s">
        <v>6095</v>
      </c>
      <c r="E101" s="13" t="s">
        <v>6096</v>
      </c>
      <c r="F101" s="13" t="s">
        <v>6097</v>
      </c>
      <c r="G101" s="13" t="s">
        <v>5429</v>
      </c>
      <c r="H101" s="13" t="s">
        <v>5430</v>
      </c>
      <c r="I101" s="13" t="s">
        <v>5431</v>
      </c>
      <c r="J101" s="13" t="s">
        <v>6098</v>
      </c>
      <c r="K101" s="13">
        <v>409250</v>
      </c>
      <c r="L101" s="13">
        <v>433950</v>
      </c>
      <c r="M101" s="13" t="s">
        <v>5433</v>
      </c>
      <c r="O101" s="13">
        <v>0</v>
      </c>
      <c r="U101" s="13" t="s">
        <v>5434</v>
      </c>
      <c r="V101" s="13" t="s">
        <v>5435</v>
      </c>
      <c r="Y101" s="13">
        <v>1</v>
      </c>
      <c r="Z101" s="13">
        <v>1</v>
      </c>
      <c r="AA101" s="13" t="s">
        <v>5436</v>
      </c>
      <c r="AB101" s="13">
        <v>0</v>
      </c>
      <c r="AC101" s="13">
        <v>1</v>
      </c>
      <c r="AD101" s="13">
        <v>0</v>
      </c>
      <c r="AE101" s="13" t="s">
        <v>5437</v>
      </c>
      <c r="AJ101" s="13" t="s">
        <v>6099</v>
      </c>
      <c r="AK101" s="13" t="s">
        <v>5439</v>
      </c>
      <c r="AL101" s="13" t="s">
        <v>5431</v>
      </c>
      <c r="AM101" s="13">
        <v>0</v>
      </c>
      <c r="AN101" s="13">
        <v>0</v>
      </c>
      <c r="AO101" s="13">
        <v>0</v>
      </c>
      <c r="AP101" s="13" t="s">
        <v>5431</v>
      </c>
      <c r="AQ101" s="13" t="s">
        <v>5440</v>
      </c>
      <c r="AR101" s="13" t="s">
        <v>5431</v>
      </c>
      <c r="AS101" s="13" t="s">
        <v>5741</v>
      </c>
      <c r="AT101" s="13" t="e">
        <f>_xlfn.XLOOKUP(A101,#REF!,#REF!)</f>
        <v>#REF!</v>
      </c>
    </row>
    <row r="102" spans="1:46">
      <c r="A102" s="13" t="s">
        <v>866</v>
      </c>
      <c r="B102" s="13" t="s">
        <v>6100</v>
      </c>
      <c r="C102" s="13" t="s">
        <v>6100</v>
      </c>
      <c r="D102" s="13" t="s">
        <v>6101</v>
      </c>
      <c r="E102" s="13" t="s">
        <v>6102</v>
      </c>
      <c r="F102" s="13" t="s">
        <v>6103</v>
      </c>
      <c r="G102" s="13" t="s">
        <v>5429</v>
      </c>
      <c r="H102" s="13" t="s">
        <v>5430</v>
      </c>
      <c r="I102" s="13" t="s">
        <v>5431</v>
      </c>
      <c r="J102" s="13" t="s">
        <v>6104</v>
      </c>
      <c r="K102" s="13">
        <v>426166</v>
      </c>
      <c r="L102" s="13">
        <v>411492</v>
      </c>
      <c r="M102" s="13" t="s">
        <v>5433</v>
      </c>
      <c r="O102" s="13">
        <v>15</v>
      </c>
      <c r="U102" s="13" t="s">
        <v>5434</v>
      </c>
      <c r="V102" s="13" t="s">
        <v>5435</v>
      </c>
      <c r="Y102" s="13">
        <v>1</v>
      </c>
      <c r="Z102" s="13">
        <v>1</v>
      </c>
      <c r="AA102" s="13" t="s">
        <v>5436</v>
      </c>
      <c r="AB102" s="13">
        <v>1</v>
      </c>
      <c r="AC102" s="13">
        <v>0</v>
      </c>
      <c r="AD102" s="13">
        <v>0</v>
      </c>
      <c r="AE102" s="13" t="s">
        <v>5437</v>
      </c>
      <c r="AJ102" s="13" t="s">
        <v>6105</v>
      </c>
      <c r="AK102" s="13" t="s">
        <v>5439</v>
      </c>
      <c r="AL102" s="13" t="s">
        <v>5431</v>
      </c>
      <c r="AM102" s="13">
        <v>0</v>
      </c>
      <c r="AN102" s="13">
        <v>0</v>
      </c>
      <c r="AO102" s="13">
        <v>0</v>
      </c>
      <c r="AP102" s="13" t="s">
        <v>5431</v>
      </c>
      <c r="AQ102" s="13" t="s">
        <v>5448</v>
      </c>
      <c r="AR102" s="13" t="s">
        <v>5431</v>
      </c>
      <c r="AS102" s="13" t="s">
        <v>6106</v>
      </c>
      <c r="AT102" s="13" t="e">
        <f>_xlfn.XLOOKUP(A102,#REF!,#REF!)</f>
        <v>#REF!</v>
      </c>
    </row>
    <row r="103" spans="1:46">
      <c r="A103" s="13" t="s">
        <v>867</v>
      </c>
      <c r="B103" s="13" t="s">
        <v>6107</v>
      </c>
      <c r="C103" s="13" t="s">
        <v>6107</v>
      </c>
      <c r="D103" s="13" t="s">
        <v>6108</v>
      </c>
      <c r="E103" s="13" t="s">
        <v>6109</v>
      </c>
      <c r="F103" s="13" t="s">
        <v>6110</v>
      </c>
      <c r="G103" s="13" t="s">
        <v>5429</v>
      </c>
      <c r="H103" s="13" t="s">
        <v>5430</v>
      </c>
      <c r="I103" s="13" t="s">
        <v>5431</v>
      </c>
      <c r="J103" s="13" t="s">
        <v>6111</v>
      </c>
      <c r="K103" s="13">
        <v>406225</v>
      </c>
      <c r="L103" s="13">
        <v>423620</v>
      </c>
      <c r="M103" s="13" t="s">
        <v>5462</v>
      </c>
      <c r="O103" s="13">
        <v>2</v>
      </c>
      <c r="U103" s="13" t="s">
        <v>5434</v>
      </c>
      <c r="V103" s="13" t="s">
        <v>5435</v>
      </c>
      <c r="Y103" s="13">
        <v>1</v>
      </c>
      <c r="Z103" s="13">
        <v>1</v>
      </c>
      <c r="AA103" s="13" t="s">
        <v>5436</v>
      </c>
      <c r="AB103" s="13">
        <v>0</v>
      </c>
      <c r="AC103" s="13">
        <v>0</v>
      </c>
      <c r="AD103" s="13">
        <v>1</v>
      </c>
      <c r="AE103" s="13" t="s">
        <v>5437</v>
      </c>
      <c r="AJ103" s="13" t="s">
        <v>6112</v>
      </c>
      <c r="AK103" s="13" t="s">
        <v>5439</v>
      </c>
      <c r="AL103" s="13" t="s">
        <v>5431</v>
      </c>
      <c r="AM103" s="13">
        <v>0</v>
      </c>
      <c r="AN103" s="13">
        <v>0</v>
      </c>
      <c r="AO103" s="13">
        <v>0</v>
      </c>
      <c r="AP103" s="13" t="s">
        <v>5431</v>
      </c>
      <c r="AQ103" s="13" t="s">
        <v>5440</v>
      </c>
      <c r="AR103" s="13" t="s">
        <v>5431</v>
      </c>
      <c r="AS103" s="13" t="s">
        <v>6113</v>
      </c>
      <c r="AT103" s="13" t="e">
        <f>_xlfn.XLOOKUP(A103,#REF!,#REF!)</f>
        <v>#REF!</v>
      </c>
    </row>
    <row r="104" spans="1:46" hidden="1">
      <c r="A104" s="13" t="s">
        <v>27</v>
      </c>
      <c r="B104" s="13" t="s">
        <v>2365</v>
      </c>
      <c r="C104" s="13" t="s">
        <v>2365</v>
      </c>
      <c r="D104" s="13" t="s">
        <v>6114</v>
      </c>
      <c r="E104" s="13" t="s">
        <v>6115</v>
      </c>
      <c r="F104" s="13" t="s">
        <v>6116</v>
      </c>
      <c r="G104" s="13" t="s">
        <v>5429</v>
      </c>
      <c r="H104" s="13" t="s">
        <v>5430</v>
      </c>
      <c r="I104" s="13" t="s">
        <v>5431</v>
      </c>
      <c r="J104" s="13" t="s">
        <v>6117</v>
      </c>
      <c r="K104" s="13">
        <v>437295</v>
      </c>
      <c r="L104" s="13">
        <v>388270</v>
      </c>
      <c r="M104" s="13" t="s">
        <v>5433</v>
      </c>
      <c r="O104" s="13">
        <v>15</v>
      </c>
      <c r="U104" s="13" t="s">
        <v>5434</v>
      </c>
      <c r="V104" s="13" t="s">
        <v>5435</v>
      </c>
      <c r="Y104" s="13">
        <v>1</v>
      </c>
      <c r="Z104" s="13">
        <v>1</v>
      </c>
      <c r="AA104" s="13" t="s">
        <v>5436</v>
      </c>
      <c r="AB104" s="13">
        <v>1</v>
      </c>
      <c r="AC104" s="13">
        <v>0</v>
      </c>
      <c r="AD104" s="13">
        <v>0</v>
      </c>
      <c r="AE104" s="13" t="s">
        <v>5437</v>
      </c>
      <c r="AJ104" s="13" t="s">
        <v>6118</v>
      </c>
      <c r="AK104" s="13" t="s">
        <v>5439</v>
      </c>
      <c r="AL104" s="13" t="s">
        <v>5431</v>
      </c>
      <c r="AM104" s="13">
        <v>0</v>
      </c>
      <c r="AN104" s="13">
        <v>0</v>
      </c>
      <c r="AO104" s="13">
        <v>0</v>
      </c>
      <c r="AP104" s="13" t="s">
        <v>5431</v>
      </c>
      <c r="AQ104" s="13" t="s">
        <v>5440</v>
      </c>
      <c r="AR104" s="13" t="s">
        <v>5431</v>
      </c>
      <c r="AS104" s="13" t="s">
        <v>6065</v>
      </c>
      <c r="AT104" s="13" t="e">
        <f>_xlfn.XLOOKUP(A104,#REF!,#REF!)</f>
        <v>#REF!</v>
      </c>
    </row>
    <row r="105" spans="1:46">
      <c r="A105" s="13" t="s">
        <v>868</v>
      </c>
      <c r="B105" s="13" t="s">
        <v>6119</v>
      </c>
      <c r="C105" s="13" t="s">
        <v>6119</v>
      </c>
      <c r="D105" s="13" t="s">
        <v>6120</v>
      </c>
      <c r="E105" s="13" t="s">
        <v>6121</v>
      </c>
      <c r="F105" s="13" t="s">
        <v>6122</v>
      </c>
      <c r="G105" s="13" t="s">
        <v>5429</v>
      </c>
      <c r="H105" s="13" t="s">
        <v>5430</v>
      </c>
      <c r="I105" s="13" t="s">
        <v>5431</v>
      </c>
      <c r="J105" s="13" t="s">
        <v>6123</v>
      </c>
      <c r="K105" s="13">
        <v>442448</v>
      </c>
      <c r="L105" s="13">
        <v>385418</v>
      </c>
      <c r="M105" s="13" t="s">
        <v>5455</v>
      </c>
      <c r="O105" s="13">
        <v>15</v>
      </c>
      <c r="U105" s="13" t="s">
        <v>5434</v>
      </c>
      <c r="V105" s="13" t="s">
        <v>5435</v>
      </c>
      <c r="Y105" s="13">
        <v>1</v>
      </c>
      <c r="Z105" s="13">
        <v>1</v>
      </c>
      <c r="AA105" s="13" t="s">
        <v>5436</v>
      </c>
      <c r="AB105" s="13">
        <v>1</v>
      </c>
      <c r="AC105" s="13">
        <v>0</v>
      </c>
      <c r="AD105" s="13">
        <v>0</v>
      </c>
      <c r="AE105" s="13" t="s">
        <v>5437</v>
      </c>
      <c r="AJ105" s="13" t="s">
        <v>6124</v>
      </c>
      <c r="AK105" s="13" t="s">
        <v>5439</v>
      </c>
      <c r="AL105" s="13" t="s">
        <v>5431</v>
      </c>
      <c r="AM105" s="13">
        <v>0</v>
      </c>
      <c r="AN105" s="13">
        <v>0</v>
      </c>
      <c r="AO105" s="13">
        <v>0</v>
      </c>
      <c r="AP105" s="13" t="s">
        <v>5431</v>
      </c>
      <c r="AQ105" s="13" t="s">
        <v>5448</v>
      </c>
      <c r="AR105" s="13" t="s">
        <v>5431</v>
      </c>
      <c r="AS105" s="13" t="s">
        <v>6125</v>
      </c>
      <c r="AT105" s="13" t="e">
        <f>_xlfn.XLOOKUP(A105,#REF!,#REF!)</f>
        <v>#REF!</v>
      </c>
    </row>
    <row r="106" spans="1:46" hidden="1">
      <c r="A106" s="13" t="s">
        <v>216</v>
      </c>
      <c r="B106" s="13" t="s">
        <v>2390</v>
      </c>
      <c r="C106" s="13" t="s">
        <v>2390</v>
      </c>
      <c r="D106" s="13" t="s">
        <v>6126</v>
      </c>
      <c r="E106" s="13" t="s">
        <v>6127</v>
      </c>
      <c r="F106" s="13" t="s">
        <v>6128</v>
      </c>
      <c r="G106" s="13" t="s">
        <v>5429</v>
      </c>
      <c r="H106" s="13" t="s">
        <v>5430</v>
      </c>
      <c r="I106" s="13" t="s">
        <v>5431</v>
      </c>
      <c r="J106" s="13" t="s">
        <v>6129</v>
      </c>
      <c r="K106" s="13">
        <v>422512</v>
      </c>
      <c r="L106" s="13">
        <v>436489</v>
      </c>
      <c r="M106" s="13" t="s">
        <v>5488</v>
      </c>
      <c r="O106" s="13">
        <v>15</v>
      </c>
      <c r="S106" s="13" t="s">
        <v>6130</v>
      </c>
      <c r="U106" s="13" t="s">
        <v>5434</v>
      </c>
      <c r="V106" s="13" t="s">
        <v>5435</v>
      </c>
      <c r="Y106" s="13">
        <v>1</v>
      </c>
      <c r="Z106" s="13">
        <v>1</v>
      </c>
      <c r="AA106" s="13" t="s">
        <v>5436</v>
      </c>
      <c r="AB106" s="13">
        <v>1</v>
      </c>
      <c r="AC106" s="13">
        <v>0</v>
      </c>
      <c r="AD106" s="13">
        <v>0</v>
      </c>
      <c r="AE106" s="13" t="s">
        <v>5437</v>
      </c>
      <c r="AJ106" s="13" t="s">
        <v>6131</v>
      </c>
      <c r="AK106" s="13" t="s">
        <v>5439</v>
      </c>
      <c r="AL106" s="13" t="s">
        <v>5431</v>
      </c>
      <c r="AM106" s="13">
        <v>0</v>
      </c>
      <c r="AN106" s="13">
        <v>0</v>
      </c>
      <c r="AO106" s="13">
        <v>0</v>
      </c>
      <c r="AP106" s="13" t="s">
        <v>5431</v>
      </c>
      <c r="AQ106" s="13" t="s">
        <v>5440</v>
      </c>
      <c r="AR106" s="13" t="s">
        <v>5431</v>
      </c>
      <c r="AS106" s="13" t="s">
        <v>6132</v>
      </c>
      <c r="AT106" s="13" t="e">
        <f>_xlfn.XLOOKUP(A106,#REF!,#REF!)</f>
        <v>#REF!</v>
      </c>
    </row>
    <row r="107" spans="1:46">
      <c r="A107" s="13" t="s">
        <v>869</v>
      </c>
      <c r="B107" s="13" t="s">
        <v>6133</v>
      </c>
      <c r="C107" s="13" t="s">
        <v>6133</v>
      </c>
      <c r="D107" s="13" t="s">
        <v>6134</v>
      </c>
      <c r="E107" s="13" t="s">
        <v>5850</v>
      </c>
      <c r="F107" s="13" t="s">
        <v>5851</v>
      </c>
      <c r="G107" s="13" t="s">
        <v>5429</v>
      </c>
      <c r="H107" s="13" t="s">
        <v>5852</v>
      </c>
      <c r="I107" s="13" t="s">
        <v>5431</v>
      </c>
      <c r="J107" s="13" t="s">
        <v>6135</v>
      </c>
      <c r="M107" s="13">
        <v>0</v>
      </c>
      <c r="O107" s="13">
        <v>0</v>
      </c>
      <c r="S107" s="13" t="s">
        <v>5534</v>
      </c>
      <c r="U107" s="13" t="s">
        <v>5434</v>
      </c>
      <c r="V107" s="13" t="s">
        <v>5435</v>
      </c>
      <c r="Y107" s="13">
        <v>1</v>
      </c>
      <c r="Z107" s="13">
        <v>1</v>
      </c>
      <c r="AA107" s="13" t="s">
        <v>5436</v>
      </c>
      <c r="AB107" s="13">
        <v>1</v>
      </c>
      <c r="AC107" s="13">
        <v>0</v>
      </c>
      <c r="AD107" s="13">
        <v>0</v>
      </c>
      <c r="AE107" s="13" t="s">
        <v>5437</v>
      </c>
      <c r="AJ107" s="13" t="s">
        <v>6131</v>
      </c>
      <c r="AK107" s="13" t="s">
        <v>5439</v>
      </c>
      <c r="AL107" s="13" t="s">
        <v>5431</v>
      </c>
      <c r="AM107" s="13">
        <v>0</v>
      </c>
      <c r="AN107" s="13">
        <v>0</v>
      </c>
      <c r="AO107" s="13">
        <v>0</v>
      </c>
      <c r="AP107" s="13" t="s">
        <v>5431</v>
      </c>
      <c r="AQ107" s="13" t="s">
        <v>5448</v>
      </c>
      <c r="AR107" s="13" t="s">
        <v>5431</v>
      </c>
      <c r="AS107" s="13" t="s">
        <v>6132</v>
      </c>
      <c r="AT107" s="13" t="e">
        <f>_xlfn.XLOOKUP(A107,#REF!,#REF!)</f>
        <v>#REF!</v>
      </c>
    </row>
    <row r="108" spans="1:46" hidden="1">
      <c r="A108" s="13" t="s">
        <v>688</v>
      </c>
      <c r="B108" s="13" t="s">
        <v>2392</v>
      </c>
      <c r="C108" s="13" t="s">
        <v>2392</v>
      </c>
      <c r="D108" s="13" t="s">
        <v>6136</v>
      </c>
      <c r="E108" s="13" t="s">
        <v>6137</v>
      </c>
      <c r="F108" s="13" t="s">
        <v>6138</v>
      </c>
      <c r="G108" s="13" t="s">
        <v>5429</v>
      </c>
      <c r="H108" s="13" t="s">
        <v>5430</v>
      </c>
      <c r="I108" s="13" t="s">
        <v>5431</v>
      </c>
      <c r="J108" s="13" t="s">
        <v>6139</v>
      </c>
      <c r="K108" s="13">
        <v>422265</v>
      </c>
      <c r="L108" s="13">
        <v>435662</v>
      </c>
      <c r="M108" s="13" t="s">
        <v>5433</v>
      </c>
      <c r="O108" s="13">
        <v>15</v>
      </c>
      <c r="U108" s="13" t="s">
        <v>5434</v>
      </c>
      <c r="V108" s="13" t="s">
        <v>5435</v>
      </c>
      <c r="Y108" s="13">
        <v>1</v>
      </c>
      <c r="Z108" s="13">
        <v>1</v>
      </c>
      <c r="AA108" s="13" t="s">
        <v>5436</v>
      </c>
      <c r="AB108" s="13">
        <v>1</v>
      </c>
      <c r="AC108" s="13">
        <v>0</v>
      </c>
      <c r="AD108" s="13">
        <v>0</v>
      </c>
      <c r="AE108" s="13" t="s">
        <v>5437</v>
      </c>
      <c r="AJ108" s="13" t="s">
        <v>6140</v>
      </c>
      <c r="AK108" s="13" t="s">
        <v>5439</v>
      </c>
      <c r="AL108" s="13" t="s">
        <v>5431</v>
      </c>
      <c r="AM108" s="13">
        <v>0</v>
      </c>
      <c r="AN108" s="13">
        <v>0</v>
      </c>
      <c r="AO108" s="13">
        <v>0</v>
      </c>
      <c r="AP108" s="13" t="s">
        <v>5431</v>
      </c>
      <c r="AQ108" s="13" t="s">
        <v>5448</v>
      </c>
      <c r="AR108" s="13" t="s">
        <v>5431</v>
      </c>
      <c r="AS108" s="13" t="s">
        <v>6132</v>
      </c>
      <c r="AT108" s="13" t="e">
        <f>_xlfn.XLOOKUP(A108,#REF!,#REF!)</f>
        <v>#REF!</v>
      </c>
    </row>
    <row r="109" spans="1:46">
      <c r="A109" s="13" t="s">
        <v>870</v>
      </c>
      <c r="B109" s="13" t="s">
        <v>6141</v>
      </c>
      <c r="C109" s="13" t="s">
        <v>6141</v>
      </c>
      <c r="D109" s="13" t="s">
        <v>6142</v>
      </c>
      <c r="E109" s="13" t="s">
        <v>6143</v>
      </c>
      <c r="F109" s="13" t="s">
        <v>6144</v>
      </c>
      <c r="G109" s="13" t="s">
        <v>5429</v>
      </c>
      <c r="H109" s="13" t="s">
        <v>5430</v>
      </c>
      <c r="I109" s="13" t="s">
        <v>5431</v>
      </c>
      <c r="J109" s="13" t="s">
        <v>6145</v>
      </c>
      <c r="K109" s="13">
        <v>414064</v>
      </c>
      <c r="L109" s="13">
        <v>438230</v>
      </c>
      <c r="M109" s="13" t="s">
        <v>5455</v>
      </c>
      <c r="O109" s="13">
        <v>0</v>
      </c>
      <c r="U109" s="13" t="s">
        <v>5434</v>
      </c>
      <c r="V109" s="13" t="s">
        <v>5435</v>
      </c>
      <c r="Y109" s="13">
        <v>1</v>
      </c>
      <c r="Z109" s="13">
        <v>1</v>
      </c>
      <c r="AA109" s="13" t="s">
        <v>5436</v>
      </c>
      <c r="AB109" s="13">
        <v>1</v>
      </c>
      <c r="AC109" s="13">
        <v>0</v>
      </c>
      <c r="AD109" s="13">
        <v>0</v>
      </c>
      <c r="AE109" s="13" t="s">
        <v>5437</v>
      </c>
      <c r="AJ109" s="13" t="s">
        <v>6146</v>
      </c>
      <c r="AK109" s="13" t="s">
        <v>5439</v>
      </c>
      <c r="AL109" s="13" t="s">
        <v>5431</v>
      </c>
      <c r="AM109" s="13">
        <v>0</v>
      </c>
      <c r="AN109" s="13">
        <v>0</v>
      </c>
      <c r="AO109" s="13">
        <v>0</v>
      </c>
      <c r="AP109" s="13" t="s">
        <v>5431</v>
      </c>
      <c r="AQ109" s="13" t="s">
        <v>5440</v>
      </c>
      <c r="AR109" s="13" t="s">
        <v>5431</v>
      </c>
      <c r="AS109" s="13" t="s">
        <v>6147</v>
      </c>
      <c r="AT109" s="13" t="e">
        <f>_xlfn.XLOOKUP(A109,#REF!,#REF!)</f>
        <v>#REF!</v>
      </c>
    </row>
    <row r="110" spans="1:46" hidden="1">
      <c r="A110" s="13" t="s">
        <v>341</v>
      </c>
      <c r="B110" s="13" t="s">
        <v>2393</v>
      </c>
      <c r="C110" s="13" t="s">
        <v>2393</v>
      </c>
      <c r="D110" s="13" t="s">
        <v>6148</v>
      </c>
      <c r="E110" s="13" t="s">
        <v>6149</v>
      </c>
      <c r="F110" s="13" t="s">
        <v>6150</v>
      </c>
      <c r="G110" s="13" t="s">
        <v>5429</v>
      </c>
      <c r="H110" s="13" t="s">
        <v>5430</v>
      </c>
      <c r="I110" s="13" t="s">
        <v>5431</v>
      </c>
      <c r="J110" s="13" t="s">
        <v>6151</v>
      </c>
      <c r="K110" s="13">
        <v>393490</v>
      </c>
      <c r="L110" s="13">
        <v>490480</v>
      </c>
      <c r="M110" s="13" t="s">
        <v>5455</v>
      </c>
      <c r="O110" s="13">
        <v>15</v>
      </c>
      <c r="S110" s="13" t="s">
        <v>6152</v>
      </c>
      <c r="U110" s="13" t="s">
        <v>5434</v>
      </c>
      <c r="V110" s="13" t="s">
        <v>5435</v>
      </c>
      <c r="Y110" s="13">
        <v>1</v>
      </c>
      <c r="Z110" s="13">
        <v>1</v>
      </c>
      <c r="AA110" s="13" t="s">
        <v>5436</v>
      </c>
      <c r="AB110" s="13">
        <v>1</v>
      </c>
      <c r="AC110" s="13">
        <v>0</v>
      </c>
      <c r="AD110" s="13">
        <v>0</v>
      </c>
      <c r="AE110" s="13" t="s">
        <v>5437</v>
      </c>
      <c r="AF110" s="13" t="s">
        <v>2393</v>
      </c>
      <c r="AG110" s="13">
        <v>7.7</v>
      </c>
      <c r="AI110" s="13">
        <v>45382</v>
      </c>
      <c r="AJ110" s="13" t="s">
        <v>6153</v>
      </c>
      <c r="AK110" s="13" t="s">
        <v>5439</v>
      </c>
      <c r="AL110" s="13" t="s">
        <v>5434</v>
      </c>
      <c r="AM110" s="13">
        <v>1</v>
      </c>
      <c r="AN110" s="13">
        <v>1</v>
      </c>
      <c r="AO110" s="13">
        <v>2</v>
      </c>
      <c r="AP110" s="13" t="s">
        <v>5431</v>
      </c>
      <c r="AQ110" s="13" t="s">
        <v>5440</v>
      </c>
      <c r="AR110" s="13" t="s">
        <v>5431</v>
      </c>
      <c r="AS110" s="13" t="s">
        <v>6024</v>
      </c>
      <c r="AT110" s="13" t="e">
        <f>_xlfn.XLOOKUP(A110,#REF!,#REF!)</f>
        <v>#REF!</v>
      </c>
    </row>
    <row r="111" spans="1:46">
      <c r="A111" s="13" t="s">
        <v>871</v>
      </c>
      <c r="B111" s="13" t="s">
        <v>6154</v>
      </c>
      <c r="C111" s="13" t="s">
        <v>6154</v>
      </c>
      <c r="D111" s="13" t="s">
        <v>6155</v>
      </c>
      <c r="E111" s="13" t="s">
        <v>6156</v>
      </c>
      <c r="F111" s="13" t="s">
        <v>6157</v>
      </c>
      <c r="G111" s="13" t="s">
        <v>5429</v>
      </c>
      <c r="H111" s="13" t="s">
        <v>5430</v>
      </c>
      <c r="I111" s="13" t="s">
        <v>5431</v>
      </c>
      <c r="J111" s="13" t="s">
        <v>6158</v>
      </c>
      <c r="K111" s="13">
        <v>506540</v>
      </c>
      <c r="L111" s="13">
        <v>464320</v>
      </c>
      <c r="M111" s="13" t="s">
        <v>5433</v>
      </c>
      <c r="O111" s="13">
        <v>0</v>
      </c>
      <c r="U111" s="13" t="s">
        <v>5434</v>
      </c>
      <c r="V111" s="13" t="s">
        <v>5435</v>
      </c>
      <c r="Y111" s="13">
        <v>1</v>
      </c>
      <c r="Z111" s="13">
        <v>1</v>
      </c>
      <c r="AA111" s="13" t="s">
        <v>5436</v>
      </c>
      <c r="AB111" s="13">
        <v>1</v>
      </c>
      <c r="AC111" s="13">
        <v>0</v>
      </c>
      <c r="AD111" s="13">
        <v>0</v>
      </c>
      <c r="AE111" s="13" t="s">
        <v>5437</v>
      </c>
      <c r="AJ111" s="13" t="s">
        <v>6159</v>
      </c>
      <c r="AK111" s="13" t="s">
        <v>5439</v>
      </c>
      <c r="AL111" s="13" t="s">
        <v>5431</v>
      </c>
      <c r="AM111" s="13">
        <v>0</v>
      </c>
      <c r="AN111" s="13">
        <v>0</v>
      </c>
      <c r="AO111" s="13">
        <v>0</v>
      </c>
      <c r="AP111" s="13" t="s">
        <v>5431</v>
      </c>
      <c r="AQ111" s="13" t="s">
        <v>5440</v>
      </c>
      <c r="AR111" s="13" t="s">
        <v>5431</v>
      </c>
      <c r="AS111" s="13" t="s">
        <v>6160</v>
      </c>
      <c r="AT111" s="13" t="e">
        <f>_xlfn.XLOOKUP(A111,#REF!,#REF!)</f>
        <v>#REF!</v>
      </c>
    </row>
    <row r="112" spans="1:46">
      <c r="A112" s="13" t="s">
        <v>872</v>
      </c>
      <c r="B112" s="13" t="s">
        <v>6161</v>
      </c>
      <c r="C112" s="13" t="s">
        <v>6161</v>
      </c>
      <c r="D112" s="13" t="s">
        <v>6162</v>
      </c>
      <c r="E112" s="13" t="s">
        <v>6163</v>
      </c>
      <c r="F112" s="13" t="s">
        <v>6164</v>
      </c>
      <c r="G112" s="13" t="s">
        <v>5429</v>
      </c>
      <c r="H112" s="13" t="s">
        <v>5430</v>
      </c>
      <c r="I112" s="13" t="s">
        <v>5431</v>
      </c>
      <c r="J112" s="13" t="s">
        <v>6165</v>
      </c>
      <c r="K112" s="13">
        <v>479860</v>
      </c>
      <c r="L112" s="13">
        <v>471870</v>
      </c>
      <c r="M112" s="13" t="s">
        <v>5462</v>
      </c>
      <c r="O112" s="13">
        <v>0</v>
      </c>
      <c r="S112" s="13" t="s">
        <v>6166</v>
      </c>
      <c r="U112" s="13" t="s">
        <v>5434</v>
      </c>
      <c r="V112" s="13" t="s">
        <v>5435</v>
      </c>
      <c r="Y112" s="13">
        <v>1</v>
      </c>
      <c r="Z112" s="13">
        <v>1</v>
      </c>
      <c r="AA112" s="13" t="s">
        <v>5436</v>
      </c>
      <c r="AB112" s="13">
        <v>0</v>
      </c>
      <c r="AC112" s="13">
        <v>0</v>
      </c>
      <c r="AD112" s="13">
        <v>1</v>
      </c>
      <c r="AE112" s="13" t="s">
        <v>5437</v>
      </c>
      <c r="AJ112" s="13" t="s">
        <v>6167</v>
      </c>
      <c r="AK112" s="13" t="s">
        <v>5439</v>
      </c>
      <c r="AL112" s="13" t="s">
        <v>5431</v>
      </c>
      <c r="AM112" s="13">
        <v>0</v>
      </c>
      <c r="AN112" s="13">
        <v>0</v>
      </c>
      <c r="AO112" s="13">
        <v>0</v>
      </c>
      <c r="AP112" s="13" t="s">
        <v>5431</v>
      </c>
      <c r="AQ112" s="13" t="s">
        <v>5440</v>
      </c>
      <c r="AR112" s="13" t="s">
        <v>5431</v>
      </c>
      <c r="AS112" s="13" t="s">
        <v>6168</v>
      </c>
      <c r="AT112" s="13" t="e">
        <f>_xlfn.XLOOKUP(A112,#REF!,#REF!)</f>
        <v>#REF!</v>
      </c>
    </row>
    <row r="113" spans="1:46">
      <c r="A113" s="13" t="s">
        <v>873</v>
      </c>
      <c r="B113" s="13" t="s">
        <v>6169</v>
      </c>
      <c r="C113" s="13" t="s">
        <v>6170</v>
      </c>
      <c r="D113" s="13" t="s">
        <v>6171</v>
      </c>
      <c r="E113" s="13" t="s">
        <v>6172</v>
      </c>
      <c r="F113" s="13" t="s">
        <v>6173</v>
      </c>
      <c r="G113" s="13" t="s">
        <v>5429</v>
      </c>
      <c r="H113" s="13" t="s">
        <v>5430</v>
      </c>
      <c r="I113" s="13" t="s">
        <v>5431</v>
      </c>
      <c r="J113" s="13" t="s">
        <v>6174</v>
      </c>
      <c r="K113" s="13">
        <v>456880</v>
      </c>
      <c r="L113" s="13">
        <v>401130</v>
      </c>
      <c r="M113" s="13" t="s">
        <v>5488</v>
      </c>
      <c r="O113" s="13">
        <v>0</v>
      </c>
      <c r="U113" s="13" t="s">
        <v>5434</v>
      </c>
      <c r="V113" s="13" t="s">
        <v>5435</v>
      </c>
      <c r="Y113" s="13">
        <v>1</v>
      </c>
      <c r="Z113" s="13">
        <v>1</v>
      </c>
      <c r="AA113" s="13" t="s">
        <v>5436</v>
      </c>
      <c r="AB113" s="13">
        <v>0</v>
      </c>
      <c r="AC113" s="13">
        <v>1</v>
      </c>
      <c r="AD113" s="13">
        <v>0</v>
      </c>
      <c r="AE113" s="13" t="s">
        <v>5437</v>
      </c>
      <c r="AJ113" s="13" t="s">
        <v>6175</v>
      </c>
      <c r="AK113" s="13" t="s">
        <v>5439</v>
      </c>
      <c r="AL113" s="13" t="s">
        <v>5431</v>
      </c>
      <c r="AM113" s="13">
        <v>0</v>
      </c>
      <c r="AN113" s="13">
        <v>0</v>
      </c>
      <c r="AO113" s="13">
        <v>0</v>
      </c>
      <c r="AP113" s="13" t="s">
        <v>5431</v>
      </c>
      <c r="AQ113" s="13" t="s">
        <v>5440</v>
      </c>
      <c r="AR113" s="13" t="s">
        <v>5431</v>
      </c>
      <c r="AS113" s="13" t="s">
        <v>6176</v>
      </c>
      <c r="AT113" s="13" t="e">
        <f>_xlfn.XLOOKUP(A113,#REF!,#REF!)</f>
        <v>#REF!</v>
      </c>
    </row>
    <row r="114" spans="1:46">
      <c r="A114" s="13" t="s">
        <v>874</v>
      </c>
      <c r="B114" s="13" t="s">
        <v>6177</v>
      </c>
      <c r="C114" s="13" t="s">
        <v>6178</v>
      </c>
      <c r="D114" s="13" t="s">
        <v>6179</v>
      </c>
      <c r="E114" s="13" t="s">
        <v>6172</v>
      </c>
      <c r="F114" s="13" t="s">
        <v>6180</v>
      </c>
      <c r="G114" s="13" t="s">
        <v>5522</v>
      </c>
      <c r="H114" s="13" t="s">
        <v>5430</v>
      </c>
      <c r="I114" s="13" t="s">
        <v>5431</v>
      </c>
      <c r="J114" s="13" t="s">
        <v>6181</v>
      </c>
      <c r="K114" s="13">
        <v>457190</v>
      </c>
      <c r="L114" s="13">
        <v>401070</v>
      </c>
      <c r="M114" s="13" t="s">
        <v>5488</v>
      </c>
      <c r="O114" s="13">
        <v>0</v>
      </c>
      <c r="S114" s="13" t="s">
        <v>6182</v>
      </c>
      <c r="U114" s="13" t="s">
        <v>5434</v>
      </c>
      <c r="V114" s="13" t="s">
        <v>5435</v>
      </c>
      <c r="W114" s="13" t="s">
        <v>5434</v>
      </c>
      <c r="X114" s="13" t="s">
        <v>5525</v>
      </c>
      <c r="Y114" s="13">
        <v>1</v>
      </c>
      <c r="Z114" s="13">
        <v>1</v>
      </c>
      <c r="AA114" s="13" t="s">
        <v>5436</v>
      </c>
      <c r="AB114" s="13">
        <v>1</v>
      </c>
      <c r="AC114" s="13">
        <v>0</v>
      </c>
      <c r="AD114" s="13">
        <v>0</v>
      </c>
      <c r="AE114" s="13" t="s">
        <v>5437</v>
      </c>
      <c r="AF114" s="13" t="s">
        <v>6183</v>
      </c>
      <c r="AG114" s="13">
        <v>163</v>
      </c>
      <c r="AJ114" s="13" t="s">
        <v>6175</v>
      </c>
      <c r="AK114" s="13" t="s">
        <v>5439</v>
      </c>
      <c r="AL114" s="13" t="s">
        <v>5434</v>
      </c>
      <c r="AM114" s="13">
        <v>1</v>
      </c>
      <c r="AN114" s="13">
        <v>1</v>
      </c>
      <c r="AO114" s="13">
        <v>1</v>
      </c>
      <c r="AP114" s="13" t="s">
        <v>5434</v>
      </c>
      <c r="AQ114" s="13" t="s">
        <v>5440</v>
      </c>
      <c r="AR114" s="13" t="s">
        <v>5431</v>
      </c>
      <c r="AS114" s="13" t="s">
        <v>6176</v>
      </c>
      <c r="AT114" s="13" t="e">
        <f>_xlfn.XLOOKUP(A114,#REF!,#REF!)</f>
        <v>#REF!</v>
      </c>
    </row>
    <row r="115" spans="1:46" hidden="1">
      <c r="A115" s="13" t="s">
        <v>439</v>
      </c>
      <c r="B115" s="13" t="s">
        <v>2398</v>
      </c>
      <c r="C115" s="13" t="s">
        <v>2398</v>
      </c>
      <c r="D115" s="13" t="s">
        <v>6184</v>
      </c>
      <c r="E115" s="13" t="s">
        <v>6185</v>
      </c>
      <c r="F115" s="13" t="s">
        <v>6186</v>
      </c>
      <c r="G115" s="13" t="s">
        <v>5429</v>
      </c>
      <c r="H115" s="13" t="s">
        <v>5430</v>
      </c>
      <c r="I115" s="13" t="s">
        <v>5431</v>
      </c>
      <c r="J115" s="13" t="s">
        <v>6187</v>
      </c>
      <c r="K115" s="13">
        <v>435964</v>
      </c>
      <c r="L115" s="13">
        <v>406126</v>
      </c>
      <c r="M115" s="13" t="s">
        <v>5488</v>
      </c>
      <c r="O115" s="13">
        <v>15</v>
      </c>
      <c r="U115" s="13" t="s">
        <v>5434</v>
      </c>
      <c r="V115" s="13" t="s">
        <v>5435</v>
      </c>
      <c r="Y115" s="13">
        <v>1</v>
      </c>
      <c r="Z115" s="13">
        <v>1</v>
      </c>
      <c r="AA115" s="13" t="s">
        <v>5436</v>
      </c>
      <c r="AB115" s="13">
        <v>0</v>
      </c>
      <c r="AC115" s="13">
        <v>1</v>
      </c>
      <c r="AD115" s="13">
        <v>0</v>
      </c>
      <c r="AE115" s="13" t="s">
        <v>5437</v>
      </c>
      <c r="AJ115" s="13" t="s">
        <v>6188</v>
      </c>
      <c r="AK115" s="13" t="s">
        <v>5439</v>
      </c>
      <c r="AL115" s="13" t="s">
        <v>5431</v>
      </c>
      <c r="AM115" s="13">
        <v>0</v>
      </c>
      <c r="AN115" s="13">
        <v>0</v>
      </c>
      <c r="AO115" s="13">
        <v>0</v>
      </c>
      <c r="AP115" s="13" t="s">
        <v>5431</v>
      </c>
      <c r="AQ115" s="13" t="s">
        <v>5440</v>
      </c>
      <c r="AR115" s="13" t="s">
        <v>5431</v>
      </c>
      <c r="AS115" s="13" t="s">
        <v>6189</v>
      </c>
      <c r="AT115" s="13" t="e">
        <f>_xlfn.XLOOKUP(A115,#REF!,#REF!)</f>
        <v>#REF!</v>
      </c>
    </row>
    <row r="116" spans="1:46">
      <c r="A116" s="13" t="s">
        <v>875</v>
      </c>
      <c r="B116" s="13" t="s">
        <v>6190</v>
      </c>
      <c r="C116" s="13" t="s">
        <v>6190</v>
      </c>
      <c r="D116" s="13" t="s">
        <v>6191</v>
      </c>
      <c r="E116" s="13" t="s">
        <v>6192</v>
      </c>
      <c r="F116" s="13" t="s">
        <v>6193</v>
      </c>
      <c r="G116" s="13" t="s">
        <v>5429</v>
      </c>
      <c r="H116" s="13" t="s">
        <v>5430</v>
      </c>
      <c r="I116" s="13" t="s">
        <v>5431</v>
      </c>
      <c r="J116" s="13" t="s">
        <v>6194</v>
      </c>
      <c r="K116" s="13">
        <v>418937</v>
      </c>
      <c r="L116" s="13">
        <v>425964</v>
      </c>
      <c r="M116" s="13" t="s">
        <v>5488</v>
      </c>
      <c r="O116" s="13">
        <v>15</v>
      </c>
      <c r="U116" s="13" t="s">
        <v>5434</v>
      </c>
      <c r="V116" s="13" t="s">
        <v>5435</v>
      </c>
      <c r="Y116" s="13">
        <v>1</v>
      </c>
      <c r="Z116" s="13">
        <v>1</v>
      </c>
      <c r="AA116" s="13" t="s">
        <v>5436</v>
      </c>
      <c r="AB116" s="13">
        <v>0</v>
      </c>
      <c r="AC116" s="13">
        <v>1</v>
      </c>
      <c r="AD116" s="13">
        <v>0</v>
      </c>
      <c r="AE116" s="13" t="s">
        <v>5437</v>
      </c>
      <c r="AJ116" s="13" t="s">
        <v>6195</v>
      </c>
      <c r="AK116" s="13" t="s">
        <v>5439</v>
      </c>
      <c r="AL116" s="13" t="s">
        <v>5431</v>
      </c>
      <c r="AM116" s="13">
        <v>0</v>
      </c>
      <c r="AN116" s="13">
        <v>0</v>
      </c>
      <c r="AO116" s="13">
        <v>0</v>
      </c>
      <c r="AP116" s="13" t="s">
        <v>5431</v>
      </c>
      <c r="AQ116" s="13" t="s">
        <v>5440</v>
      </c>
      <c r="AR116" s="13" t="s">
        <v>5431</v>
      </c>
      <c r="AS116" s="13" t="s">
        <v>6196</v>
      </c>
      <c r="AT116" s="13" t="e">
        <f>_xlfn.XLOOKUP(A116,#REF!,#REF!)</f>
        <v>#REF!</v>
      </c>
    </row>
    <row r="117" spans="1:46">
      <c r="A117" s="13" t="s">
        <v>876</v>
      </c>
      <c r="B117" s="13" t="s">
        <v>6197</v>
      </c>
      <c r="C117" s="13" t="s">
        <v>6197</v>
      </c>
      <c r="D117" s="13" t="s">
        <v>6198</v>
      </c>
      <c r="E117" s="13" t="s">
        <v>6199</v>
      </c>
      <c r="F117" s="13" t="s">
        <v>6200</v>
      </c>
      <c r="G117" s="13" t="s">
        <v>5429</v>
      </c>
      <c r="H117" s="13" t="s">
        <v>5430</v>
      </c>
      <c r="I117" s="13" t="s">
        <v>5431</v>
      </c>
      <c r="J117" s="13" t="s">
        <v>6201</v>
      </c>
      <c r="K117" s="13">
        <v>436190</v>
      </c>
      <c r="L117" s="13">
        <v>404600</v>
      </c>
      <c r="M117" s="13" t="s">
        <v>5433</v>
      </c>
      <c r="O117" s="13">
        <v>15</v>
      </c>
      <c r="U117" s="13" t="s">
        <v>5434</v>
      </c>
      <c r="V117" s="13" t="s">
        <v>5435</v>
      </c>
      <c r="Y117" s="13">
        <v>1</v>
      </c>
      <c r="Z117" s="13">
        <v>1</v>
      </c>
      <c r="AA117" s="13" t="s">
        <v>5436</v>
      </c>
      <c r="AB117" s="13">
        <v>1</v>
      </c>
      <c r="AC117" s="13">
        <v>0</v>
      </c>
      <c r="AD117" s="13">
        <v>0</v>
      </c>
      <c r="AE117" s="13" t="s">
        <v>5437</v>
      </c>
      <c r="AJ117" s="13" t="s">
        <v>6202</v>
      </c>
      <c r="AK117" s="13" t="s">
        <v>5439</v>
      </c>
      <c r="AL117" s="13" t="s">
        <v>5431</v>
      </c>
      <c r="AM117" s="13">
        <v>0</v>
      </c>
      <c r="AN117" s="13">
        <v>0</v>
      </c>
      <c r="AO117" s="13">
        <v>0</v>
      </c>
      <c r="AP117" s="13" t="s">
        <v>5431</v>
      </c>
      <c r="AQ117" s="13" t="s">
        <v>5448</v>
      </c>
      <c r="AR117" s="13" t="s">
        <v>5431</v>
      </c>
      <c r="AS117" s="13" t="s">
        <v>6203</v>
      </c>
      <c r="AT117" s="13" t="e">
        <f>_xlfn.XLOOKUP(A117,#REF!,#REF!)</f>
        <v>#REF!</v>
      </c>
    </row>
    <row r="118" spans="1:46">
      <c r="A118" s="13" t="s">
        <v>877</v>
      </c>
      <c r="B118" s="13" t="s">
        <v>6204</v>
      </c>
      <c r="C118" s="13" t="s">
        <v>6204</v>
      </c>
      <c r="D118" s="13" t="s">
        <v>6205</v>
      </c>
      <c r="E118" s="13" t="s">
        <v>6206</v>
      </c>
      <c r="F118" s="13" t="s">
        <v>6207</v>
      </c>
      <c r="G118" s="13" t="s">
        <v>5429</v>
      </c>
      <c r="H118" s="13" t="s">
        <v>5430</v>
      </c>
      <c r="I118" s="13" t="s">
        <v>5431</v>
      </c>
      <c r="J118" s="13" t="s">
        <v>6208</v>
      </c>
      <c r="K118" s="13">
        <v>429632</v>
      </c>
      <c r="L118" s="13">
        <v>419839</v>
      </c>
      <c r="M118" s="13" t="s">
        <v>5488</v>
      </c>
      <c r="O118" s="13">
        <v>15</v>
      </c>
      <c r="U118" s="13" t="s">
        <v>5434</v>
      </c>
      <c r="V118" s="13" t="s">
        <v>5435</v>
      </c>
      <c r="Y118" s="13">
        <v>1</v>
      </c>
      <c r="Z118" s="13">
        <v>1</v>
      </c>
      <c r="AA118" s="13" t="s">
        <v>5436</v>
      </c>
      <c r="AB118" s="13">
        <v>1</v>
      </c>
      <c r="AC118" s="13">
        <v>0</v>
      </c>
      <c r="AD118" s="13">
        <v>0</v>
      </c>
      <c r="AE118" s="13" t="s">
        <v>5437</v>
      </c>
      <c r="AJ118" s="13" t="s">
        <v>6209</v>
      </c>
      <c r="AK118" s="13" t="s">
        <v>5439</v>
      </c>
      <c r="AL118" s="13" t="s">
        <v>5431</v>
      </c>
      <c r="AM118" s="13">
        <v>0</v>
      </c>
      <c r="AN118" s="13">
        <v>0</v>
      </c>
      <c r="AO118" s="13">
        <v>0</v>
      </c>
      <c r="AP118" s="13" t="s">
        <v>5431</v>
      </c>
      <c r="AQ118" s="13" t="s">
        <v>5448</v>
      </c>
      <c r="AR118" s="13" t="s">
        <v>5431</v>
      </c>
      <c r="AS118" s="13" t="s">
        <v>5663</v>
      </c>
      <c r="AT118" s="13" t="e">
        <f>_xlfn.XLOOKUP(A118,#REF!,#REF!)</f>
        <v>#REF!</v>
      </c>
    </row>
    <row r="119" spans="1:46">
      <c r="A119" s="13" t="s">
        <v>878</v>
      </c>
      <c r="B119" s="13" t="s">
        <v>6210</v>
      </c>
      <c r="C119" s="13" t="s">
        <v>6210</v>
      </c>
      <c r="D119" s="13" t="s">
        <v>6211</v>
      </c>
      <c r="E119" s="13" t="s">
        <v>6212</v>
      </c>
      <c r="F119" s="13" t="s">
        <v>6213</v>
      </c>
      <c r="G119" s="13" t="s">
        <v>5429</v>
      </c>
      <c r="H119" s="13" t="s">
        <v>5430</v>
      </c>
      <c r="I119" s="13" t="s">
        <v>5431</v>
      </c>
      <c r="J119" s="13" t="s">
        <v>6214</v>
      </c>
      <c r="K119" s="13">
        <v>407410</v>
      </c>
      <c r="L119" s="13">
        <v>442243</v>
      </c>
      <c r="M119" s="13" t="s">
        <v>5488</v>
      </c>
      <c r="O119" s="13">
        <v>15</v>
      </c>
      <c r="U119" s="13" t="s">
        <v>5434</v>
      </c>
      <c r="V119" s="13" t="s">
        <v>5435</v>
      </c>
      <c r="Y119" s="13">
        <v>1</v>
      </c>
      <c r="Z119" s="13">
        <v>1</v>
      </c>
      <c r="AA119" s="13" t="s">
        <v>5436</v>
      </c>
      <c r="AB119" s="13">
        <v>1</v>
      </c>
      <c r="AC119" s="13">
        <v>0</v>
      </c>
      <c r="AD119" s="13">
        <v>0</v>
      </c>
      <c r="AE119" s="13" t="s">
        <v>5437</v>
      </c>
      <c r="AJ119" s="13" t="s">
        <v>6215</v>
      </c>
      <c r="AK119" s="13" t="s">
        <v>5439</v>
      </c>
      <c r="AL119" s="13" t="s">
        <v>5431</v>
      </c>
      <c r="AM119" s="13">
        <v>0</v>
      </c>
      <c r="AN119" s="13">
        <v>0</v>
      </c>
      <c r="AO119" s="13">
        <v>0</v>
      </c>
      <c r="AP119" s="13" t="s">
        <v>5431</v>
      </c>
      <c r="AQ119" s="13" t="s">
        <v>5448</v>
      </c>
      <c r="AR119" s="13" t="s">
        <v>5431</v>
      </c>
      <c r="AS119" s="13" t="s">
        <v>6216</v>
      </c>
      <c r="AT119" s="13" t="e">
        <f>_xlfn.XLOOKUP(A119,#REF!,#REF!)</f>
        <v>#REF!</v>
      </c>
    </row>
    <row r="120" spans="1:46" hidden="1">
      <c r="A120" s="13" t="s">
        <v>167</v>
      </c>
      <c r="B120" s="13" t="s">
        <v>2401</v>
      </c>
      <c r="C120" s="13" t="s">
        <v>2401</v>
      </c>
      <c r="D120" s="13" t="s">
        <v>6217</v>
      </c>
      <c r="E120" s="13" t="s">
        <v>6218</v>
      </c>
      <c r="F120" s="13" t="s">
        <v>6219</v>
      </c>
      <c r="G120" s="13" t="s">
        <v>5429</v>
      </c>
      <c r="H120" s="13" t="s">
        <v>5430</v>
      </c>
      <c r="I120" s="13" t="s">
        <v>5431</v>
      </c>
      <c r="J120" s="13" t="s">
        <v>6220</v>
      </c>
      <c r="K120" s="13">
        <v>409540</v>
      </c>
      <c r="L120" s="13">
        <v>414495</v>
      </c>
      <c r="M120" s="13" t="s">
        <v>5488</v>
      </c>
      <c r="O120" s="13">
        <v>15</v>
      </c>
      <c r="U120" s="13" t="s">
        <v>5434</v>
      </c>
      <c r="V120" s="13" t="s">
        <v>5435</v>
      </c>
      <c r="Y120" s="13">
        <v>1</v>
      </c>
      <c r="Z120" s="13">
        <v>1</v>
      </c>
      <c r="AA120" s="13" t="s">
        <v>5436</v>
      </c>
      <c r="AB120" s="13">
        <v>0</v>
      </c>
      <c r="AC120" s="13">
        <v>1</v>
      </c>
      <c r="AD120" s="13">
        <v>0</v>
      </c>
      <c r="AE120" s="13" t="s">
        <v>5437</v>
      </c>
      <c r="AJ120" s="13" t="s">
        <v>6221</v>
      </c>
      <c r="AK120" s="13" t="s">
        <v>5439</v>
      </c>
      <c r="AL120" s="13" t="s">
        <v>5431</v>
      </c>
      <c r="AM120" s="13">
        <v>0</v>
      </c>
      <c r="AN120" s="13">
        <v>0</v>
      </c>
      <c r="AO120" s="13">
        <v>0</v>
      </c>
      <c r="AP120" s="13" t="s">
        <v>5431</v>
      </c>
      <c r="AQ120" s="13" t="s">
        <v>5440</v>
      </c>
      <c r="AR120" s="13" t="s">
        <v>5431</v>
      </c>
      <c r="AS120" s="13" t="s">
        <v>6222</v>
      </c>
      <c r="AT120" s="13" t="e">
        <f>_xlfn.XLOOKUP(A120,#REF!,#REF!)</f>
        <v>#REF!</v>
      </c>
    </row>
    <row r="121" spans="1:46">
      <c r="A121" s="13" t="s">
        <v>879</v>
      </c>
      <c r="B121" s="13" t="s">
        <v>6223</v>
      </c>
      <c r="C121" s="13" t="s">
        <v>6223</v>
      </c>
      <c r="D121" s="13" t="s">
        <v>6224</v>
      </c>
      <c r="E121" s="13" t="s">
        <v>6225</v>
      </c>
      <c r="F121" s="13" t="s">
        <v>6226</v>
      </c>
      <c r="G121" s="13" t="s">
        <v>5429</v>
      </c>
      <c r="H121" s="13" t="s">
        <v>5430</v>
      </c>
      <c r="I121" s="13" t="s">
        <v>5431</v>
      </c>
      <c r="J121" s="13" t="s">
        <v>6227</v>
      </c>
      <c r="K121" s="13">
        <v>436687</v>
      </c>
      <c r="L121" s="13">
        <v>444144</v>
      </c>
      <c r="M121" s="13" t="s">
        <v>5488</v>
      </c>
      <c r="O121" s="13">
        <v>15</v>
      </c>
      <c r="U121" s="13" t="s">
        <v>5434</v>
      </c>
      <c r="V121" s="13" t="s">
        <v>5435</v>
      </c>
      <c r="Y121" s="13">
        <v>1</v>
      </c>
      <c r="Z121" s="13">
        <v>1</v>
      </c>
      <c r="AA121" s="13" t="s">
        <v>5436</v>
      </c>
      <c r="AB121" s="13">
        <v>1</v>
      </c>
      <c r="AC121" s="13">
        <v>0</v>
      </c>
      <c r="AD121" s="13">
        <v>0</v>
      </c>
      <c r="AE121" s="13" t="s">
        <v>5437</v>
      </c>
      <c r="AJ121" s="13" t="s">
        <v>6228</v>
      </c>
      <c r="AK121" s="13" t="s">
        <v>5439</v>
      </c>
      <c r="AL121" s="13" t="s">
        <v>5431</v>
      </c>
      <c r="AM121" s="13">
        <v>0</v>
      </c>
      <c r="AN121" s="13">
        <v>0</v>
      </c>
      <c r="AO121" s="13">
        <v>0</v>
      </c>
      <c r="AP121" s="13" t="s">
        <v>5431</v>
      </c>
      <c r="AQ121" s="13" t="s">
        <v>5448</v>
      </c>
      <c r="AR121" s="13" t="s">
        <v>5431</v>
      </c>
      <c r="AS121" s="13" t="s">
        <v>6229</v>
      </c>
      <c r="AT121" s="13" t="e">
        <f>_xlfn.XLOOKUP(A121,#REF!,#REF!)</f>
        <v>#REF!</v>
      </c>
    </row>
    <row r="122" spans="1:46">
      <c r="A122" s="13" t="s">
        <v>880</v>
      </c>
      <c r="B122" s="13" t="s">
        <v>6230</v>
      </c>
      <c r="C122" s="13" t="s">
        <v>6230</v>
      </c>
      <c r="D122" s="13" t="s">
        <v>6231</v>
      </c>
      <c r="E122" s="13" t="s">
        <v>6232</v>
      </c>
      <c r="F122" s="13" t="s">
        <v>6233</v>
      </c>
      <c r="G122" s="13" t="s">
        <v>5429</v>
      </c>
      <c r="H122" s="13" t="s">
        <v>5430</v>
      </c>
      <c r="I122" s="13" t="s">
        <v>5431</v>
      </c>
      <c r="J122" s="13" t="s">
        <v>6234</v>
      </c>
      <c r="K122" s="13">
        <v>436536</v>
      </c>
      <c r="L122" s="13">
        <v>443052</v>
      </c>
      <c r="M122" s="13" t="s">
        <v>5433</v>
      </c>
      <c r="O122" s="13">
        <v>15</v>
      </c>
      <c r="U122" s="13" t="s">
        <v>5434</v>
      </c>
      <c r="V122" s="13" t="s">
        <v>5435</v>
      </c>
      <c r="Y122" s="13">
        <v>1</v>
      </c>
      <c r="Z122" s="13">
        <v>1</v>
      </c>
      <c r="AA122" s="13" t="s">
        <v>5436</v>
      </c>
      <c r="AB122" s="13">
        <v>1</v>
      </c>
      <c r="AC122" s="13">
        <v>0</v>
      </c>
      <c r="AD122" s="13">
        <v>0</v>
      </c>
      <c r="AE122" s="13" t="s">
        <v>5437</v>
      </c>
      <c r="AJ122" s="13" t="s">
        <v>6235</v>
      </c>
      <c r="AK122" s="13" t="s">
        <v>5439</v>
      </c>
      <c r="AL122" s="13" t="s">
        <v>5431</v>
      </c>
      <c r="AM122" s="13">
        <v>0</v>
      </c>
      <c r="AN122" s="13">
        <v>0</v>
      </c>
      <c r="AO122" s="13">
        <v>0</v>
      </c>
      <c r="AP122" s="13" t="s">
        <v>5431</v>
      </c>
      <c r="AQ122" s="13" t="s">
        <v>5448</v>
      </c>
      <c r="AR122" s="13" t="s">
        <v>5431</v>
      </c>
      <c r="AS122" s="13" t="s">
        <v>6229</v>
      </c>
      <c r="AT122" s="13" t="e">
        <f>_xlfn.XLOOKUP(A122,#REF!,#REF!)</f>
        <v>#REF!</v>
      </c>
    </row>
    <row r="123" spans="1:46">
      <c r="A123" s="13" t="s">
        <v>881</v>
      </c>
      <c r="B123" s="13" t="s">
        <v>6236</v>
      </c>
      <c r="C123" s="13" t="s">
        <v>6236</v>
      </c>
      <c r="D123" s="13" t="s">
        <v>6237</v>
      </c>
      <c r="E123" s="13" t="s">
        <v>6238</v>
      </c>
      <c r="F123" s="13" t="s">
        <v>6239</v>
      </c>
      <c r="G123" s="13" t="s">
        <v>5429</v>
      </c>
      <c r="H123" s="13" t="s">
        <v>5430</v>
      </c>
      <c r="I123" s="13" t="s">
        <v>5431</v>
      </c>
      <c r="J123" s="13" t="s">
        <v>6240</v>
      </c>
      <c r="K123" s="13">
        <v>409726</v>
      </c>
      <c r="L123" s="13">
        <v>414544</v>
      </c>
      <c r="M123" s="13" t="s">
        <v>5433</v>
      </c>
      <c r="O123" s="13">
        <v>0</v>
      </c>
      <c r="U123" s="13" t="s">
        <v>5434</v>
      </c>
      <c r="V123" s="13" t="s">
        <v>5435</v>
      </c>
      <c r="Y123" s="13">
        <v>1</v>
      </c>
      <c r="Z123" s="13">
        <v>1</v>
      </c>
      <c r="AA123" s="13" t="s">
        <v>5436</v>
      </c>
      <c r="AB123" s="13">
        <v>1</v>
      </c>
      <c r="AC123" s="13">
        <v>0</v>
      </c>
      <c r="AD123" s="13">
        <v>0</v>
      </c>
      <c r="AE123" s="13" t="s">
        <v>5437</v>
      </c>
      <c r="AJ123" s="13" t="s">
        <v>6221</v>
      </c>
      <c r="AK123" s="13" t="s">
        <v>5439</v>
      </c>
      <c r="AL123" s="13" t="s">
        <v>5431</v>
      </c>
      <c r="AM123" s="13">
        <v>0</v>
      </c>
      <c r="AN123" s="13">
        <v>0</v>
      </c>
      <c r="AO123" s="13">
        <v>0</v>
      </c>
      <c r="AP123" s="13" t="s">
        <v>5431</v>
      </c>
      <c r="AQ123" s="13" t="s">
        <v>5448</v>
      </c>
      <c r="AR123" s="13" t="s">
        <v>5431</v>
      </c>
      <c r="AS123" s="13" t="s">
        <v>6222</v>
      </c>
      <c r="AT123" s="13" t="e">
        <f>_xlfn.XLOOKUP(A123,#REF!,#REF!)</f>
        <v>#REF!</v>
      </c>
    </row>
    <row r="124" spans="1:46" hidden="1">
      <c r="A124" s="13" t="s">
        <v>509</v>
      </c>
      <c r="B124" s="13" t="s">
        <v>2405</v>
      </c>
      <c r="C124" s="13" t="s">
        <v>2405</v>
      </c>
      <c r="D124" s="13" t="s">
        <v>6241</v>
      </c>
      <c r="E124" s="13" t="s">
        <v>6242</v>
      </c>
      <c r="F124" s="13" t="s">
        <v>6243</v>
      </c>
      <c r="G124" s="13" t="s">
        <v>5429</v>
      </c>
      <c r="H124" s="13" t="s">
        <v>5430</v>
      </c>
      <c r="I124" s="13" t="s">
        <v>5431</v>
      </c>
      <c r="J124" s="13" t="s">
        <v>6244</v>
      </c>
      <c r="K124" s="13">
        <v>462810</v>
      </c>
      <c r="L124" s="13">
        <v>432940</v>
      </c>
      <c r="M124" s="13" t="s">
        <v>5433</v>
      </c>
      <c r="O124" s="13">
        <v>0</v>
      </c>
      <c r="S124" s="13" t="s">
        <v>6245</v>
      </c>
      <c r="U124" s="13" t="s">
        <v>5434</v>
      </c>
      <c r="V124" s="13" t="s">
        <v>5435</v>
      </c>
      <c r="Y124" s="13">
        <v>0</v>
      </c>
      <c r="Z124" s="13">
        <v>5</v>
      </c>
      <c r="AA124" s="13" t="s">
        <v>5496</v>
      </c>
      <c r="AB124" s="13">
        <v>0</v>
      </c>
      <c r="AC124" s="13">
        <v>0</v>
      </c>
      <c r="AD124" s="13">
        <v>0</v>
      </c>
      <c r="AE124" s="13" t="s">
        <v>5497</v>
      </c>
      <c r="AJ124" s="13" t="s">
        <v>6246</v>
      </c>
      <c r="AK124" s="13" t="s">
        <v>5439</v>
      </c>
      <c r="AL124" s="13" t="s">
        <v>5431</v>
      </c>
      <c r="AM124" s="13">
        <v>0</v>
      </c>
      <c r="AN124" s="13">
        <v>0</v>
      </c>
      <c r="AO124" s="13">
        <v>0</v>
      </c>
      <c r="AP124" s="13" t="s">
        <v>5431</v>
      </c>
      <c r="AQ124" s="13" t="s">
        <v>5440</v>
      </c>
      <c r="AR124" s="13" t="s">
        <v>5499</v>
      </c>
      <c r="AS124" s="13" t="s">
        <v>5831</v>
      </c>
      <c r="AT124" s="13" t="e">
        <f>_xlfn.XLOOKUP(A124,#REF!,#REF!)</f>
        <v>#REF!</v>
      </c>
    </row>
    <row r="125" spans="1:46">
      <c r="A125" s="13" t="s">
        <v>882</v>
      </c>
      <c r="B125" s="13" t="s">
        <v>6247</v>
      </c>
      <c r="C125" s="13" t="s">
        <v>6247</v>
      </c>
      <c r="D125" s="13" t="s">
        <v>6248</v>
      </c>
      <c r="E125" s="13" t="s">
        <v>6249</v>
      </c>
      <c r="F125" s="13" t="s">
        <v>6250</v>
      </c>
      <c r="G125" s="13" t="s">
        <v>5522</v>
      </c>
      <c r="H125" s="13" t="s">
        <v>5430</v>
      </c>
      <c r="I125" s="13" t="s">
        <v>5431</v>
      </c>
      <c r="J125" s="13" t="s">
        <v>6251</v>
      </c>
      <c r="K125" s="13">
        <v>462633</v>
      </c>
      <c r="L125" s="13">
        <v>435418</v>
      </c>
      <c r="M125" s="13" t="s">
        <v>5488</v>
      </c>
      <c r="O125" s="13" t="s">
        <v>6252</v>
      </c>
      <c r="U125" s="13" t="s">
        <v>5434</v>
      </c>
      <c r="V125" s="13" t="s">
        <v>5435</v>
      </c>
      <c r="W125" s="13" t="s">
        <v>5434</v>
      </c>
      <c r="X125" s="13" t="s">
        <v>5525</v>
      </c>
      <c r="Y125" s="13">
        <v>1</v>
      </c>
      <c r="Z125" s="13">
        <v>1</v>
      </c>
      <c r="AA125" s="13" t="s">
        <v>5436</v>
      </c>
      <c r="AB125" s="13">
        <v>1</v>
      </c>
      <c r="AC125" s="13">
        <v>0</v>
      </c>
      <c r="AD125" s="13">
        <v>0</v>
      </c>
      <c r="AE125" s="13" t="s">
        <v>5437</v>
      </c>
      <c r="AF125" s="13" t="s">
        <v>6247</v>
      </c>
      <c r="AG125" s="13">
        <v>55.5</v>
      </c>
      <c r="AJ125" s="13" t="s">
        <v>6253</v>
      </c>
      <c r="AK125" s="13" t="s">
        <v>5439</v>
      </c>
      <c r="AL125" s="13" t="s">
        <v>5434</v>
      </c>
      <c r="AM125" s="13">
        <v>1</v>
      </c>
      <c r="AN125" s="13">
        <v>1</v>
      </c>
      <c r="AO125" s="13">
        <v>1</v>
      </c>
      <c r="AP125" s="13" t="s">
        <v>5434</v>
      </c>
      <c r="AQ125" s="13" t="s">
        <v>5440</v>
      </c>
      <c r="AR125" s="13" t="s">
        <v>5431</v>
      </c>
      <c r="AS125" s="13" t="s">
        <v>5831</v>
      </c>
      <c r="AT125" s="13" t="e">
        <f>_xlfn.XLOOKUP(A125,#REF!,#REF!)</f>
        <v>#REF!</v>
      </c>
    </row>
    <row r="126" spans="1:46">
      <c r="A126" s="13" t="s">
        <v>883</v>
      </c>
      <c r="B126" s="13" t="s">
        <v>6254</v>
      </c>
      <c r="C126" s="13" t="s">
        <v>6254</v>
      </c>
      <c r="D126" s="13" t="s">
        <v>6255</v>
      </c>
      <c r="E126" s="13" t="s">
        <v>6256</v>
      </c>
      <c r="F126" s="13" t="s">
        <v>6257</v>
      </c>
      <c r="G126" s="13" t="s">
        <v>5429</v>
      </c>
      <c r="H126" s="13" t="s">
        <v>5430</v>
      </c>
      <c r="I126" s="13" t="s">
        <v>5431</v>
      </c>
      <c r="J126" s="13" t="s">
        <v>6258</v>
      </c>
      <c r="K126" s="13">
        <v>433860</v>
      </c>
      <c r="L126" s="13">
        <v>375679</v>
      </c>
      <c r="M126" s="13" t="s">
        <v>5433</v>
      </c>
      <c r="O126" s="13">
        <v>0</v>
      </c>
      <c r="U126" s="13" t="s">
        <v>5434</v>
      </c>
      <c r="V126" s="13" t="s">
        <v>5435</v>
      </c>
      <c r="Y126" s="13">
        <v>1</v>
      </c>
      <c r="Z126" s="13">
        <v>1</v>
      </c>
      <c r="AA126" s="13" t="s">
        <v>5436</v>
      </c>
      <c r="AB126" s="13">
        <v>1</v>
      </c>
      <c r="AC126" s="13">
        <v>0</v>
      </c>
      <c r="AD126" s="13">
        <v>0</v>
      </c>
      <c r="AE126" s="13" t="s">
        <v>5437</v>
      </c>
      <c r="AF126" s="13" t="s">
        <v>6254</v>
      </c>
      <c r="AG126" s="13">
        <v>22</v>
      </c>
      <c r="AI126" s="13">
        <v>44651</v>
      </c>
      <c r="AJ126" s="13" t="s">
        <v>6259</v>
      </c>
      <c r="AK126" s="13" t="s">
        <v>5439</v>
      </c>
      <c r="AL126" s="13" t="s">
        <v>5434</v>
      </c>
      <c r="AM126" s="13">
        <v>1</v>
      </c>
      <c r="AN126" s="13">
        <v>1</v>
      </c>
      <c r="AO126" s="13">
        <v>1</v>
      </c>
      <c r="AP126" s="13" t="s">
        <v>5431</v>
      </c>
      <c r="AQ126" s="13" t="s">
        <v>5440</v>
      </c>
      <c r="AR126" s="13" t="s">
        <v>5431</v>
      </c>
      <c r="AS126" s="13" t="s">
        <v>6260</v>
      </c>
      <c r="AT126" s="13" t="e">
        <f>_xlfn.XLOOKUP(A126,#REF!,#REF!)</f>
        <v>#REF!</v>
      </c>
    </row>
    <row r="127" spans="1:46" hidden="1">
      <c r="A127" s="13" t="s">
        <v>231</v>
      </c>
      <c r="B127" s="13" t="s">
        <v>2408</v>
      </c>
      <c r="C127" s="13" t="s">
        <v>2408</v>
      </c>
      <c r="D127" s="13" t="s">
        <v>6261</v>
      </c>
      <c r="E127" s="13" t="s">
        <v>6262</v>
      </c>
      <c r="F127" s="13" t="s">
        <v>6263</v>
      </c>
      <c r="G127" s="13" t="s">
        <v>5429</v>
      </c>
      <c r="H127" s="13" t="s">
        <v>5430</v>
      </c>
      <c r="I127" s="13" t="s">
        <v>5431</v>
      </c>
      <c r="J127" s="13" t="s">
        <v>6264</v>
      </c>
      <c r="K127" s="13">
        <v>477339</v>
      </c>
      <c r="L127" s="13">
        <v>448900</v>
      </c>
      <c r="M127" s="13" t="s">
        <v>5433</v>
      </c>
      <c r="O127" s="13">
        <v>0</v>
      </c>
      <c r="U127" s="13" t="s">
        <v>5434</v>
      </c>
      <c r="V127" s="13" t="s">
        <v>5435</v>
      </c>
      <c r="Y127" s="13">
        <v>1</v>
      </c>
      <c r="Z127" s="13">
        <v>1</v>
      </c>
      <c r="AA127" s="13" t="s">
        <v>5436</v>
      </c>
      <c r="AB127" s="13">
        <v>1</v>
      </c>
      <c r="AC127" s="13">
        <v>0</v>
      </c>
      <c r="AD127" s="13">
        <v>0</v>
      </c>
      <c r="AE127" s="13" t="s">
        <v>5437</v>
      </c>
      <c r="AJ127" s="13" t="s">
        <v>6265</v>
      </c>
      <c r="AK127" s="13" t="s">
        <v>5439</v>
      </c>
      <c r="AL127" s="13" t="s">
        <v>5431</v>
      </c>
      <c r="AM127" s="13">
        <v>0</v>
      </c>
      <c r="AN127" s="13">
        <v>0</v>
      </c>
      <c r="AO127" s="13">
        <v>0</v>
      </c>
      <c r="AP127" s="13" t="s">
        <v>5431</v>
      </c>
      <c r="AQ127" s="13" t="s">
        <v>5440</v>
      </c>
      <c r="AR127" s="13" t="s">
        <v>5431</v>
      </c>
      <c r="AS127" s="13" t="s">
        <v>6266</v>
      </c>
      <c r="AT127" s="13" t="e">
        <f>_xlfn.XLOOKUP(A127,#REF!,#REF!)</f>
        <v>#REF!</v>
      </c>
    </row>
    <row r="128" spans="1:46" hidden="1">
      <c r="A128" s="13" t="s">
        <v>23</v>
      </c>
      <c r="B128" s="13" t="s">
        <v>2412</v>
      </c>
      <c r="C128" s="13" t="s">
        <v>2412</v>
      </c>
      <c r="D128" s="13" t="s">
        <v>6267</v>
      </c>
      <c r="E128" s="13" t="s">
        <v>6268</v>
      </c>
      <c r="F128" s="13" t="s">
        <v>6269</v>
      </c>
      <c r="G128" s="13" t="s">
        <v>5429</v>
      </c>
      <c r="H128" s="13" t="s">
        <v>5430</v>
      </c>
      <c r="I128" s="13" t="s">
        <v>5431</v>
      </c>
      <c r="J128" s="13" t="s">
        <v>6270</v>
      </c>
      <c r="K128" s="13">
        <v>447590</v>
      </c>
      <c r="L128" s="13">
        <v>403100</v>
      </c>
      <c r="M128" s="13" t="s">
        <v>5433</v>
      </c>
      <c r="O128" s="13">
        <v>0</v>
      </c>
      <c r="U128" s="13" t="s">
        <v>5434</v>
      </c>
      <c r="V128" s="13" t="s">
        <v>5435</v>
      </c>
      <c r="Y128" s="13">
        <v>1</v>
      </c>
      <c r="Z128" s="13">
        <v>1</v>
      </c>
      <c r="AA128" s="13" t="s">
        <v>5436</v>
      </c>
      <c r="AB128" s="13">
        <v>1</v>
      </c>
      <c r="AC128" s="13">
        <v>0</v>
      </c>
      <c r="AD128" s="13">
        <v>0</v>
      </c>
      <c r="AE128" s="13" t="s">
        <v>5437</v>
      </c>
      <c r="AF128" s="13" t="s">
        <v>2412</v>
      </c>
      <c r="AG128" s="13">
        <v>0.81</v>
      </c>
      <c r="AI128" s="13">
        <v>51226</v>
      </c>
      <c r="AJ128" s="13" t="s">
        <v>6271</v>
      </c>
      <c r="AK128" s="13" t="s">
        <v>5439</v>
      </c>
      <c r="AL128" s="13" t="s">
        <v>5434</v>
      </c>
      <c r="AM128" s="13">
        <v>1</v>
      </c>
      <c r="AN128" s="13">
        <v>1</v>
      </c>
      <c r="AO128" s="13">
        <v>1</v>
      </c>
      <c r="AP128" s="13" t="s">
        <v>5431</v>
      </c>
      <c r="AQ128" s="13" t="s">
        <v>5440</v>
      </c>
      <c r="AR128" s="13" t="s">
        <v>5431</v>
      </c>
      <c r="AS128" s="13" t="s">
        <v>6272</v>
      </c>
      <c r="AT128" s="13" t="e">
        <f>_xlfn.XLOOKUP(A128,#REF!,#REF!)</f>
        <v>#REF!</v>
      </c>
    </row>
    <row r="129" spans="1:46">
      <c r="A129" s="13" t="s">
        <v>884</v>
      </c>
      <c r="B129" s="13" t="s">
        <v>6273</v>
      </c>
      <c r="C129" s="13" t="s">
        <v>6273</v>
      </c>
      <c r="D129" s="13" t="s">
        <v>6274</v>
      </c>
      <c r="E129" s="13" t="s">
        <v>6275</v>
      </c>
      <c r="F129" s="13" t="s">
        <v>6276</v>
      </c>
      <c r="G129" s="13" t="s">
        <v>5429</v>
      </c>
      <c r="H129" s="13" t="s">
        <v>5430</v>
      </c>
      <c r="I129" s="13" t="s">
        <v>5431</v>
      </c>
      <c r="J129" s="13" t="s">
        <v>6277</v>
      </c>
      <c r="K129" s="13">
        <v>435100</v>
      </c>
      <c r="L129" s="13">
        <v>407200</v>
      </c>
      <c r="M129" s="13" t="s">
        <v>5455</v>
      </c>
      <c r="O129" s="13">
        <v>15</v>
      </c>
      <c r="U129" s="13" t="s">
        <v>5434</v>
      </c>
      <c r="V129" s="13" t="s">
        <v>5435</v>
      </c>
      <c r="Y129" s="13">
        <v>1</v>
      </c>
      <c r="Z129" s="13">
        <v>1</v>
      </c>
      <c r="AA129" s="13" t="s">
        <v>5436</v>
      </c>
      <c r="AB129" s="13">
        <v>1</v>
      </c>
      <c r="AC129" s="13">
        <v>0</v>
      </c>
      <c r="AD129" s="13">
        <v>0</v>
      </c>
      <c r="AE129" s="13" t="s">
        <v>5437</v>
      </c>
      <c r="AJ129" s="13" t="s">
        <v>6278</v>
      </c>
      <c r="AK129" s="13" t="s">
        <v>5439</v>
      </c>
      <c r="AL129" s="13" t="s">
        <v>5431</v>
      </c>
      <c r="AM129" s="13">
        <v>0</v>
      </c>
      <c r="AN129" s="13">
        <v>0</v>
      </c>
      <c r="AO129" s="13">
        <v>0</v>
      </c>
      <c r="AP129" s="13" t="s">
        <v>5431</v>
      </c>
      <c r="AQ129" s="13" t="s">
        <v>5448</v>
      </c>
      <c r="AR129" s="13" t="s">
        <v>5431</v>
      </c>
      <c r="AS129" s="13" t="s">
        <v>6279</v>
      </c>
      <c r="AT129" s="13" t="e">
        <f>_xlfn.XLOOKUP(A129,#REF!,#REF!)</f>
        <v>#REF!</v>
      </c>
    </row>
    <row r="130" spans="1:46">
      <c r="A130" s="13" t="s">
        <v>885</v>
      </c>
      <c r="B130" s="13" t="s">
        <v>6280</v>
      </c>
      <c r="C130" s="13" t="s">
        <v>6280</v>
      </c>
      <c r="D130" s="13" t="s">
        <v>6281</v>
      </c>
      <c r="E130" s="13" t="s">
        <v>6282</v>
      </c>
      <c r="F130" s="13" t="s">
        <v>6283</v>
      </c>
      <c r="G130" s="13" t="s">
        <v>5429</v>
      </c>
      <c r="H130" s="13" t="s">
        <v>5430</v>
      </c>
      <c r="I130" s="13" t="s">
        <v>5431</v>
      </c>
      <c r="J130" s="13" t="s">
        <v>6284</v>
      </c>
      <c r="K130" s="13">
        <v>436123</v>
      </c>
      <c r="L130" s="13">
        <v>392668</v>
      </c>
      <c r="M130" s="13" t="s">
        <v>5433</v>
      </c>
      <c r="O130" s="13">
        <v>0</v>
      </c>
      <c r="U130" s="13" t="s">
        <v>5434</v>
      </c>
      <c r="V130" s="13" t="s">
        <v>5435</v>
      </c>
      <c r="Y130" s="13">
        <v>1</v>
      </c>
      <c r="Z130" s="13">
        <v>1</v>
      </c>
      <c r="AA130" s="13" t="s">
        <v>5436</v>
      </c>
      <c r="AB130" s="13">
        <v>1</v>
      </c>
      <c r="AC130" s="13">
        <v>0</v>
      </c>
      <c r="AD130" s="13">
        <v>0</v>
      </c>
      <c r="AE130" s="13" t="s">
        <v>5437</v>
      </c>
      <c r="AJ130" s="13" t="s">
        <v>6285</v>
      </c>
      <c r="AK130" s="13" t="s">
        <v>5439</v>
      </c>
      <c r="AL130" s="13" t="s">
        <v>5431</v>
      </c>
      <c r="AM130" s="13">
        <v>0</v>
      </c>
      <c r="AN130" s="13">
        <v>0</v>
      </c>
      <c r="AO130" s="13">
        <v>0</v>
      </c>
      <c r="AP130" s="13" t="s">
        <v>5431</v>
      </c>
      <c r="AQ130" s="13" t="s">
        <v>5448</v>
      </c>
      <c r="AR130" s="13" t="s">
        <v>5431</v>
      </c>
      <c r="AS130" s="13" t="s">
        <v>6286</v>
      </c>
      <c r="AT130" s="13" t="e">
        <f>_xlfn.XLOOKUP(A130,#REF!,#REF!)</f>
        <v>#REF!</v>
      </c>
    </row>
    <row r="131" spans="1:46">
      <c r="A131" s="13" t="s">
        <v>886</v>
      </c>
      <c r="B131" s="13" t="s">
        <v>6287</v>
      </c>
      <c r="C131" s="13" t="s">
        <v>6287</v>
      </c>
      <c r="D131" s="13" t="s">
        <v>6288</v>
      </c>
      <c r="E131" s="13" t="s">
        <v>6289</v>
      </c>
      <c r="F131" s="13" t="s">
        <v>6290</v>
      </c>
      <c r="G131" s="13" t="s">
        <v>5429</v>
      </c>
      <c r="H131" s="13" t="s">
        <v>5430</v>
      </c>
      <c r="I131" s="13" t="s">
        <v>5431</v>
      </c>
      <c r="J131" s="13" t="s">
        <v>6291</v>
      </c>
      <c r="K131" s="13">
        <v>438245</v>
      </c>
      <c r="L131" s="13">
        <v>398621</v>
      </c>
      <c r="M131" s="13" t="s">
        <v>5488</v>
      </c>
      <c r="O131" s="13">
        <v>15</v>
      </c>
      <c r="U131" s="13" t="s">
        <v>5434</v>
      </c>
      <c r="V131" s="13" t="s">
        <v>5435</v>
      </c>
      <c r="Y131" s="13">
        <v>1</v>
      </c>
      <c r="Z131" s="13">
        <v>1</v>
      </c>
      <c r="AA131" s="13" t="s">
        <v>5436</v>
      </c>
      <c r="AB131" s="13">
        <v>1</v>
      </c>
      <c r="AC131" s="13">
        <v>0</v>
      </c>
      <c r="AD131" s="13">
        <v>0</v>
      </c>
      <c r="AE131" s="13" t="s">
        <v>5437</v>
      </c>
      <c r="AJ131" s="13" t="s">
        <v>6292</v>
      </c>
      <c r="AK131" s="13" t="s">
        <v>5439</v>
      </c>
      <c r="AL131" s="13" t="s">
        <v>5431</v>
      </c>
      <c r="AM131" s="13">
        <v>0</v>
      </c>
      <c r="AN131" s="13">
        <v>0</v>
      </c>
      <c r="AO131" s="13">
        <v>0</v>
      </c>
      <c r="AP131" s="13" t="s">
        <v>5431</v>
      </c>
      <c r="AQ131" s="13" t="s">
        <v>5448</v>
      </c>
      <c r="AR131" s="13" t="s">
        <v>5431</v>
      </c>
      <c r="AS131" s="13" t="s">
        <v>6293</v>
      </c>
      <c r="AT131" s="13" t="e">
        <f>_xlfn.XLOOKUP(A131,#REF!,#REF!)</f>
        <v>#REF!</v>
      </c>
    </row>
    <row r="132" spans="1:46">
      <c r="A132" s="13" t="s">
        <v>887</v>
      </c>
      <c r="B132" s="13" t="s">
        <v>6294</v>
      </c>
      <c r="C132" s="13" t="s">
        <v>6294</v>
      </c>
      <c r="D132" s="13" t="s">
        <v>6295</v>
      </c>
      <c r="E132" s="13" t="s">
        <v>6296</v>
      </c>
      <c r="F132" s="13" t="s">
        <v>6297</v>
      </c>
      <c r="G132" s="13" t="s">
        <v>5522</v>
      </c>
      <c r="H132" s="13" t="s">
        <v>5430</v>
      </c>
      <c r="I132" s="13" t="s">
        <v>5431</v>
      </c>
      <c r="J132" s="13" t="s">
        <v>6298</v>
      </c>
      <c r="K132" s="13">
        <v>406400</v>
      </c>
      <c r="L132" s="13">
        <v>420600</v>
      </c>
      <c r="M132" s="13" t="s">
        <v>5433</v>
      </c>
      <c r="O132" s="13">
        <v>0</v>
      </c>
      <c r="U132" s="13" t="s">
        <v>5434</v>
      </c>
      <c r="V132" s="13" t="s">
        <v>5435</v>
      </c>
      <c r="Y132" s="13">
        <v>1</v>
      </c>
      <c r="Z132" s="13">
        <v>1</v>
      </c>
      <c r="AA132" s="13" t="s">
        <v>5436</v>
      </c>
      <c r="AB132" s="13">
        <v>1</v>
      </c>
      <c r="AC132" s="13">
        <v>0</v>
      </c>
      <c r="AD132" s="13">
        <v>0</v>
      </c>
      <c r="AE132" s="13" t="s">
        <v>5437</v>
      </c>
      <c r="AF132" s="13" t="s">
        <v>6294</v>
      </c>
      <c r="AG132" s="13">
        <v>0.25</v>
      </c>
      <c r="AI132" s="13">
        <v>51226</v>
      </c>
      <c r="AJ132" s="13" t="s">
        <v>6299</v>
      </c>
      <c r="AK132" s="13" t="s">
        <v>5439</v>
      </c>
      <c r="AL132" s="13" t="s">
        <v>5434</v>
      </c>
      <c r="AM132" s="13">
        <v>1</v>
      </c>
      <c r="AN132" s="13">
        <v>1</v>
      </c>
      <c r="AO132" s="13">
        <v>1</v>
      </c>
      <c r="AP132" s="13" t="s">
        <v>5431</v>
      </c>
      <c r="AQ132" s="13" t="s">
        <v>5440</v>
      </c>
      <c r="AR132" s="13" t="s">
        <v>5431</v>
      </c>
      <c r="AS132" s="13" t="s">
        <v>6300</v>
      </c>
      <c r="AT132" s="13" t="e">
        <f>_xlfn.XLOOKUP(A132,#REF!,#REF!)</f>
        <v>#REF!</v>
      </c>
    </row>
    <row r="133" spans="1:46">
      <c r="A133" s="13" t="s">
        <v>888</v>
      </c>
      <c r="B133" s="13" t="s">
        <v>6301</v>
      </c>
      <c r="C133" s="13" t="s">
        <v>6302</v>
      </c>
      <c r="D133" s="13" t="s">
        <v>6303</v>
      </c>
      <c r="E133" s="13" t="s">
        <v>6304</v>
      </c>
      <c r="F133" s="13" t="s">
        <v>6305</v>
      </c>
      <c r="G133" s="13" t="s">
        <v>5522</v>
      </c>
      <c r="H133" s="13" t="s">
        <v>5430</v>
      </c>
      <c r="I133" s="13" t="s">
        <v>5431</v>
      </c>
      <c r="J133" s="13" t="s">
        <v>6306</v>
      </c>
      <c r="K133" s="13">
        <v>440670</v>
      </c>
      <c r="L133" s="13">
        <v>437340</v>
      </c>
      <c r="M133" s="13" t="s">
        <v>5488</v>
      </c>
      <c r="O133" s="13">
        <v>0</v>
      </c>
      <c r="R133" s="13" t="s">
        <v>6307</v>
      </c>
      <c r="U133" s="13" t="s">
        <v>5434</v>
      </c>
      <c r="V133" s="13" t="s">
        <v>5435</v>
      </c>
      <c r="W133" s="13" t="s">
        <v>5434</v>
      </c>
      <c r="X133" s="13" t="s">
        <v>5525</v>
      </c>
      <c r="Y133" s="13">
        <v>1</v>
      </c>
      <c r="Z133" s="13">
        <v>1</v>
      </c>
      <c r="AA133" s="13" t="s">
        <v>5436</v>
      </c>
      <c r="AB133" s="13">
        <v>1</v>
      </c>
      <c r="AC133" s="13">
        <v>0</v>
      </c>
      <c r="AD133" s="13">
        <v>0</v>
      </c>
      <c r="AE133" s="13" t="s">
        <v>5437</v>
      </c>
      <c r="AF133" s="13" t="s">
        <v>6302</v>
      </c>
      <c r="AG133" s="13">
        <v>20.7</v>
      </c>
      <c r="AI133" s="13">
        <v>44651</v>
      </c>
      <c r="AJ133" s="13" t="s">
        <v>5481</v>
      </c>
      <c r="AK133" s="13" t="s">
        <v>5439</v>
      </c>
      <c r="AL133" s="13" t="s">
        <v>5434</v>
      </c>
      <c r="AM133" s="13">
        <v>1</v>
      </c>
      <c r="AN133" s="13">
        <v>1</v>
      </c>
      <c r="AO133" s="13">
        <v>1</v>
      </c>
      <c r="AP133" s="13" t="s">
        <v>5434</v>
      </c>
      <c r="AQ133" s="13" t="s">
        <v>5440</v>
      </c>
      <c r="AR133" s="13" t="s">
        <v>5431</v>
      </c>
      <c r="AS133" s="13" t="s">
        <v>5482</v>
      </c>
      <c r="AT133" s="13" t="e">
        <f>_xlfn.XLOOKUP(A133,#REF!,#REF!)</f>
        <v>#REF!</v>
      </c>
    </row>
    <row r="134" spans="1:46">
      <c r="A134" s="13" t="s">
        <v>889</v>
      </c>
      <c r="B134" s="13" t="s">
        <v>6308</v>
      </c>
      <c r="C134" s="13" t="s">
        <v>6302</v>
      </c>
      <c r="D134" s="13" t="s">
        <v>6303</v>
      </c>
      <c r="E134" s="13" t="s">
        <v>6304</v>
      </c>
      <c r="F134" s="13" t="s">
        <v>6309</v>
      </c>
      <c r="G134" s="13" t="s">
        <v>5429</v>
      </c>
      <c r="H134" s="13" t="s">
        <v>5430</v>
      </c>
      <c r="I134" s="13" t="s">
        <v>5431</v>
      </c>
      <c r="J134" s="13" t="s">
        <v>6310</v>
      </c>
      <c r="K134" s="13">
        <v>440670</v>
      </c>
      <c r="L134" s="13">
        <v>437350</v>
      </c>
      <c r="M134" s="13" t="s">
        <v>5488</v>
      </c>
      <c r="O134" s="13">
        <v>0</v>
      </c>
      <c r="U134" s="13" t="s">
        <v>5434</v>
      </c>
      <c r="V134" s="13" t="s">
        <v>5435</v>
      </c>
      <c r="Y134" s="13">
        <v>1</v>
      </c>
      <c r="Z134" s="13">
        <v>1</v>
      </c>
      <c r="AA134" s="13" t="s">
        <v>5436</v>
      </c>
      <c r="AB134" s="13">
        <v>1</v>
      </c>
      <c r="AC134" s="13">
        <v>0</v>
      </c>
      <c r="AD134" s="13">
        <v>0</v>
      </c>
      <c r="AE134" s="13" t="s">
        <v>5437</v>
      </c>
      <c r="AJ134" s="13" t="s">
        <v>5481</v>
      </c>
      <c r="AK134" s="13" t="s">
        <v>5439</v>
      </c>
      <c r="AL134" s="13" t="s">
        <v>5431</v>
      </c>
      <c r="AM134" s="13">
        <v>0</v>
      </c>
      <c r="AN134" s="13">
        <v>0</v>
      </c>
      <c r="AO134" s="13">
        <v>0</v>
      </c>
      <c r="AP134" s="13" t="s">
        <v>5431</v>
      </c>
      <c r="AQ134" s="13" t="s">
        <v>5440</v>
      </c>
      <c r="AR134" s="13" t="s">
        <v>5431</v>
      </c>
      <c r="AS134" s="13" t="s">
        <v>5482</v>
      </c>
      <c r="AT134" s="13" t="e">
        <f>_xlfn.XLOOKUP(A134,#REF!,#REF!)</f>
        <v>#REF!</v>
      </c>
    </row>
    <row r="135" spans="1:46" hidden="1">
      <c r="A135" s="13" t="s">
        <v>132</v>
      </c>
      <c r="B135" s="13" t="s">
        <v>2436</v>
      </c>
      <c r="C135" s="13" t="s">
        <v>2436</v>
      </c>
      <c r="D135" s="13" t="s">
        <v>6311</v>
      </c>
      <c r="E135" s="13" t="s">
        <v>6312</v>
      </c>
      <c r="F135" s="13" t="s">
        <v>6313</v>
      </c>
      <c r="G135" s="13" t="s">
        <v>5429</v>
      </c>
      <c r="H135" s="13" t="s">
        <v>5430</v>
      </c>
      <c r="I135" s="13" t="s">
        <v>5431</v>
      </c>
      <c r="J135" s="13" t="s">
        <v>6314</v>
      </c>
      <c r="K135" s="13">
        <v>517120</v>
      </c>
      <c r="L135" s="13">
        <v>425070</v>
      </c>
      <c r="M135" s="13" t="s">
        <v>5455</v>
      </c>
      <c r="O135" s="13">
        <v>15</v>
      </c>
      <c r="S135" s="13" t="s">
        <v>6315</v>
      </c>
      <c r="U135" s="13" t="s">
        <v>5434</v>
      </c>
      <c r="V135" s="13" t="s">
        <v>5435</v>
      </c>
      <c r="Y135" s="13">
        <v>0</v>
      </c>
      <c r="Z135" s="13">
        <v>4</v>
      </c>
      <c r="AA135" s="13" t="s">
        <v>5496</v>
      </c>
      <c r="AB135" s="13">
        <v>0</v>
      </c>
      <c r="AC135" s="13">
        <v>0</v>
      </c>
      <c r="AD135" s="13">
        <v>0</v>
      </c>
      <c r="AE135" s="13" t="s">
        <v>5497</v>
      </c>
      <c r="AG135" s="13">
        <v>196</v>
      </c>
      <c r="AJ135" s="13" t="s">
        <v>6316</v>
      </c>
      <c r="AK135" s="13" t="s">
        <v>5439</v>
      </c>
      <c r="AL135" s="13" t="s">
        <v>5431</v>
      </c>
      <c r="AM135" s="13">
        <v>0</v>
      </c>
      <c r="AN135" s="13">
        <v>0</v>
      </c>
      <c r="AO135" s="13">
        <v>1</v>
      </c>
      <c r="AP135" s="13" t="s">
        <v>5431</v>
      </c>
      <c r="AQ135" s="13" t="s">
        <v>5440</v>
      </c>
      <c r="AR135" s="13" t="s">
        <v>5499</v>
      </c>
      <c r="AS135" s="13" t="s">
        <v>5441</v>
      </c>
      <c r="AT135" s="13" t="e">
        <f>_xlfn.XLOOKUP(A135,#REF!,#REF!)</f>
        <v>#REF!</v>
      </c>
    </row>
    <row r="136" spans="1:46">
      <c r="A136" s="13" t="s">
        <v>890</v>
      </c>
      <c r="B136" s="13" t="s">
        <v>6317</v>
      </c>
      <c r="C136" s="13" t="s">
        <v>6317</v>
      </c>
      <c r="D136" s="13" t="s">
        <v>6318</v>
      </c>
      <c r="E136" s="13" t="s">
        <v>5850</v>
      </c>
      <c r="F136" s="13" t="s">
        <v>5851</v>
      </c>
      <c r="G136" s="13" t="s">
        <v>5429</v>
      </c>
      <c r="H136" s="13" t="s">
        <v>5852</v>
      </c>
      <c r="I136" s="13" t="s">
        <v>5431</v>
      </c>
      <c r="J136" s="13" t="s">
        <v>6319</v>
      </c>
      <c r="M136" s="13">
        <v>0</v>
      </c>
      <c r="O136" s="13">
        <v>0</v>
      </c>
      <c r="R136" s="13" t="s">
        <v>6320</v>
      </c>
      <c r="S136" s="13" t="s">
        <v>6321</v>
      </c>
      <c r="U136" s="13" t="s">
        <v>5434</v>
      </c>
      <c r="V136" s="13" t="s">
        <v>5435</v>
      </c>
      <c r="Y136" s="13">
        <v>1</v>
      </c>
      <c r="Z136" s="13">
        <v>1</v>
      </c>
      <c r="AA136" s="13" t="s">
        <v>5436</v>
      </c>
      <c r="AB136" s="13">
        <v>1</v>
      </c>
      <c r="AC136" s="13">
        <v>0</v>
      </c>
      <c r="AD136" s="13">
        <v>0</v>
      </c>
      <c r="AE136" s="13" t="s">
        <v>5437</v>
      </c>
      <c r="AK136" s="13" t="s">
        <v>5439</v>
      </c>
      <c r="AL136" s="13" t="s">
        <v>5431</v>
      </c>
      <c r="AM136" s="13">
        <v>0</v>
      </c>
      <c r="AN136" s="13">
        <v>0</v>
      </c>
      <c r="AO136" s="13">
        <v>0</v>
      </c>
      <c r="AP136" s="13" t="s">
        <v>5431</v>
      </c>
      <c r="AQ136" s="13" t="s">
        <v>5448</v>
      </c>
      <c r="AR136" s="13" t="s">
        <v>5431</v>
      </c>
      <c r="AT136" s="13" t="e">
        <f>_xlfn.XLOOKUP(A136,#REF!,#REF!)</f>
        <v>#REF!</v>
      </c>
    </row>
    <row r="137" spans="1:46">
      <c r="A137" s="13" t="s">
        <v>891</v>
      </c>
      <c r="B137" s="13" t="s">
        <v>6322</v>
      </c>
      <c r="C137" s="13" t="s">
        <v>6322</v>
      </c>
      <c r="D137" s="13" t="s">
        <v>6323</v>
      </c>
      <c r="E137" s="13" t="s">
        <v>6324</v>
      </c>
      <c r="F137" s="13" t="s">
        <v>6325</v>
      </c>
      <c r="G137" s="13" t="s">
        <v>5429</v>
      </c>
      <c r="H137" s="13" t="s">
        <v>5430</v>
      </c>
      <c r="I137" s="13" t="s">
        <v>5431</v>
      </c>
      <c r="J137" s="13" t="s">
        <v>6326</v>
      </c>
      <c r="K137" s="13">
        <v>424468</v>
      </c>
      <c r="L137" s="13">
        <v>423986</v>
      </c>
      <c r="M137" s="13" t="s">
        <v>5433</v>
      </c>
      <c r="O137" s="13">
        <v>0</v>
      </c>
      <c r="U137" s="13" t="s">
        <v>5434</v>
      </c>
      <c r="V137" s="13" t="s">
        <v>5435</v>
      </c>
      <c r="Y137" s="13">
        <v>1</v>
      </c>
      <c r="Z137" s="13">
        <v>1</v>
      </c>
      <c r="AA137" s="13" t="s">
        <v>5436</v>
      </c>
      <c r="AB137" s="13">
        <v>1</v>
      </c>
      <c r="AC137" s="13">
        <v>0</v>
      </c>
      <c r="AD137" s="13">
        <v>0</v>
      </c>
      <c r="AE137" s="13" t="s">
        <v>5437</v>
      </c>
      <c r="AJ137" s="13" t="s">
        <v>6327</v>
      </c>
      <c r="AK137" s="13" t="s">
        <v>5439</v>
      </c>
      <c r="AL137" s="13" t="s">
        <v>5431</v>
      </c>
      <c r="AM137" s="13">
        <v>0</v>
      </c>
      <c r="AN137" s="13">
        <v>0</v>
      </c>
      <c r="AO137" s="13">
        <v>0</v>
      </c>
      <c r="AP137" s="13" t="s">
        <v>5431</v>
      </c>
      <c r="AQ137" s="13" t="s">
        <v>5448</v>
      </c>
      <c r="AR137" s="13" t="s">
        <v>5431</v>
      </c>
      <c r="AS137" s="13" t="s">
        <v>6328</v>
      </c>
      <c r="AT137" s="13" t="e">
        <f>_xlfn.XLOOKUP(A137,#REF!,#REF!)</f>
        <v>#REF!</v>
      </c>
    </row>
    <row r="138" spans="1:46">
      <c r="A138" s="13" t="s">
        <v>892</v>
      </c>
      <c r="B138" s="13" t="s">
        <v>6329</v>
      </c>
      <c r="C138" s="13" t="s">
        <v>6329</v>
      </c>
      <c r="D138" s="13" t="s">
        <v>6330</v>
      </c>
      <c r="E138" s="13" t="s">
        <v>6331</v>
      </c>
      <c r="F138" s="13" t="s">
        <v>6332</v>
      </c>
      <c r="G138" s="13" t="s">
        <v>5429</v>
      </c>
      <c r="H138" s="13" t="s">
        <v>5430</v>
      </c>
      <c r="I138" s="13" t="s">
        <v>5431</v>
      </c>
      <c r="J138" s="13" t="s">
        <v>6333</v>
      </c>
      <c r="K138" s="13">
        <v>425009</v>
      </c>
      <c r="L138" s="13">
        <v>423615</v>
      </c>
      <c r="M138" s="13" t="s">
        <v>5433</v>
      </c>
      <c r="O138" s="13">
        <v>15</v>
      </c>
      <c r="U138" s="13" t="s">
        <v>5434</v>
      </c>
      <c r="V138" s="13" t="s">
        <v>5435</v>
      </c>
      <c r="Y138" s="13">
        <v>1</v>
      </c>
      <c r="Z138" s="13">
        <v>1</v>
      </c>
      <c r="AA138" s="13" t="s">
        <v>5436</v>
      </c>
      <c r="AB138" s="13">
        <v>1</v>
      </c>
      <c r="AC138" s="13">
        <v>0</v>
      </c>
      <c r="AD138" s="13">
        <v>0</v>
      </c>
      <c r="AE138" s="13" t="s">
        <v>5437</v>
      </c>
      <c r="AJ138" s="13" t="s">
        <v>6334</v>
      </c>
      <c r="AK138" s="13" t="s">
        <v>5439</v>
      </c>
      <c r="AL138" s="13" t="s">
        <v>5431</v>
      </c>
      <c r="AM138" s="13">
        <v>0</v>
      </c>
      <c r="AN138" s="13">
        <v>0</v>
      </c>
      <c r="AO138" s="13">
        <v>0</v>
      </c>
      <c r="AP138" s="13" t="s">
        <v>5431</v>
      </c>
      <c r="AQ138" s="13" t="s">
        <v>5448</v>
      </c>
      <c r="AR138" s="13" t="s">
        <v>5431</v>
      </c>
      <c r="AS138" s="13" t="s">
        <v>6335</v>
      </c>
      <c r="AT138" s="13" t="e">
        <f>_xlfn.XLOOKUP(A138,#REF!,#REF!)</f>
        <v>#REF!</v>
      </c>
    </row>
    <row r="139" spans="1:46">
      <c r="A139" s="13" t="s">
        <v>893</v>
      </c>
      <c r="B139" s="13" t="s">
        <v>6336</v>
      </c>
      <c r="C139" s="13" t="s">
        <v>6336</v>
      </c>
      <c r="D139" s="13" t="s">
        <v>6337</v>
      </c>
      <c r="E139" s="13" t="s">
        <v>6338</v>
      </c>
      <c r="F139" s="13" t="s">
        <v>6339</v>
      </c>
      <c r="G139" s="13" t="s">
        <v>5429</v>
      </c>
      <c r="H139" s="13" t="s">
        <v>5430</v>
      </c>
      <c r="I139" s="13" t="s">
        <v>5431</v>
      </c>
      <c r="J139" s="13" t="s">
        <v>6340</v>
      </c>
      <c r="K139" s="13">
        <v>424690</v>
      </c>
      <c r="L139" s="13">
        <v>423188</v>
      </c>
      <c r="M139" s="13" t="s">
        <v>5488</v>
      </c>
      <c r="O139" s="13">
        <v>15</v>
      </c>
      <c r="U139" s="13" t="s">
        <v>5434</v>
      </c>
      <c r="V139" s="13" t="s">
        <v>5435</v>
      </c>
      <c r="Y139" s="13">
        <v>1</v>
      </c>
      <c r="Z139" s="13">
        <v>1</v>
      </c>
      <c r="AA139" s="13" t="s">
        <v>5436</v>
      </c>
      <c r="AB139" s="13">
        <v>1</v>
      </c>
      <c r="AC139" s="13">
        <v>0</v>
      </c>
      <c r="AD139" s="13">
        <v>0</v>
      </c>
      <c r="AE139" s="13" t="s">
        <v>5437</v>
      </c>
      <c r="AJ139" s="13" t="s">
        <v>6327</v>
      </c>
      <c r="AK139" s="13" t="s">
        <v>5439</v>
      </c>
      <c r="AL139" s="13" t="s">
        <v>5431</v>
      </c>
      <c r="AM139" s="13">
        <v>0</v>
      </c>
      <c r="AN139" s="13">
        <v>0</v>
      </c>
      <c r="AO139" s="13">
        <v>0</v>
      </c>
      <c r="AP139" s="13" t="s">
        <v>5431</v>
      </c>
      <c r="AQ139" s="13" t="s">
        <v>5448</v>
      </c>
      <c r="AR139" s="13" t="s">
        <v>5431</v>
      </c>
      <c r="AS139" s="13" t="s">
        <v>6328</v>
      </c>
      <c r="AT139" s="13" t="e">
        <f>_xlfn.XLOOKUP(A139,#REF!,#REF!)</f>
        <v>#REF!</v>
      </c>
    </row>
    <row r="140" spans="1:46">
      <c r="A140" s="13" t="s">
        <v>894</v>
      </c>
      <c r="B140" s="13" t="s">
        <v>6341</v>
      </c>
      <c r="C140" s="13" t="s">
        <v>6341</v>
      </c>
      <c r="D140" s="13" t="s">
        <v>6342</v>
      </c>
      <c r="E140" s="13" t="s">
        <v>6343</v>
      </c>
      <c r="F140" s="13" t="s">
        <v>6344</v>
      </c>
      <c r="G140" s="13" t="s">
        <v>5429</v>
      </c>
      <c r="H140" s="13" t="s">
        <v>5430</v>
      </c>
      <c r="I140" s="13" t="s">
        <v>5431</v>
      </c>
      <c r="J140" s="13" t="s">
        <v>6345</v>
      </c>
      <c r="K140" s="13">
        <v>421815</v>
      </c>
      <c r="L140" s="13">
        <v>423586</v>
      </c>
      <c r="M140" s="13" t="s">
        <v>5433</v>
      </c>
      <c r="O140" s="13">
        <v>15</v>
      </c>
      <c r="U140" s="13" t="s">
        <v>5434</v>
      </c>
      <c r="V140" s="13" t="s">
        <v>5435</v>
      </c>
      <c r="Y140" s="13">
        <v>1</v>
      </c>
      <c r="Z140" s="13">
        <v>1</v>
      </c>
      <c r="AA140" s="13" t="s">
        <v>5436</v>
      </c>
      <c r="AB140" s="13">
        <v>1</v>
      </c>
      <c r="AC140" s="13">
        <v>0</v>
      </c>
      <c r="AD140" s="13">
        <v>0</v>
      </c>
      <c r="AE140" s="13" t="s">
        <v>5437</v>
      </c>
      <c r="AJ140" s="13" t="s">
        <v>6346</v>
      </c>
      <c r="AK140" s="13" t="s">
        <v>5439</v>
      </c>
      <c r="AL140" s="13" t="s">
        <v>5431</v>
      </c>
      <c r="AM140" s="13">
        <v>0</v>
      </c>
      <c r="AN140" s="13">
        <v>0</v>
      </c>
      <c r="AO140" s="13">
        <v>0</v>
      </c>
      <c r="AP140" s="13" t="s">
        <v>5431</v>
      </c>
      <c r="AQ140" s="13" t="s">
        <v>5448</v>
      </c>
      <c r="AR140" s="13" t="s">
        <v>5431</v>
      </c>
      <c r="AS140" s="13" t="s">
        <v>6347</v>
      </c>
      <c r="AT140" s="13" t="e">
        <f>_xlfn.XLOOKUP(A140,#REF!,#REF!)</f>
        <v>#REF!</v>
      </c>
    </row>
    <row r="141" spans="1:46">
      <c r="A141" s="13" t="s">
        <v>895</v>
      </c>
      <c r="B141" s="13" t="s">
        <v>6348</v>
      </c>
      <c r="C141" s="13" t="s">
        <v>6348</v>
      </c>
      <c r="D141" s="13" t="s">
        <v>6349</v>
      </c>
      <c r="E141" s="13" t="s">
        <v>6350</v>
      </c>
      <c r="F141" s="13" t="s">
        <v>6351</v>
      </c>
      <c r="G141" s="13" t="s">
        <v>5429</v>
      </c>
      <c r="H141" s="13" t="s">
        <v>5430</v>
      </c>
      <c r="I141" s="13" t="s">
        <v>5431</v>
      </c>
      <c r="J141" s="13" t="s">
        <v>6352</v>
      </c>
      <c r="K141" s="13">
        <v>431400</v>
      </c>
      <c r="L141" s="13">
        <v>435026</v>
      </c>
      <c r="M141" s="13" t="s">
        <v>5433</v>
      </c>
      <c r="O141" s="13">
        <v>15</v>
      </c>
      <c r="U141" s="13" t="s">
        <v>5434</v>
      </c>
      <c r="V141" s="13" t="s">
        <v>5435</v>
      </c>
      <c r="Y141" s="13">
        <v>1</v>
      </c>
      <c r="Z141" s="13">
        <v>1</v>
      </c>
      <c r="AA141" s="13" t="s">
        <v>5436</v>
      </c>
      <c r="AB141" s="13">
        <v>1</v>
      </c>
      <c r="AC141" s="13">
        <v>0</v>
      </c>
      <c r="AD141" s="13">
        <v>0</v>
      </c>
      <c r="AE141" s="13" t="s">
        <v>5437</v>
      </c>
      <c r="AJ141" s="13" t="s">
        <v>6353</v>
      </c>
      <c r="AK141" s="13" t="s">
        <v>5439</v>
      </c>
      <c r="AL141" s="13" t="s">
        <v>5431</v>
      </c>
      <c r="AM141" s="13">
        <v>0</v>
      </c>
      <c r="AN141" s="13">
        <v>0</v>
      </c>
      <c r="AO141" s="13">
        <v>0</v>
      </c>
      <c r="AP141" s="13" t="s">
        <v>5431</v>
      </c>
      <c r="AQ141" s="13" t="s">
        <v>5448</v>
      </c>
      <c r="AR141" s="13" t="s">
        <v>5431</v>
      </c>
      <c r="AS141" s="13" t="s">
        <v>5731</v>
      </c>
      <c r="AT141" s="13" t="e">
        <f>_xlfn.XLOOKUP(A141,#REF!,#REF!)</f>
        <v>#REF!</v>
      </c>
    </row>
    <row r="142" spans="1:46" hidden="1">
      <c r="A142" s="13" t="s">
        <v>26</v>
      </c>
      <c r="B142" s="13" t="s">
        <v>2445</v>
      </c>
      <c r="C142" s="13" t="s">
        <v>2445</v>
      </c>
      <c r="D142" s="13" t="s">
        <v>6354</v>
      </c>
      <c r="E142" s="13" t="s">
        <v>6355</v>
      </c>
      <c r="F142" s="13" t="s">
        <v>6356</v>
      </c>
      <c r="G142" s="13" t="s">
        <v>5429</v>
      </c>
      <c r="H142" s="13" t="s">
        <v>5430</v>
      </c>
      <c r="I142" s="13" t="s">
        <v>5431</v>
      </c>
      <c r="J142" s="13" t="s">
        <v>6357</v>
      </c>
      <c r="K142" s="13">
        <v>407660</v>
      </c>
      <c r="L142" s="13">
        <v>452350</v>
      </c>
      <c r="M142" s="13" t="s">
        <v>5488</v>
      </c>
      <c r="O142" s="13">
        <v>0</v>
      </c>
      <c r="S142" s="13" t="s">
        <v>6358</v>
      </c>
      <c r="T142" s="13" t="s">
        <v>5434</v>
      </c>
      <c r="U142" s="13" t="s">
        <v>5434</v>
      </c>
      <c r="V142" s="13" t="s">
        <v>5435</v>
      </c>
      <c r="Y142" s="13">
        <v>0</v>
      </c>
      <c r="Z142" s="13">
        <v>1</v>
      </c>
      <c r="AA142" s="13" t="s">
        <v>5496</v>
      </c>
      <c r="AB142" s="13">
        <v>0</v>
      </c>
      <c r="AC142" s="13">
        <v>0</v>
      </c>
      <c r="AD142" s="13">
        <v>0</v>
      </c>
      <c r="AE142" s="13" t="s">
        <v>5497</v>
      </c>
      <c r="AF142" s="13" t="s">
        <v>2445</v>
      </c>
      <c r="AG142" s="13">
        <v>6.9</v>
      </c>
      <c r="AJ142" s="13" t="s">
        <v>6359</v>
      </c>
      <c r="AK142" s="13" t="s">
        <v>5439</v>
      </c>
      <c r="AL142" s="13" t="s">
        <v>5434</v>
      </c>
      <c r="AM142" s="13">
        <v>0</v>
      </c>
      <c r="AN142" s="13">
        <v>1</v>
      </c>
      <c r="AO142" s="13">
        <v>1</v>
      </c>
      <c r="AP142" s="13" t="s">
        <v>5431</v>
      </c>
      <c r="AQ142" s="13" t="s">
        <v>5440</v>
      </c>
      <c r="AR142" s="13" t="s">
        <v>6093</v>
      </c>
      <c r="AS142" s="13" t="s">
        <v>6360</v>
      </c>
      <c r="AT142" s="13" t="e">
        <f>_xlfn.XLOOKUP(A142,#REF!,#REF!)</f>
        <v>#REF!</v>
      </c>
    </row>
    <row r="143" spans="1:46">
      <c r="A143" s="13" t="s">
        <v>896</v>
      </c>
      <c r="B143" s="13" t="s">
        <v>6361</v>
      </c>
      <c r="C143" s="13" t="s">
        <v>6361</v>
      </c>
      <c r="D143" s="13" t="s">
        <v>6362</v>
      </c>
      <c r="E143" s="13" t="s">
        <v>6363</v>
      </c>
      <c r="F143" s="13" t="s">
        <v>6364</v>
      </c>
      <c r="G143" s="13" t="s">
        <v>5429</v>
      </c>
      <c r="H143" s="13" t="s">
        <v>5430</v>
      </c>
      <c r="I143" s="13" t="s">
        <v>5431</v>
      </c>
      <c r="J143" s="13" t="s">
        <v>6365</v>
      </c>
      <c r="K143" s="13">
        <v>412642</v>
      </c>
      <c r="L143" s="13">
        <v>414116</v>
      </c>
      <c r="M143" s="13" t="s">
        <v>5433</v>
      </c>
      <c r="O143" s="13">
        <v>15</v>
      </c>
      <c r="U143" s="13" t="s">
        <v>5434</v>
      </c>
      <c r="V143" s="13" t="s">
        <v>5435</v>
      </c>
      <c r="Y143" s="13">
        <v>1</v>
      </c>
      <c r="Z143" s="13">
        <v>1</v>
      </c>
      <c r="AA143" s="13" t="s">
        <v>5436</v>
      </c>
      <c r="AB143" s="13">
        <v>1</v>
      </c>
      <c r="AC143" s="13">
        <v>0</v>
      </c>
      <c r="AD143" s="13">
        <v>0</v>
      </c>
      <c r="AE143" s="13" t="s">
        <v>5437</v>
      </c>
      <c r="AJ143" s="13" t="s">
        <v>6366</v>
      </c>
      <c r="AK143" s="13" t="s">
        <v>5439</v>
      </c>
      <c r="AL143" s="13" t="s">
        <v>5431</v>
      </c>
      <c r="AM143" s="13">
        <v>0</v>
      </c>
      <c r="AN143" s="13">
        <v>0</v>
      </c>
      <c r="AO143" s="13">
        <v>0</v>
      </c>
      <c r="AP143" s="13" t="s">
        <v>5431</v>
      </c>
      <c r="AQ143" s="13" t="s">
        <v>5816</v>
      </c>
      <c r="AR143" s="13" t="s">
        <v>5449</v>
      </c>
      <c r="AS143" s="13" t="s">
        <v>5928</v>
      </c>
      <c r="AT143" s="13" t="e">
        <f>_xlfn.XLOOKUP(A143,#REF!,#REF!)</f>
        <v>#REF!</v>
      </c>
    </row>
    <row r="144" spans="1:46" hidden="1">
      <c r="A144" s="13" t="s">
        <v>740</v>
      </c>
      <c r="B144" s="13" t="s">
        <v>2470</v>
      </c>
      <c r="C144" s="13" t="s">
        <v>2470</v>
      </c>
      <c r="D144" s="13" t="s">
        <v>6367</v>
      </c>
      <c r="E144" s="13" t="s">
        <v>6368</v>
      </c>
      <c r="F144" s="13" t="s">
        <v>6369</v>
      </c>
      <c r="G144" s="13" t="s">
        <v>5429</v>
      </c>
      <c r="H144" s="13" t="s">
        <v>5430</v>
      </c>
      <c r="I144" s="13" t="s">
        <v>5431</v>
      </c>
      <c r="J144" s="13" t="s">
        <v>6370</v>
      </c>
      <c r="K144" s="13">
        <v>439310</v>
      </c>
      <c r="L144" s="13">
        <v>387310</v>
      </c>
      <c r="M144" s="13" t="s">
        <v>5433</v>
      </c>
      <c r="O144" s="13">
        <v>15</v>
      </c>
      <c r="U144" s="13" t="s">
        <v>5434</v>
      </c>
      <c r="V144" s="13" t="s">
        <v>5435</v>
      </c>
      <c r="Y144" s="13">
        <v>1</v>
      </c>
      <c r="Z144" s="13">
        <v>1</v>
      </c>
      <c r="AA144" s="13" t="s">
        <v>5436</v>
      </c>
      <c r="AB144" s="13">
        <v>1</v>
      </c>
      <c r="AC144" s="13">
        <v>0</v>
      </c>
      <c r="AD144" s="13">
        <v>0</v>
      </c>
      <c r="AE144" s="13" t="s">
        <v>5437</v>
      </c>
      <c r="AJ144" s="13" t="s">
        <v>6371</v>
      </c>
      <c r="AK144" s="13" t="s">
        <v>5439</v>
      </c>
      <c r="AL144" s="13" t="s">
        <v>5431</v>
      </c>
      <c r="AM144" s="13">
        <v>0</v>
      </c>
      <c r="AN144" s="13">
        <v>0</v>
      </c>
      <c r="AO144" s="13">
        <v>0</v>
      </c>
      <c r="AP144" s="13" t="s">
        <v>5431</v>
      </c>
      <c r="AQ144" s="13" t="s">
        <v>5448</v>
      </c>
      <c r="AR144" s="13" t="s">
        <v>5431</v>
      </c>
      <c r="AS144" s="13" t="s">
        <v>6372</v>
      </c>
      <c r="AT144" s="13" t="e">
        <f>_xlfn.XLOOKUP(A144,#REF!,#REF!)</f>
        <v>#REF!</v>
      </c>
    </row>
    <row r="145" spans="1:46" hidden="1">
      <c r="A145" s="13" t="s">
        <v>202</v>
      </c>
      <c r="B145" s="13" t="s">
        <v>2471</v>
      </c>
      <c r="C145" s="13" t="s">
        <v>2471</v>
      </c>
      <c r="D145" s="13" t="s">
        <v>6373</v>
      </c>
      <c r="E145" s="13" t="s">
        <v>6374</v>
      </c>
      <c r="F145" s="13" t="s">
        <v>6375</v>
      </c>
      <c r="G145" s="13" t="s">
        <v>5429</v>
      </c>
      <c r="H145" s="13" t="s">
        <v>5430</v>
      </c>
      <c r="I145" s="13" t="s">
        <v>5431</v>
      </c>
      <c r="J145" s="13" t="s">
        <v>6376</v>
      </c>
      <c r="K145" s="13">
        <v>419475</v>
      </c>
      <c r="L145" s="13">
        <v>436872</v>
      </c>
      <c r="M145" s="13" t="s">
        <v>5488</v>
      </c>
      <c r="O145" s="13">
        <v>15</v>
      </c>
      <c r="U145" s="13" t="s">
        <v>5434</v>
      </c>
      <c r="V145" s="13" t="s">
        <v>5435</v>
      </c>
      <c r="Y145" s="13">
        <v>1</v>
      </c>
      <c r="Z145" s="13">
        <v>1</v>
      </c>
      <c r="AA145" s="13" t="s">
        <v>5436</v>
      </c>
      <c r="AB145" s="13">
        <v>1</v>
      </c>
      <c r="AC145" s="13">
        <v>0</v>
      </c>
      <c r="AD145" s="13">
        <v>0</v>
      </c>
      <c r="AE145" s="13" t="s">
        <v>5437</v>
      </c>
      <c r="AJ145" s="13" t="s">
        <v>6377</v>
      </c>
      <c r="AK145" s="13" t="s">
        <v>5439</v>
      </c>
      <c r="AL145" s="13" t="s">
        <v>5431</v>
      </c>
      <c r="AM145" s="13">
        <v>0</v>
      </c>
      <c r="AN145" s="13">
        <v>0</v>
      </c>
      <c r="AO145" s="13">
        <v>0</v>
      </c>
      <c r="AP145" s="13" t="s">
        <v>5431</v>
      </c>
      <c r="AQ145" s="13" t="s">
        <v>5448</v>
      </c>
      <c r="AR145" s="13" t="s">
        <v>5431</v>
      </c>
      <c r="AS145" s="13" t="s">
        <v>6132</v>
      </c>
      <c r="AT145" s="13" t="e">
        <f>_xlfn.XLOOKUP(A145,#REF!,#REF!)</f>
        <v>#REF!</v>
      </c>
    </row>
    <row r="146" spans="1:46">
      <c r="A146" s="13" t="s">
        <v>897</v>
      </c>
      <c r="B146" s="13" t="s">
        <v>6378</v>
      </c>
      <c r="C146" s="13" t="s">
        <v>6378</v>
      </c>
      <c r="D146" s="13" t="s">
        <v>6379</v>
      </c>
      <c r="E146" s="13" t="s">
        <v>6380</v>
      </c>
      <c r="F146" s="13" t="s">
        <v>6381</v>
      </c>
      <c r="G146" s="13" t="s">
        <v>5429</v>
      </c>
      <c r="H146" s="13" t="s">
        <v>5430</v>
      </c>
      <c r="I146" s="13" t="s">
        <v>5431</v>
      </c>
      <c r="J146" s="13" t="s">
        <v>6382</v>
      </c>
      <c r="K146" s="13">
        <v>422720</v>
      </c>
      <c r="L146" s="13">
        <v>421345</v>
      </c>
      <c r="M146" s="13" t="s">
        <v>5433</v>
      </c>
      <c r="O146" s="13">
        <v>0</v>
      </c>
      <c r="U146" s="13" t="s">
        <v>5434</v>
      </c>
      <c r="V146" s="13" t="s">
        <v>5435</v>
      </c>
      <c r="Y146" s="13">
        <v>1</v>
      </c>
      <c r="Z146" s="13">
        <v>1</v>
      </c>
      <c r="AA146" s="13" t="s">
        <v>5436</v>
      </c>
      <c r="AB146" s="13">
        <v>1</v>
      </c>
      <c r="AC146" s="13">
        <v>0</v>
      </c>
      <c r="AD146" s="13">
        <v>0</v>
      </c>
      <c r="AE146" s="13" t="s">
        <v>5437</v>
      </c>
      <c r="AJ146" s="13" t="s">
        <v>6383</v>
      </c>
      <c r="AK146" s="13" t="s">
        <v>5439</v>
      </c>
      <c r="AL146" s="13" t="s">
        <v>5431</v>
      </c>
      <c r="AM146" s="13">
        <v>0</v>
      </c>
      <c r="AN146" s="13">
        <v>0</v>
      </c>
      <c r="AO146" s="13">
        <v>0</v>
      </c>
      <c r="AP146" s="13" t="s">
        <v>5431</v>
      </c>
      <c r="AQ146" s="13" t="s">
        <v>5448</v>
      </c>
      <c r="AR146" s="13" t="s">
        <v>5449</v>
      </c>
      <c r="AS146" s="13" t="s">
        <v>6347</v>
      </c>
      <c r="AT146" s="13" t="e">
        <f>_xlfn.XLOOKUP(A146,#REF!,#REF!)</f>
        <v>#REF!</v>
      </c>
    </row>
    <row r="147" spans="1:46">
      <c r="A147" s="13" t="s">
        <v>898</v>
      </c>
      <c r="B147" s="13" t="s">
        <v>6384</v>
      </c>
      <c r="C147" s="13" t="s">
        <v>6384</v>
      </c>
      <c r="D147" s="13" t="s">
        <v>6385</v>
      </c>
      <c r="E147" s="13" t="s">
        <v>6380</v>
      </c>
      <c r="F147" s="13" t="s">
        <v>6386</v>
      </c>
      <c r="G147" s="13" t="s">
        <v>5429</v>
      </c>
      <c r="H147" s="13" t="s">
        <v>5430</v>
      </c>
      <c r="I147" s="13" t="s">
        <v>5431</v>
      </c>
      <c r="J147" s="13" t="s">
        <v>6382</v>
      </c>
      <c r="K147" s="13">
        <v>422720</v>
      </c>
      <c r="L147" s="13">
        <v>421345</v>
      </c>
      <c r="M147" s="13" t="s">
        <v>5433</v>
      </c>
      <c r="O147" s="13">
        <v>0</v>
      </c>
      <c r="U147" s="13" t="s">
        <v>5434</v>
      </c>
      <c r="V147" s="13" t="s">
        <v>5435</v>
      </c>
      <c r="Y147" s="13">
        <v>1</v>
      </c>
      <c r="Z147" s="13">
        <v>1</v>
      </c>
      <c r="AA147" s="13" t="s">
        <v>5436</v>
      </c>
      <c r="AB147" s="13">
        <v>1</v>
      </c>
      <c r="AC147" s="13">
        <v>0</v>
      </c>
      <c r="AD147" s="13">
        <v>0</v>
      </c>
      <c r="AE147" s="13" t="s">
        <v>5437</v>
      </c>
      <c r="AJ147" s="13" t="s">
        <v>6383</v>
      </c>
      <c r="AK147" s="13" t="s">
        <v>5439</v>
      </c>
      <c r="AL147" s="13" t="s">
        <v>5431</v>
      </c>
      <c r="AM147" s="13">
        <v>0</v>
      </c>
      <c r="AN147" s="13">
        <v>0</v>
      </c>
      <c r="AO147" s="13">
        <v>0</v>
      </c>
      <c r="AP147" s="13" t="s">
        <v>5431</v>
      </c>
      <c r="AQ147" s="13" t="s">
        <v>5448</v>
      </c>
      <c r="AR147" s="13" t="s">
        <v>5431</v>
      </c>
      <c r="AS147" s="13" t="s">
        <v>6347</v>
      </c>
      <c r="AT147" s="13" t="e">
        <f>_xlfn.XLOOKUP(A147,#REF!,#REF!)</f>
        <v>#REF!</v>
      </c>
    </row>
    <row r="148" spans="1:46">
      <c r="A148" s="13" t="s">
        <v>899</v>
      </c>
      <c r="B148" s="13" t="s">
        <v>6387</v>
      </c>
      <c r="C148" s="13" t="s">
        <v>6387</v>
      </c>
      <c r="D148" s="13" t="s">
        <v>6388</v>
      </c>
      <c r="E148" s="13" t="s">
        <v>6389</v>
      </c>
      <c r="F148" s="13" t="s">
        <v>6390</v>
      </c>
      <c r="G148" s="13" t="s">
        <v>5429</v>
      </c>
      <c r="H148" s="13" t="s">
        <v>5430</v>
      </c>
      <c r="I148" s="13" t="s">
        <v>5431</v>
      </c>
      <c r="J148" s="13" t="s">
        <v>6391</v>
      </c>
      <c r="K148" s="13">
        <v>411216</v>
      </c>
      <c r="L148" s="13">
        <v>438004</v>
      </c>
      <c r="M148" s="13" t="s">
        <v>5462</v>
      </c>
      <c r="O148" s="13">
        <v>2</v>
      </c>
      <c r="U148" s="13" t="s">
        <v>5434</v>
      </c>
      <c r="V148" s="13" t="s">
        <v>5435</v>
      </c>
      <c r="Y148" s="13">
        <v>1</v>
      </c>
      <c r="Z148" s="13">
        <v>1</v>
      </c>
      <c r="AA148" s="13" t="s">
        <v>5436</v>
      </c>
      <c r="AB148" s="13">
        <v>0</v>
      </c>
      <c r="AC148" s="13">
        <v>0</v>
      </c>
      <c r="AD148" s="13">
        <v>1</v>
      </c>
      <c r="AE148" s="13" t="s">
        <v>5437</v>
      </c>
      <c r="AJ148" s="13" t="s">
        <v>6392</v>
      </c>
      <c r="AK148" s="13" t="s">
        <v>5439</v>
      </c>
      <c r="AL148" s="13" t="s">
        <v>5431</v>
      </c>
      <c r="AM148" s="13">
        <v>0</v>
      </c>
      <c r="AN148" s="13">
        <v>0</v>
      </c>
      <c r="AO148" s="13">
        <v>0</v>
      </c>
      <c r="AP148" s="13" t="s">
        <v>5431</v>
      </c>
      <c r="AQ148" s="13" t="s">
        <v>5440</v>
      </c>
      <c r="AR148" s="13" t="s">
        <v>5431</v>
      </c>
      <c r="AS148" s="13" t="s">
        <v>6393</v>
      </c>
      <c r="AT148" s="13" t="e">
        <f>_xlfn.XLOOKUP(A148,#REF!,#REF!)</f>
        <v>#REF!</v>
      </c>
    </row>
    <row r="149" spans="1:46" hidden="1">
      <c r="A149" s="13" t="s">
        <v>524</v>
      </c>
      <c r="B149" s="13" t="s">
        <v>2472</v>
      </c>
      <c r="C149" s="13" t="s">
        <v>2472</v>
      </c>
      <c r="D149" s="13" t="s">
        <v>6394</v>
      </c>
      <c r="E149" s="13" t="s">
        <v>6395</v>
      </c>
      <c r="F149" s="13" t="s">
        <v>6396</v>
      </c>
      <c r="G149" s="13" t="s">
        <v>5429</v>
      </c>
      <c r="H149" s="13" t="s">
        <v>5430</v>
      </c>
      <c r="I149" s="13" t="s">
        <v>5431</v>
      </c>
      <c r="J149" s="13" t="s">
        <v>6397</v>
      </c>
      <c r="K149" s="13">
        <v>505819</v>
      </c>
      <c r="L149" s="13">
        <v>439339</v>
      </c>
      <c r="M149" s="13" t="s">
        <v>5488</v>
      </c>
      <c r="O149" s="13">
        <v>15</v>
      </c>
      <c r="U149" s="13" t="s">
        <v>5434</v>
      </c>
      <c r="V149" s="13" t="s">
        <v>5435</v>
      </c>
      <c r="Y149" s="13">
        <v>1</v>
      </c>
      <c r="Z149" s="13">
        <v>1</v>
      </c>
      <c r="AA149" s="13" t="s">
        <v>5436</v>
      </c>
      <c r="AB149" s="13">
        <v>0</v>
      </c>
      <c r="AC149" s="13">
        <v>1</v>
      </c>
      <c r="AD149" s="13">
        <v>0</v>
      </c>
      <c r="AE149" s="13" t="s">
        <v>5437</v>
      </c>
      <c r="AJ149" s="13" t="s">
        <v>6398</v>
      </c>
      <c r="AK149" s="13" t="s">
        <v>5439</v>
      </c>
      <c r="AL149" s="13" t="s">
        <v>5431</v>
      </c>
      <c r="AM149" s="13">
        <v>0</v>
      </c>
      <c r="AN149" s="13">
        <v>0</v>
      </c>
      <c r="AO149" s="13">
        <v>0</v>
      </c>
      <c r="AP149" s="13" t="s">
        <v>5431</v>
      </c>
      <c r="AQ149" s="13" t="s">
        <v>5440</v>
      </c>
      <c r="AR149" s="13" t="s">
        <v>5431</v>
      </c>
      <c r="AS149" s="13" t="s">
        <v>6399</v>
      </c>
      <c r="AT149" s="13" t="e">
        <f>_xlfn.XLOOKUP(A149,#REF!,#REF!)</f>
        <v>#REF!</v>
      </c>
    </row>
    <row r="150" spans="1:46">
      <c r="A150" s="13" t="s">
        <v>900</v>
      </c>
      <c r="B150" s="13" t="s">
        <v>6400</v>
      </c>
      <c r="C150" s="13" t="s">
        <v>6400</v>
      </c>
      <c r="D150" s="13" t="s">
        <v>6401</v>
      </c>
      <c r="E150" s="13" t="s">
        <v>6402</v>
      </c>
      <c r="F150" s="13" t="s">
        <v>6403</v>
      </c>
      <c r="G150" s="13" t="s">
        <v>5429</v>
      </c>
      <c r="H150" s="13" t="s">
        <v>5430</v>
      </c>
      <c r="I150" s="13" t="s">
        <v>5431</v>
      </c>
      <c r="J150" s="13" t="s">
        <v>6404</v>
      </c>
      <c r="K150" s="13">
        <v>431218</v>
      </c>
      <c r="L150" s="13">
        <v>421027</v>
      </c>
      <c r="M150" s="13" t="s">
        <v>5488</v>
      </c>
      <c r="O150" s="13">
        <v>15</v>
      </c>
      <c r="U150" s="13" t="s">
        <v>5434</v>
      </c>
      <c r="V150" s="13" t="s">
        <v>5435</v>
      </c>
      <c r="Y150" s="13">
        <v>1</v>
      </c>
      <c r="Z150" s="13">
        <v>1</v>
      </c>
      <c r="AA150" s="13" t="s">
        <v>5436</v>
      </c>
      <c r="AB150" s="13">
        <v>1</v>
      </c>
      <c r="AC150" s="13">
        <v>0</v>
      </c>
      <c r="AD150" s="13">
        <v>0</v>
      </c>
      <c r="AE150" s="13" t="s">
        <v>5437</v>
      </c>
      <c r="AJ150" s="13" t="s">
        <v>6405</v>
      </c>
      <c r="AK150" s="13" t="s">
        <v>5439</v>
      </c>
      <c r="AL150" s="13" t="s">
        <v>5431</v>
      </c>
      <c r="AM150" s="13">
        <v>0</v>
      </c>
      <c r="AN150" s="13">
        <v>0</v>
      </c>
      <c r="AO150" s="13">
        <v>0</v>
      </c>
      <c r="AP150" s="13" t="s">
        <v>5431</v>
      </c>
      <c r="AQ150" s="13" t="s">
        <v>5448</v>
      </c>
      <c r="AR150" s="13" t="s">
        <v>5431</v>
      </c>
      <c r="AS150" s="13" t="s">
        <v>6406</v>
      </c>
      <c r="AT150" s="13" t="e">
        <f>_xlfn.XLOOKUP(A150,#REF!,#REF!)</f>
        <v>#REF!</v>
      </c>
    </row>
    <row r="151" spans="1:46">
      <c r="A151" s="13" t="s">
        <v>901</v>
      </c>
      <c r="B151" s="13" t="s">
        <v>6407</v>
      </c>
      <c r="C151" s="13" t="s">
        <v>2474</v>
      </c>
      <c r="D151" s="13" t="s">
        <v>6408</v>
      </c>
      <c r="E151" s="13" t="s">
        <v>6409</v>
      </c>
      <c r="F151" s="13" t="s">
        <v>6410</v>
      </c>
      <c r="G151" s="13" t="s">
        <v>5522</v>
      </c>
      <c r="H151" s="13" t="s">
        <v>5430</v>
      </c>
      <c r="I151" s="13" t="s">
        <v>5431</v>
      </c>
      <c r="J151" s="13" t="s">
        <v>6411</v>
      </c>
      <c r="K151" s="13">
        <v>427387</v>
      </c>
      <c r="L151" s="13">
        <v>487814</v>
      </c>
      <c r="M151" s="13" t="s">
        <v>5488</v>
      </c>
      <c r="O151" s="13" t="s">
        <v>6252</v>
      </c>
      <c r="R151" s="13" t="s">
        <v>6412</v>
      </c>
      <c r="U151" s="13" t="s">
        <v>5434</v>
      </c>
      <c r="V151" s="13" t="s">
        <v>5435</v>
      </c>
      <c r="W151" s="13" t="s">
        <v>5434</v>
      </c>
      <c r="X151" s="13" t="s">
        <v>5525</v>
      </c>
      <c r="Y151" s="13">
        <v>1</v>
      </c>
      <c r="Z151" s="13">
        <v>1</v>
      </c>
      <c r="AA151" s="13" t="s">
        <v>5436</v>
      </c>
      <c r="AB151" s="13">
        <v>1</v>
      </c>
      <c r="AC151" s="13">
        <v>0</v>
      </c>
      <c r="AD151" s="13">
        <v>0</v>
      </c>
      <c r="AE151" s="13" t="s">
        <v>5437</v>
      </c>
      <c r="AF151" s="13" t="s">
        <v>2474</v>
      </c>
      <c r="AG151" s="13">
        <v>34.200000000000003</v>
      </c>
      <c r="AI151" s="13">
        <v>45016</v>
      </c>
      <c r="AJ151" s="13" t="s">
        <v>6413</v>
      </c>
      <c r="AK151" s="13" t="s">
        <v>5439</v>
      </c>
      <c r="AL151" s="13" t="s">
        <v>5434</v>
      </c>
      <c r="AM151" s="13">
        <v>1</v>
      </c>
      <c r="AN151" s="13">
        <v>1</v>
      </c>
      <c r="AO151" s="13">
        <v>2</v>
      </c>
      <c r="AP151" s="13" t="s">
        <v>5434</v>
      </c>
      <c r="AQ151" s="13" t="s">
        <v>5440</v>
      </c>
      <c r="AR151" s="13" t="s">
        <v>5431</v>
      </c>
      <c r="AS151" s="13" t="s">
        <v>5861</v>
      </c>
      <c r="AT151" s="13" t="e">
        <f>_xlfn.XLOOKUP(A151,#REF!,#REF!)</f>
        <v>#REF!</v>
      </c>
    </row>
    <row r="152" spans="1:46" hidden="1">
      <c r="A152" s="13" t="s">
        <v>362</v>
      </c>
      <c r="B152" s="13" t="s">
        <v>6414</v>
      </c>
      <c r="C152" s="13" t="s">
        <v>2474</v>
      </c>
      <c r="D152" s="13" t="s">
        <v>6408</v>
      </c>
      <c r="E152" s="13" t="s">
        <v>6409</v>
      </c>
      <c r="F152" s="13" t="s">
        <v>6415</v>
      </c>
      <c r="G152" s="13" t="s">
        <v>5429</v>
      </c>
      <c r="H152" s="13" t="s">
        <v>5430</v>
      </c>
      <c r="I152" s="13" t="s">
        <v>5431</v>
      </c>
      <c r="J152" s="13" t="s">
        <v>6416</v>
      </c>
      <c r="K152" s="13">
        <v>427279</v>
      </c>
      <c r="L152" s="13">
        <v>487901</v>
      </c>
      <c r="M152" s="13" t="s">
        <v>5488</v>
      </c>
      <c r="O152" s="13">
        <v>15</v>
      </c>
      <c r="S152" s="13" t="s">
        <v>6417</v>
      </c>
      <c r="U152" s="13" t="s">
        <v>5434</v>
      </c>
      <c r="V152" s="13" t="s">
        <v>5435</v>
      </c>
      <c r="Y152" s="13">
        <v>1</v>
      </c>
      <c r="Z152" s="13">
        <v>1</v>
      </c>
      <c r="AA152" s="13" t="s">
        <v>5436</v>
      </c>
      <c r="AB152" s="13">
        <v>1</v>
      </c>
      <c r="AC152" s="13">
        <v>0</v>
      </c>
      <c r="AD152" s="13">
        <v>0</v>
      </c>
      <c r="AE152" s="13" t="s">
        <v>5437</v>
      </c>
      <c r="AJ152" s="13" t="s">
        <v>6413</v>
      </c>
      <c r="AK152" s="13" t="s">
        <v>5439</v>
      </c>
      <c r="AL152" s="13" t="s">
        <v>5431</v>
      </c>
      <c r="AM152" s="13">
        <v>0</v>
      </c>
      <c r="AN152" s="13">
        <v>0</v>
      </c>
      <c r="AO152" s="13">
        <v>0</v>
      </c>
      <c r="AP152" s="13" t="s">
        <v>5431</v>
      </c>
      <c r="AQ152" s="13" t="s">
        <v>5440</v>
      </c>
      <c r="AR152" s="13" t="s">
        <v>5431</v>
      </c>
      <c r="AS152" s="13" t="s">
        <v>5861</v>
      </c>
      <c r="AT152" s="13" t="e">
        <f>_xlfn.XLOOKUP(A152,#REF!,#REF!)</f>
        <v>#REF!</v>
      </c>
    </row>
    <row r="153" spans="1:46" hidden="1">
      <c r="A153" s="13" t="s">
        <v>287</v>
      </c>
      <c r="B153" s="13" t="s">
        <v>2475</v>
      </c>
      <c r="C153" s="13" t="s">
        <v>2475</v>
      </c>
      <c r="D153" s="13" t="s">
        <v>6418</v>
      </c>
      <c r="E153" s="13" t="s">
        <v>6419</v>
      </c>
      <c r="F153" s="13" t="s">
        <v>6420</v>
      </c>
      <c r="G153" s="13" t="s">
        <v>5429</v>
      </c>
      <c r="H153" s="13" t="s">
        <v>5430</v>
      </c>
      <c r="I153" s="13" t="s">
        <v>5431</v>
      </c>
      <c r="J153" s="13" t="s">
        <v>6421</v>
      </c>
      <c r="K153" s="13">
        <v>458780</v>
      </c>
      <c r="L153" s="13">
        <v>451100</v>
      </c>
      <c r="M153" s="13" t="s">
        <v>5433</v>
      </c>
      <c r="O153" s="13">
        <v>0</v>
      </c>
      <c r="U153" s="13" t="s">
        <v>5434</v>
      </c>
      <c r="V153" s="13" t="s">
        <v>5435</v>
      </c>
      <c r="Y153" s="13">
        <v>1</v>
      </c>
      <c r="Z153" s="13">
        <v>1</v>
      </c>
      <c r="AA153" s="13" t="s">
        <v>5436</v>
      </c>
      <c r="AB153" s="13">
        <v>1</v>
      </c>
      <c r="AC153" s="13">
        <v>0</v>
      </c>
      <c r="AD153" s="13">
        <v>0</v>
      </c>
      <c r="AE153" s="13" t="s">
        <v>5437</v>
      </c>
      <c r="AJ153" s="13" t="s">
        <v>6422</v>
      </c>
      <c r="AK153" s="13" t="s">
        <v>5439</v>
      </c>
      <c r="AL153" s="13" t="s">
        <v>5431</v>
      </c>
      <c r="AM153" s="13">
        <v>0</v>
      </c>
      <c r="AN153" s="13">
        <v>0</v>
      </c>
      <c r="AO153" s="13">
        <v>0</v>
      </c>
      <c r="AP153" s="13" t="s">
        <v>5431</v>
      </c>
      <c r="AQ153" s="13" t="s">
        <v>5448</v>
      </c>
      <c r="AR153" s="13" t="s">
        <v>5431</v>
      </c>
      <c r="AS153" s="13" t="s">
        <v>5536</v>
      </c>
      <c r="AT153" s="13" t="e">
        <f>_xlfn.XLOOKUP(A153,#REF!,#REF!)</f>
        <v>#REF!</v>
      </c>
    </row>
    <row r="154" spans="1:46">
      <c r="A154" s="13" t="s">
        <v>902</v>
      </c>
      <c r="B154" s="13" t="s">
        <v>6423</v>
      </c>
      <c r="C154" s="13" t="s">
        <v>6423</v>
      </c>
      <c r="D154" s="13" t="s">
        <v>6424</v>
      </c>
      <c r="E154" s="13" t="s">
        <v>6425</v>
      </c>
      <c r="F154" s="13" t="s">
        <v>6426</v>
      </c>
      <c r="G154" s="13" t="s">
        <v>5429</v>
      </c>
      <c r="H154" s="13" t="s">
        <v>5430</v>
      </c>
      <c r="I154" s="13" t="s">
        <v>5431</v>
      </c>
      <c r="J154" s="13" t="s">
        <v>6427</v>
      </c>
      <c r="K154" s="13">
        <v>464990</v>
      </c>
      <c r="L154" s="13">
        <v>412610</v>
      </c>
      <c r="M154" s="13" t="s">
        <v>5433</v>
      </c>
      <c r="O154" s="13">
        <v>15</v>
      </c>
      <c r="U154" s="13" t="s">
        <v>5434</v>
      </c>
      <c r="V154" s="13" t="s">
        <v>5435</v>
      </c>
      <c r="Y154" s="13">
        <v>1</v>
      </c>
      <c r="Z154" s="13">
        <v>1</v>
      </c>
      <c r="AA154" s="13" t="s">
        <v>5436</v>
      </c>
      <c r="AB154" s="13">
        <v>1</v>
      </c>
      <c r="AC154" s="13">
        <v>0</v>
      </c>
      <c r="AD154" s="13">
        <v>0</v>
      </c>
      <c r="AE154" s="13" t="s">
        <v>5437</v>
      </c>
      <c r="AJ154" s="13" t="s">
        <v>6428</v>
      </c>
      <c r="AK154" s="13" t="s">
        <v>5439</v>
      </c>
      <c r="AL154" s="13" t="s">
        <v>5431</v>
      </c>
      <c r="AM154" s="13">
        <v>0</v>
      </c>
      <c r="AN154" s="13">
        <v>0</v>
      </c>
      <c r="AO154" s="13">
        <v>0</v>
      </c>
      <c r="AP154" s="13" t="s">
        <v>5431</v>
      </c>
      <c r="AQ154" s="13" t="s">
        <v>5448</v>
      </c>
      <c r="AR154" s="13" t="s">
        <v>5431</v>
      </c>
      <c r="AS154" s="13" t="s">
        <v>6429</v>
      </c>
      <c r="AT154" s="13" t="e">
        <f>_xlfn.XLOOKUP(A154,#REF!,#REF!)</f>
        <v>#REF!</v>
      </c>
    </row>
    <row r="155" spans="1:46">
      <c r="A155" s="13" t="s">
        <v>903</v>
      </c>
      <c r="B155" s="13" t="s">
        <v>6430</v>
      </c>
      <c r="C155" s="13" t="s">
        <v>6430</v>
      </c>
      <c r="D155" s="13" t="s">
        <v>6431</v>
      </c>
      <c r="E155" s="13" t="s">
        <v>6432</v>
      </c>
      <c r="F155" s="13" t="s">
        <v>6433</v>
      </c>
      <c r="G155" s="13" t="s">
        <v>5429</v>
      </c>
      <c r="H155" s="13" t="s">
        <v>5430</v>
      </c>
      <c r="I155" s="13" t="s">
        <v>5431</v>
      </c>
      <c r="J155" s="13" t="s">
        <v>6434</v>
      </c>
      <c r="K155" s="13">
        <v>512850</v>
      </c>
      <c r="L155" s="13">
        <v>454110</v>
      </c>
      <c r="M155" s="13" t="s">
        <v>5455</v>
      </c>
      <c r="O155" s="13">
        <v>0</v>
      </c>
      <c r="U155" s="13" t="s">
        <v>5434</v>
      </c>
      <c r="V155" s="13" t="s">
        <v>5435</v>
      </c>
      <c r="Y155" s="13">
        <v>1</v>
      </c>
      <c r="Z155" s="13">
        <v>1</v>
      </c>
      <c r="AA155" s="13" t="s">
        <v>5436</v>
      </c>
      <c r="AB155" s="13">
        <v>1</v>
      </c>
      <c r="AC155" s="13">
        <v>0</v>
      </c>
      <c r="AD155" s="13">
        <v>0</v>
      </c>
      <c r="AE155" s="13" t="s">
        <v>5437</v>
      </c>
      <c r="AJ155" s="13" t="s">
        <v>6435</v>
      </c>
      <c r="AK155" s="13" t="s">
        <v>5439</v>
      </c>
      <c r="AL155" s="13" t="s">
        <v>5431</v>
      </c>
      <c r="AM155" s="13">
        <v>0</v>
      </c>
      <c r="AN155" s="13">
        <v>0</v>
      </c>
      <c r="AO155" s="13">
        <v>0</v>
      </c>
      <c r="AP155" s="13" t="s">
        <v>5431</v>
      </c>
      <c r="AQ155" s="13" t="s">
        <v>5440</v>
      </c>
      <c r="AR155" s="13" t="s">
        <v>5431</v>
      </c>
      <c r="AS155" s="13" t="s">
        <v>6436</v>
      </c>
      <c r="AT155" s="13" t="e">
        <f>_xlfn.XLOOKUP(A155,#REF!,#REF!)</f>
        <v>#REF!</v>
      </c>
    </row>
    <row r="156" spans="1:46">
      <c r="A156" s="13" t="s">
        <v>904</v>
      </c>
      <c r="B156" s="13" t="s">
        <v>6437</v>
      </c>
      <c r="C156" s="13" t="s">
        <v>6437</v>
      </c>
      <c r="D156" s="13" t="s">
        <v>6438</v>
      </c>
      <c r="E156" s="13" t="s">
        <v>6439</v>
      </c>
      <c r="F156" s="13" t="s">
        <v>6440</v>
      </c>
      <c r="G156" s="13" t="s">
        <v>5429</v>
      </c>
      <c r="H156" s="13" t="s">
        <v>5430</v>
      </c>
      <c r="I156" s="13" t="s">
        <v>5431</v>
      </c>
      <c r="J156" s="13" t="s">
        <v>6441</v>
      </c>
      <c r="K156" s="13">
        <v>428232</v>
      </c>
      <c r="L156" s="13">
        <v>429573</v>
      </c>
      <c r="M156" s="13" t="s">
        <v>5433</v>
      </c>
      <c r="O156" s="13">
        <v>0</v>
      </c>
      <c r="U156" s="13" t="s">
        <v>5434</v>
      </c>
      <c r="V156" s="13" t="s">
        <v>5435</v>
      </c>
      <c r="Y156" s="13">
        <v>1</v>
      </c>
      <c r="Z156" s="13">
        <v>1</v>
      </c>
      <c r="AA156" s="13" t="s">
        <v>5436</v>
      </c>
      <c r="AB156" s="13">
        <v>1</v>
      </c>
      <c r="AC156" s="13">
        <v>0</v>
      </c>
      <c r="AD156" s="13">
        <v>0</v>
      </c>
      <c r="AE156" s="13" t="s">
        <v>5437</v>
      </c>
      <c r="AJ156" s="13" t="s">
        <v>6442</v>
      </c>
      <c r="AK156" s="13" t="s">
        <v>5439</v>
      </c>
      <c r="AL156" s="13" t="s">
        <v>5431</v>
      </c>
      <c r="AM156" s="13">
        <v>0</v>
      </c>
      <c r="AN156" s="13">
        <v>0</v>
      </c>
      <c r="AO156" s="13">
        <v>0</v>
      </c>
      <c r="AP156" s="13" t="s">
        <v>5431</v>
      </c>
      <c r="AQ156" s="13" t="s">
        <v>5448</v>
      </c>
      <c r="AR156" s="13" t="s">
        <v>5431</v>
      </c>
      <c r="AS156" s="13" t="s">
        <v>5914</v>
      </c>
      <c r="AT156" s="13" t="e">
        <f>_xlfn.XLOOKUP(A156,#REF!,#REF!)</f>
        <v>#REF!</v>
      </c>
    </row>
    <row r="157" spans="1:46">
      <c r="A157" s="13" t="s">
        <v>905</v>
      </c>
      <c r="B157" s="13" t="s">
        <v>6443</v>
      </c>
      <c r="C157" s="13" t="s">
        <v>6443</v>
      </c>
      <c r="D157" s="13" t="s">
        <v>6444</v>
      </c>
      <c r="E157" s="13" t="s">
        <v>6445</v>
      </c>
      <c r="F157" s="13" t="s">
        <v>6446</v>
      </c>
      <c r="G157" s="13" t="s">
        <v>5429</v>
      </c>
      <c r="H157" s="13" t="s">
        <v>5430</v>
      </c>
      <c r="I157" s="13" t="s">
        <v>5431</v>
      </c>
      <c r="J157" s="13" t="s">
        <v>6447</v>
      </c>
      <c r="K157" s="13">
        <v>443516</v>
      </c>
      <c r="L157" s="13">
        <v>384383</v>
      </c>
      <c r="M157" s="13" t="s">
        <v>5433</v>
      </c>
      <c r="O157" s="13">
        <v>15</v>
      </c>
      <c r="U157" s="13" t="s">
        <v>5434</v>
      </c>
      <c r="V157" s="13" t="s">
        <v>5435</v>
      </c>
      <c r="Y157" s="13">
        <v>1</v>
      </c>
      <c r="Z157" s="13">
        <v>1</v>
      </c>
      <c r="AA157" s="13" t="s">
        <v>5436</v>
      </c>
      <c r="AB157" s="13">
        <v>1</v>
      </c>
      <c r="AC157" s="13">
        <v>0</v>
      </c>
      <c r="AD157" s="13">
        <v>0</v>
      </c>
      <c r="AE157" s="13" t="s">
        <v>5437</v>
      </c>
      <c r="AJ157" s="13" t="s">
        <v>6448</v>
      </c>
      <c r="AK157" s="13" t="s">
        <v>5439</v>
      </c>
      <c r="AL157" s="13" t="s">
        <v>5431</v>
      </c>
      <c r="AM157" s="13">
        <v>0</v>
      </c>
      <c r="AN157" s="13">
        <v>0</v>
      </c>
      <c r="AO157" s="13">
        <v>0</v>
      </c>
      <c r="AP157" s="13" t="s">
        <v>5431</v>
      </c>
      <c r="AQ157" s="13" t="s">
        <v>5440</v>
      </c>
      <c r="AR157" s="13" t="s">
        <v>5431</v>
      </c>
      <c r="AS157" s="13" t="s">
        <v>5943</v>
      </c>
      <c r="AT157" s="13" t="e">
        <f>_xlfn.XLOOKUP(A157,#REF!,#REF!)</f>
        <v>#REF!</v>
      </c>
    </row>
    <row r="158" spans="1:46" hidden="1">
      <c r="A158" s="13" t="s">
        <v>401</v>
      </c>
      <c r="B158" s="13" t="s">
        <v>2476</v>
      </c>
      <c r="C158" s="13" t="s">
        <v>2476</v>
      </c>
      <c r="D158" s="13" t="s">
        <v>6449</v>
      </c>
      <c r="E158" s="13" t="s">
        <v>6450</v>
      </c>
      <c r="F158" s="13" t="s">
        <v>6451</v>
      </c>
      <c r="G158" s="13" t="s">
        <v>5429</v>
      </c>
      <c r="H158" s="13" t="s">
        <v>5430</v>
      </c>
      <c r="I158" s="13" t="s">
        <v>5431</v>
      </c>
      <c r="J158" s="13" t="s">
        <v>6452</v>
      </c>
      <c r="K158" s="13">
        <v>518880</v>
      </c>
      <c r="L158" s="13">
        <v>465320</v>
      </c>
      <c r="M158" s="13" t="s">
        <v>5889</v>
      </c>
      <c r="O158" s="13">
        <v>2</v>
      </c>
      <c r="R158" s="13" t="s">
        <v>6453</v>
      </c>
      <c r="T158" s="13" t="s">
        <v>5434</v>
      </c>
      <c r="U158" s="13" t="s">
        <v>5434</v>
      </c>
      <c r="V158" s="13" t="s">
        <v>5435</v>
      </c>
      <c r="Y158" s="13">
        <v>1</v>
      </c>
      <c r="Z158" s="13">
        <v>1</v>
      </c>
      <c r="AA158" s="13" t="s">
        <v>5436</v>
      </c>
      <c r="AB158" s="13">
        <v>0</v>
      </c>
      <c r="AC158" s="13">
        <v>0</v>
      </c>
      <c r="AD158" s="13">
        <v>1</v>
      </c>
      <c r="AE158" s="13" t="s">
        <v>5437</v>
      </c>
      <c r="AJ158" s="13" t="s">
        <v>6454</v>
      </c>
      <c r="AK158" s="13" t="s">
        <v>5439</v>
      </c>
      <c r="AL158" s="13" t="s">
        <v>5431</v>
      </c>
      <c r="AM158" s="13">
        <v>0</v>
      </c>
      <c r="AN158" s="13">
        <v>0</v>
      </c>
      <c r="AO158" s="13">
        <v>0</v>
      </c>
      <c r="AP158" s="13" t="s">
        <v>5431</v>
      </c>
      <c r="AQ158" s="13" t="s">
        <v>5440</v>
      </c>
      <c r="AR158" s="13" t="s">
        <v>5431</v>
      </c>
      <c r="AS158" s="13" t="s">
        <v>6455</v>
      </c>
      <c r="AT158" s="13" t="e">
        <f>_xlfn.XLOOKUP(A158,#REF!,#REF!)</f>
        <v>#REF!</v>
      </c>
    </row>
    <row r="159" spans="1:46">
      <c r="A159" s="13" t="s">
        <v>906</v>
      </c>
      <c r="B159" s="13" t="s">
        <v>6456</v>
      </c>
      <c r="C159" s="13" t="s">
        <v>6456</v>
      </c>
      <c r="D159" s="13" t="s">
        <v>6457</v>
      </c>
      <c r="E159" s="13" t="s">
        <v>6458</v>
      </c>
      <c r="F159" s="13" t="s">
        <v>6459</v>
      </c>
      <c r="G159" s="13" t="s">
        <v>5429</v>
      </c>
      <c r="H159" s="13" t="s">
        <v>5430</v>
      </c>
      <c r="I159" s="13" t="s">
        <v>5431</v>
      </c>
      <c r="J159" s="13" t="s">
        <v>6460</v>
      </c>
      <c r="K159" s="13">
        <v>431222</v>
      </c>
      <c r="L159" s="13">
        <v>386137</v>
      </c>
      <c r="M159" s="13" t="s">
        <v>5433</v>
      </c>
      <c r="O159" s="13">
        <v>15</v>
      </c>
      <c r="U159" s="13" t="s">
        <v>5434</v>
      </c>
      <c r="V159" s="13" t="s">
        <v>5435</v>
      </c>
      <c r="Y159" s="13">
        <v>1</v>
      </c>
      <c r="Z159" s="13">
        <v>1</v>
      </c>
      <c r="AA159" s="13" t="s">
        <v>5436</v>
      </c>
      <c r="AB159" s="13">
        <v>1</v>
      </c>
      <c r="AC159" s="13">
        <v>0</v>
      </c>
      <c r="AD159" s="13">
        <v>0</v>
      </c>
      <c r="AE159" s="13" t="s">
        <v>5437</v>
      </c>
      <c r="AJ159" s="13" t="s">
        <v>6461</v>
      </c>
      <c r="AK159" s="13" t="s">
        <v>5439</v>
      </c>
      <c r="AL159" s="13" t="s">
        <v>5431</v>
      </c>
      <c r="AM159" s="13">
        <v>0</v>
      </c>
      <c r="AN159" s="13">
        <v>0</v>
      </c>
      <c r="AO159" s="13">
        <v>0</v>
      </c>
      <c r="AP159" s="13" t="s">
        <v>5431</v>
      </c>
      <c r="AQ159" s="13" t="s">
        <v>5448</v>
      </c>
      <c r="AR159" s="13" t="s">
        <v>5449</v>
      </c>
      <c r="AS159" s="13" t="s">
        <v>6462</v>
      </c>
      <c r="AT159" s="13" t="e">
        <f>_xlfn.XLOOKUP(A159,#REF!,#REF!)</f>
        <v>#REF!</v>
      </c>
    </row>
    <row r="160" spans="1:46">
      <c r="A160" s="13" t="s">
        <v>907</v>
      </c>
      <c r="B160" s="13" t="s">
        <v>6463</v>
      </c>
      <c r="C160" s="13" t="s">
        <v>6463</v>
      </c>
      <c r="D160" s="13" t="s">
        <v>6464</v>
      </c>
      <c r="E160" s="13" t="s">
        <v>6465</v>
      </c>
      <c r="F160" s="13" t="s">
        <v>6466</v>
      </c>
      <c r="G160" s="13" t="s">
        <v>5429</v>
      </c>
      <c r="H160" s="13" t="s">
        <v>5430</v>
      </c>
      <c r="I160" s="13" t="s">
        <v>5431</v>
      </c>
      <c r="J160" s="13" t="s">
        <v>6467</v>
      </c>
      <c r="K160" s="13">
        <v>403406</v>
      </c>
      <c r="L160" s="13">
        <v>437009</v>
      </c>
      <c r="M160" s="13" t="s">
        <v>5433</v>
      </c>
      <c r="O160" s="13">
        <v>15</v>
      </c>
      <c r="U160" s="13" t="s">
        <v>5434</v>
      </c>
      <c r="V160" s="13" t="s">
        <v>5435</v>
      </c>
      <c r="Y160" s="13">
        <v>1</v>
      </c>
      <c r="Z160" s="13">
        <v>1</v>
      </c>
      <c r="AA160" s="13" t="s">
        <v>5436</v>
      </c>
      <c r="AB160" s="13">
        <v>0</v>
      </c>
      <c r="AC160" s="13">
        <v>1</v>
      </c>
      <c r="AD160" s="13">
        <v>0</v>
      </c>
      <c r="AE160" s="13" t="s">
        <v>5437</v>
      </c>
      <c r="AJ160" s="13" t="s">
        <v>6468</v>
      </c>
      <c r="AK160" s="13" t="s">
        <v>5439</v>
      </c>
      <c r="AL160" s="13" t="s">
        <v>5431</v>
      </c>
      <c r="AM160" s="13">
        <v>0</v>
      </c>
      <c r="AN160" s="13">
        <v>0</v>
      </c>
      <c r="AO160" s="13">
        <v>0</v>
      </c>
      <c r="AP160" s="13" t="s">
        <v>5431</v>
      </c>
      <c r="AQ160" s="13" t="s">
        <v>5440</v>
      </c>
      <c r="AR160" s="13" t="s">
        <v>5431</v>
      </c>
      <c r="AS160" s="13" t="s">
        <v>6469</v>
      </c>
      <c r="AT160" s="13" t="e">
        <f>_xlfn.XLOOKUP(A160,#REF!,#REF!)</f>
        <v>#REF!</v>
      </c>
    </row>
    <row r="161" spans="1:46">
      <c r="A161" s="13" t="s">
        <v>908</v>
      </c>
      <c r="B161" s="13" t="s">
        <v>6470</v>
      </c>
      <c r="C161" s="13" t="s">
        <v>6470</v>
      </c>
      <c r="D161" s="13" t="s">
        <v>6471</v>
      </c>
      <c r="E161" s="13" t="s">
        <v>6472</v>
      </c>
      <c r="F161" s="13" t="s">
        <v>6473</v>
      </c>
      <c r="G161" s="13" t="s">
        <v>5522</v>
      </c>
      <c r="H161" s="13" t="s">
        <v>5430</v>
      </c>
      <c r="I161" s="13" t="s">
        <v>5431</v>
      </c>
      <c r="J161" s="13" t="s">
        <v>6474</v>
      </c>
      <c r="K161" s="13">
        <v>458940</v>
      </c>
      <c r="L161" s="13">
        <v>402200</v>
      </c>
      <c r="M161" s="13" t="s">
        <v>5488</v>
      </c>
      <c r="O161" s="13">
        <v>15</v>
      </c>
      <c r="R161" s="13" t="s">
        <v>6475</v>
      </c>
      <c r="S161" s="13" t="s">
        <v>6476</v>
      </c>
      <c r="U161" s="13" t="s">
        <v>5434</v>
      </c>
      <c r="V161" s="13" t="s">
        <v>5435</v>
      </c>
      <c r="Y161" s="13">
        <v>1</v>
      </c>
      <c r="Z161" s="13">
        <v>1</v>
      </c>
      <c r="AA161" s="13" t="s">
        <v>5436</v>
      </c>
      <c r="AB161" s="13">
        <v>1</v>
      </c>
      <c r="AC161" s="13">
        <v>0</v>
      </c>
      <c r="AD161" s="13">
        <v>0</v>
      </c>
      <c r="AE161" s="13" t="s">
        <v>5437</v>
      </c>
      <c r="AF161" s="13" t="s">
        <v>6470</v>
      </c>
      <c r="AG161" s="13">
        <v>215</v>
      </c>
      <c r="AI161" s="13">
        <v>51226</v>
      </c>
      <c r="AJ161" s="13" t="s">
        <v>6477</v>
      </c>
      <c r="AK161" s="13" t="s">
        <v>5439</v>
      </c>
      <c r="AL161" s="13" t="s">
        <v>5434</v>
      </c>
      <c r="AM161" s="13">
        <v>1</v>
      </c>
      <c r="AN161" s="13">
        <v>1</v>
      </c>
      <c r="AO161" s="13">
        <v>1</v>
      </c>
      <c r="AP161" s="13" t="s">
        <v>5434</v>
      </c>
      <c r="AQ161" s="13" t="s">
        <v>5440</v>
      </c>
      <c r="AR161" s="13" t="s">
        <v>5431</v>
      </c>
      <c r="AS161" s="13" t="s">
        <v>6478</v>
      </c>
      <c r="AT161" s="13" t="e">
        <f>_xlfn.XLOOKUP(A161,#REF!,#REF!)</f>
        <v>#REF!</v>
      </c>
    </row>
    <row r="162" spans="1:46">
      <c r="A162" s="13" t="s">
        <v>909</v>
      </c>
      <c r="B162" s="13" t="s">
        <v>6479</v>
      </c>
      <c r="C162" s="13" t="s">
        <v>6470</v>
      </c>
      <c r="D162" s="13" t="s">
        <v>6471</v>
      </c>
      <c r="E162" s="13" t="s">
        <v>6472</v>
      </c>
      <c r="F162" s="13" t="s">
        <v>6480</v>
      </c>
      <c r="G162" s="13" t="s">
        <v>5429</v>
      </c>
      <c r="H162" s="13" t="s">
        <v>5430</v>
      </c>
      <c r="I162" s="13" t="s">
        <v>5431</v>
      </c>
      <c r="J162" s="13" t="s">
        <v>6474</v>
      </c>
      <c r="M162" s="13" t="s">
        <v>5488</v>
      </c>
      <c r="O162" s="13">
        <v>15</v>
      </c>
      <c r="S162" s="13" t="s">
        <v>5534</v>
      </c>
      <c r="U162" s="13" t="s">
        <v>5434</v>
      </c>
      <c r="V162" s="13" t="s">
        <v>5435</v>
      </c>
      <c r="Y162" s="13">
        <v>1</v>
      </c>
      <c r="Z162" s="13">
        <v>1</v>
      </c>
      <c r="AA162" s="13" t="s">
        <v>5436</v>
      </c>
      <c r="AB162" s="13">
        <v>1</v>
      </c>
      <c r="AC162" s="13">
        <v>0</v>
      </c>
      <c r="AD162" s="13">
        <v>0</v>
      </c>
      <c r="AE162" s="13" t="s">
        <v>5437</v>
      </c>
      <c r="AJ162" s="13" t="s">
        <v>6477</v>
      </c>
      <c r="AK162" s="13" t="s">
        <v>5439</v>
      </c>
      <c r="AL162" s="13" t="s">
        <v>5431</v>
      </c>
      <c r="AM162" s="13">
        <v>0</v>
      </c>
      <c r="AN162" s="13">
        <v>0</v>
      </c>
      <c r="AO162" s="13">
        <v>0</v>
      </c>
      <c r="AP162" s="13" t="s">
        <v>5431</v>
      </c>
      <c r="AQ162" s="13" t="s">
        <v>5440</v>
      </c>
      <c r="AR162" s="13" t="s">
        <v>5431</v>
      </c>
      <c r="AS162" s="13" t="s">
        <v>6478</v>
      </c>
      <c r="AT162" s="13" t="e">
        <f>_xlfn.XLOOKUP(A162,#REF!,#REF!)</f>
        <v>#REF!</v>
      </c>
    </row>
    <row r="163" spans="1:46">
      <c r="A163" s="13" t="s">
        <v>910</v>
      </c>
      <c r="B163" s="13" t="s">
        <v>6481</v>
      </c>
      <c r="C163" s="13" t="s">
        <v>6481</v>
      </c>
      <c r="D163" s="13" t="s">
        <v>6482</v>
      </c>
      <c r="E163" s="13" t="s">
        <v>6483</v>
      </c>
      <c r="F163" s="13" t="s">
        <v>6484</v>
      </c>
      <c r="G163" s="13" t="s">
        <v>5429</v>
      </c>
      <c r="H163" s="13" t="s">
        <v>5430</v>
      </c>
      <c r="I163" s="13" t="s">
        <v>5431</v>
      </c>
      <c r="J163" s="13" t="s">
        <v>6485</v>
      </c>
      <c r="K163" s="13">
        <v>412050</v>
      </c>
      <c r="L163" s="13">
        <v>492780</v>
      </c>
      <c r="M163" s="13" t="s">
        <v>5433</v>
      </c>
      <c r="O163" s="13" t="s">
        <v>5859</v>
      </c>
      <c r="U163" s="13" t="s">
        <v>5434</v>
      </c>
      <c r="V163" s="13" t="s">
        <v>5435</v>
      </c>
      <c r="Y163" s="13">
        <v>1</v>
      </c>
      <c r="Z163" s="13">
        <v>1</v>
      </c>
      <c r="AA163" s="13" t="s">
        <v>5436</v>
      </c>
      <c r="AB163" s="13">
        <v>1</v>
      </c>
      <c r="AC163" s="13">
        <v>0</v>
      </c>
      <c r="AD163" s="13">
        <v>0</v>
      </c>
      <c r="AE163" s="13" t="s">
        <v>5437</v>
      </c>
      <c r="AF163" s="13" t="s">
        <v>6481</v>
      </c>
      <c r="AG163" s="13">
        <v>8.3000000000000007</v>
      </c>
      <c r="AI163" s="13">
        <v>44651</v>
      </c>
      <c r="AJ163" s="13" t="s">
        <v>6486</v>
      </c>
      <c r="AK163" s="13" t="s">
        <v>5439</v>
      </c>
      <c r="AL163" s="13" t="s">
        <v>5434</v>
      </c>
      <c r="AM163" s="13">
        <v>1</v>
      </c>
      <c r="AN163" s="13">
        <v>1</v>
      </c>
      <c r="AO163" s="13">
        <v>1</v>
      </c>
      <c r="AP163" s="13" t="s">
        <v>5431</v>
      </c>
      <c r="AQ163" s="13" t="s">
        <v>5440</v>
      </c>
      <c r="AR163" s="13" t="s">
        <v>5431</v>
      </c>
      <c r="AS163" s="13" t="s">
        <v>6487</v>
      </c>
      <c r="AT163" s="13" t="e">
        <f>_xlfn.XLOOKUP(A163,#REF!,#REF!)</f>
        <v>#REF!</v>
      </c>
    </row>
    <row r="164" spans="1:46" hidden="1">
      <c r="A164" s="13" t="s">
        <v>289</v>
      </c>
      <c r="B164" s="13" t="s">
        <v>2479</v>
      </c>
      <c r="C164" s="13" t="s">
        <v>2479</v>
      </c>
      <c r="D164" s="13" t="s">
        <v>6488</v>
      </c>
      <c r="E164" s="13" t="s">
        <v>6489</v>
      </c>
      <c r="F164" s="13" t="s">
        <v>6490</v>
      </c>
      <c r="G164" s="13" t="s">
        <v>5429</v>
      </c>
      <c r="H164" s="13" t="s">
        <v>5430</v>
      </c>
      <c r="I164" s="13" t="s">
        <v>5431</v>
      </c>
      <c r="J164" s="13" t="s">
        <v>6491</v>
      </c>
      <c r="K164" s="13">
        <v>519350</v>
      </c>
      <c r="L164" s="13">
        <v>471600</v>
      </c>
      <c r="M164" s="13" t="s">
        <v>6492</v>
      </c>
      <c r="O164" s="13">
        <v>2</v>
      </c>
      <c r="R164" s="13" t="s">
        <v>6493</v>
      </c>
      <c r="S164" s="13" t="s">
        <v>6166</v>
      </c>
      <c r="T164" s="13" t="s">
        <v>5434</v>
      </c>
      <c r="U164" s="13" t="s">
        <v>5434</v>
      </c>
      <c r="V164" s="13" t="s">
        <v>5435</v>
      </c>
      <c r="Y164" s="13">
        <v>1</v>
      </c>
      <c r="Z164" s="13">
        <v>1</v>
      </c>
      <c r="AA164" s="13" t="s">
        <v>5436</v>
      </c>
      <c r="AB164" s="13">
        <v>0</v>
      </c>
      <c r="AC164" s="13">
        <v>0</v>
      </c>
      <c r="AD164" s="13">
        <v>1</v>
      </c>
      <c r="AE164" s="13" t="s">
        <v>5437</v>
      </c>
      <c r="AJ164" s="13" t="s">
        <v>6494</v>
      </c>
      <c r="AK164" s="13" t="s">
        <v>5439</v>
      </c>
      <c r="AL164" s="13" t="s">
        <v>5431</v>
      </c>
      <c r="AM164" s="13">
        <v>0</v>
      </c>
      <c r="AN164" s="13">
        <v>0</v>
      </c>
      <c r="AO164" s="13">
        <v>0</v>
      </c>
      <c r="AP164" s="13" t="s">
        <v>5431</v>
      </c>
      <c r="AQ164" s="13" t="s">
        <v>5440</v>
      </c>
      <c r="AR164" s="13" t="s">
        <v>5431</v>
      </c>
      <c r="AS164" s="13" t="s">
        <v>6436</v>
      </c>
      <c r="AT164" s="13" t="e">
        <f>_xlfn.XLOOKUP(A164,#REF!,#REF!)</f>
        <v>#REF!</v>
      </c>
    </row>
    <row r="165" spans="1:46" hidden="1">
      <c r="A165" s="13" t="s">
        <v>393</v>
      </c>
      <c r="B165" s="13" t="s">
        <v>2484</v>
      </c>
      <c r="C165" s="13" t="s">
        <v>2484</v>
      </c>
      <c r="D165" s="13" t="s">
        <v>6495</v>
      </c>
      <c r="E165" s="13" t="s">
        <v>6496</v>
      </c>
      <c r="F165" s="13" t="s">
        <v>6497</v>
      </c>
      <c r="G165" s="13" t="s">
        <v>5522</v>
      </c>
      <c r="H165" s="13" t="s">
        <v>5430</v>
      </c>
      <c r="I165" s="13" t="s">
        <v>5431</v>
      </c>
      <c r="J165" s="13" t="s">
        <v>6498</v>
      </c>
      <c r="K165" s="13">
        <v>414740</v>
      </c>
      <c r="L165" s="13">
        <v>447310</v>
      </c>
      <c r="M165" s="13" t="s">
        <v>5433</v>
      </c>
      <c r="O165" s="13">
        <v>0</v>
      </c>
      <c r="S165" s="13" t="s">
        <v>6499</v>
      </c>
      <c r="U165" s="13" t="s">
        <v>5434</v>
      </c>
      <c r="V165" s="13" t="s">
        <v>5435</v>
      </c>
      <c r="W165" s="13" t="s">
        <v>5434</v>
      </c>
      <c r="X165" s="13" t="s">
        <v>5525</v>
      </c>
      <c r="Y165" s="13">
        <v>2</v>
      </c>
      <c r="Z165" s="13">
        <v>2</v>
      </c>
      <c r="AA165" s="13" t="s">
        <v>5436</v>
      </c>
      <c r="AB165" s="13">
        <v>2</v>
      </c>
      <c r="AC165" s="13">
        <v>0</v>
      </c>
      <c r="AD165" s="13">
        <v>0</v>
      </c>
      <c r="AE165" s="13" t="s">
        <v>5437</v>
      </c>
      <c r="AF165" s="13" t="s">
        <v>2484</v>
      </c>
      <c r="AG165" s="13">
        <v>42.9</v>
      </c>
      <c r="AH165" s="13">
        <v>45.9</v>
      </c>
      <c r="AI165" s="13">
        <v>44651</v>
      </c>
      <c r="AJ165" s="13" t="s">
        <v>6500</v>
      </c>
      <c r="AK165" s="13" t="s">
        <v>5439</v>
      </c>
      <c r="AL165" s="13" t="s">
        <v>5434</v>
      </c>
      <c r="AM165" s="13">
        <v>1</v>
      </c>
      <c r="AN165" s="13">
        <v>1</v>
      </c>
      <c r="AO165" s="13">
        <v>1</v>
      </c>
      <c r="AP165" s="13" t="s">
        <v>5434</v>
      </c>
      <c r="AQ165" s="13" t="s">
        <v>5440</v>
      </c>
      <c r="AR165" s="13" t="s">
        <v>5431</v>
      </c>
      <c r="AS165" s="13" t="s">
        <v>6501</v>
      </c>
      <c r="AT165" s="13" t="e">
        <f>_xlfn.XLOOKUP(A165,#REF!,#REF!)</f>
        <v>#REF!</v>
      </c>
    </row>
    <row r="166" spans="1:46">
      <c r="A166" s="13" t="s">
        <v>911</v>
      </c>
      <c r="B166" s="13" t="s">
        <v>6502</v>
      </c>
      <c r="C166" s="13" t="s">
        <v>6502</v>
      </c>
      <c r="D166" s="13" t="s">
        <v>6503</v>
      </c>
      <c r="E166" s="13" t="s">
        <v>6504</v>
      </c>
      <c r="F166" s="13" t="s">
        <v>6505</v>
      </c>
      <c r="G166" s="13" t="s">
        <v>5429</v>
      </c>
      <c r="H166" s="13" t="s">
        <v>5430</v>
      </c>
      <c r="I166" s="13" t="s">
        <v>5431</v>
      </c>
      <c r="J166" s="13" t="s">
        <v>6506</v>
      </c>
      <c r="K166" s="13">
        <v>415207</v>
      </c>
      <c r="L166" s="13">
        <v>417533</v>
      </c>
      <c r="M166" s="13" t="s">
        <v>5488</v>
      </c>
      <c r="O166" s="13">
        <v>15</v>
      </c>
      <c r="U166" s="13" t="s">
        <v>5434</v>
      </c>
      <c r="V166" s="13" t="s">
        <v>5435</v>
      </c>
      <c r="Y166" s="13">
        <v>1</v>
      </c>
      <c r="Z166" s="13">
        <v>1</v>
      </c>
      <c r="AA166" s="13" t="s">
        <v>5436</v>
      </c>
      <c r="AB166" s="13">
        <v>1</v>
      </c>
      <c r="AC166" s="13">
        <v>0</v>
      </c>
      <c r="AD166" s="13">
        <v>0</v>
      </c>
      <c r="AE166" s="13" t="s">
        <v>5437</v>
      </c>
      <c r="AJ166" s="13" t="s">
        <v>6507</v>
      </c>
      <c r="AK166" s="13" t="s">
        <v>5439</v>
      </c>
      <c r="AL166" s="13" t="s">
        <v>5431</v>
      </c>
      <c r="AM166" s="13">
        <v>0</v>
      </c>
      <c r="AN166" s="13">
        <v>0</v>
      </c>
      <c r="AO166" s="13">
        <v>0</v>
      </c>
      <c r="AP166" s="13" t="s">
        <v>5431</v>
      </c>
      <c r="AQ166" s="13" t="s">
        <v>5448</v>
      </c>
      <c r="AR166" s="13" t="s">
        <v>5431</v>
      </c>
      <c r="AS166" s="13" t="s">
        <v>6508</v>
      </c>
      <c r="AT166" s="13" t="e">
        <f>_xlfn.XLOOKUP(A166,#REF!,#REF!)</f>
        <v>#REF!</v>
      </c>
    </row>
    <row r="167" spans="1:46" hidden="1">
      <c r="A167" s="13" t="s">
        <v>22</v>
      </c>
      <c r="B167" s="13" t="s">
        <v>2489</v>
      </c>
      <c r="C167" s="13" t="s">
        <v>2489</v>
      </c>
      <c r="D167" s="13" t="s">
        <v>6509</v>
      </c>
      <c r="E167" s="13" t="s">
        <v>6510</v>
      </c>
      <c r="F167" s="13" t="s">
        <v>6511</v>
      </c>
      <c r="G167" s="13" t="s">
        <v>5429</v>
      </c>
      <c r="H167" s="13" t="s">
        <v>5430</v>
      </c>
      <c r="I167" s="13" t="s">
        <v>5431</v>
      </c>
      <c r="J167" s="13" t="s">
        <v>6512</v>
      </c>
      <c r="K167" s="13">
        <v>455400</v>
      </c>
      <c r="L167" s="13">
        <v>409400</v>
      </c>
      <c r="M167" s="13" t="s">
        <v>5488</v>
      </c>
      <c r="O167" s="13">
        <v>0</v>
      </c>
      <c r="S167" s="13" t="s">
        <v>6245</v>
      </c>
      <c r="U167" s="13" t="s">
        <v>5434</v>
      </c>
      <c r="V167" s="13" t="s">
        <v>5436</v>
      </c>
      <c r="Y167" s="13">
        <v>0</v>
      </c>
      <c r="Z167" s="13">
        <v>3</v>
      </c>
      <c r="AA167" s="13" t="s">
        <v>5496</v>
      </c>
      <c r="AB167" s="13">
        <v>0</v>
      </c>
      <c r="AC167" s="13">
        <v>0</v>
      </c>
      <c r="AD167" s="13">
        <v>0</v>
      </c>
      <c r="AE167" s="13" t="s">
        <v>5497</v>
      </c>
      <c r="AJ167" s="13" t="s">
        <v>6513</v>
      </c>
      <c r="AK167" s="13" t="s">
        <v>5439</v>
      </c>
      <c r="AL167" s="13" t="s">
        <v>5431</v>
      </c>
      <c r="AM167" s="13">
        <v>0</v>
      </c>
      <c r="AN167" s="13">
        <v>0</v>
      </c>
      <c r="AO167" s="13">
        <v>0</v>
      </c>
      <c r="AP167" s="13" t="s">
        <v>5431</v>
      </c>
      <c r="AQ167" s="13" t="s">
        <v>5440</v>
      </c>
      <c r="AR167" s="13" t="s">
        <v>5499</v>
      </c>
      <c r="AS167" s="13" t="s">
        <v>5575</v>
      </c>
      <c r="AT167" s="13" t="e">
        <f>_xlfn.XLOOKUP(A167,#REF!,#REF!)</f>
        <v>#REF!</v>
      </c>
    </row>
    <row r="168" spans="1:46">
      <c r="A168" s="13" t="s">
        <v>912</v>
      </c>
      <c r="B168" s="13" t="s">
        <v>6514</v>
      </c>
      <c r="C168" s="13" t="s">
        <v>6514</v>
      </c>
      <c r="D168" s="13" t="s">
        <v>6515</v>
      </c>
      <c r="E168" s="13" t="s">
        <v>6516</v>
      </c>
      <c r="F168" s="13" t="s">
        <v>6517</v>
      </c>
      <c r="G168" s="13" t="s">
        <v>5429</v>
      </c>
      <c r="H168" s="13" t="s">
        <v>5430</v>
      </c>
      <c r="I168" s="13" t="s">
        <v>5431</v>
      </c>
      <c r="J168" s="13" t="s">
        <v>6518</v>
      </c>
      <c r="K168" s="13">
        <v>456659</v>
      </c>
      <c r="L168" s="13">
        <v>404861</v>
      </c>
      <c r="M168" s="13" t="s">
        <v>5433</v>
      </c>
      <c r="O168" s="13">
        <v>0</v>
      </c>
      <c r="U168" s="13" t="s">
        <v>5434</v>
      </c>
      <c r="V168" s="13" t="s">
        <v>5435</v>
      </c>
      <c r="Y168" s="13">
        <v>1</v>
      </c>
      <c r="Z168" s="13">
        <v>1</v>
      </c>
      <c r="AA168" s="13" t="s">
        <v>5436</v>
      </c>
      <c r="AB168" s="13">
        <v>1</v>
      </c>
      <c r="AC168" s="13">
        <v>0</v>
      </c>
      <c r="AD168" s="13">
        <v>0</v>
      </c>
      <c r="AE168" s="13" t="s">
        <v>5437</v>
      </c>
      <c r="AJ168" s="13" t="s">
        <v>6519</v>
      </c>
      <c r="AK168" s="13" t="s">
        <v>5439</v>
      </c>
      <c r="AL168" s="13" t="s">
        <v>5431</v>
      </c>
      <c r="AM168" s="13">
        <v>0</v>
      </c>
      <c r="AN168" s="13">
        <v>0</v>
      </c>
      <c r="AO168" s="13">
        <v>0</v>
      </c>
      <c r="AP168" s="13" t="s">
        <v>5431</v>
      </c>
      <c r="AQ168" s="13" t="s">
        <v>5440</v>
      </c>
      <c r="AR168" s="13" t="s">
        <v>5431</v>
      </c>
      <c r="AS168" s="13" t="s">
        <v>5692</v>
      </c>
      <c r="AT168" s="13" t="e">
        <f>_xlfn.XLOOKUP(A168,#REF!,#REF!)</f>
        <v>#REF!</v>
      </c>
    </row>
    <row r="169" spans="1:46">
      <c r="A169" s="13" t="s">
        <v>913</v>
      </c>
      <c r="B169" s="13" t="s">
        <v>6520</v>
      </c>
      <c r="C169" s="13" t="s">
        <v>6520</v>
      </c>
      <c r="D169" s="13" t="s">
        <v>6521</v>
      </c>
      <c r="E169" s="13" t="s">
        <v>6522</v>
      </c>
      <c r="F169" s="13" t="s">
        <v>6523</v>
      </c>
      <c r="G169" s="13" t="s">
        <v>5522</v>
      </c>
      <c r="H169" s="13" t="s">
        <v>5430</v>
      </c>
      <c r="I169" s="13" t="s">
        <v>5431</v>
      </c>
      <c r="J169" s="13" t="s">
        <v>6524</v>
      </c>
      <c r="K169" s="13">
        <v>457130</v>
      </c>
      <c r="L169" s="13">
        <v>405720</v>
      </c>
      <c r="M169" s="13" t="s">
        <v>5433</v>
      </c>
      <c r="O169" s="13" t="s">
        <v>5859</v>
      </c>
      <c r="U169" s="13" t="s">
        <v>5434</v>
      </c>
      <c r="V169" s="13" t="s">
        <v>5435</v>
      </c>
      <c r="W169" s="13" t="s">
        <v>5434</v>
      </c>
      <c r="X169" s="13" t="s">
        <v>5525</v>
      </c>
      <c r="Y169" s="13">
        <v>1</v>
      </c>
      <c r="Z169" s="13">
        <v>1</v>
      </c>
      <c r="AA169" s="13" t="s">
        <v>5436</v>
      </c>
      <c r="AB169" s="13">
        <v>1</v>
      </c>
      <c r="AC169" s="13">
        <v>0</v>
      </c>
      <c r="AD169" s="13">
        <v>0</v>
      </c>
      <c r="AE169" s="13" t="s">
        <v>5437</v>
      </c>
      <c r="AF169" s="13" t="s">
        <v>6520</v>
      </c>
      <c r="AG169" s="13">
        <v>136.69999999999999</v>
      </c>
      <c r="AJ169" s="13" t="s">
        <v>6525</v>
      </c>
      <c r="AK169" s="13" t="s">
        <v>5439</v>
      </c>
      <c r="AL169" s="13" t="s">
        <v>5434</v>
      </c>
      <c r="AM169" s="13">
        <v>1</v>
      </c>
      <c r="AN169" s="13">
        <v>1</v>
      </c>
      <c r="AO169" s="13">
        <v>1</v>
      </c>
      <c r="AP169" s="13" t="s">
        <v>5434</v>
      </c>
      <c r="AQ169" s="13" t="s">
        <v>5440</v>
      </c>
      <c r="AR169" s="13" t="s">
        <v>5431</v>
      </c>
      <c r="AS169" s="13" t="s">
        <v>5692</v>
      </c>
      <c r="AT169" s="13" t="e">
        <f>_xlfn.XLOOKUP(A169,#REF!,#REF!)</f>
        <v>#REF!</v>
      </c>
    </row>
    <row r="170" spans="1:46" hidden="1">
      <c r="A170" s="13" t="s">
        <v>603</v>
      </c>
      <c r="B170" s="13" t="s">
        <v>2516</v>
      </c>
      <c r="C170" s="13" t="s">
        <v>2516</v>
      </c>
      <c r="D170" s="13" t="s">
        <v>6526</v>
      </c>
      <c r="E170" s="13" t="s">
        <v>6527</v>
      </c>
      <c r="F170" s="13" t="s">
        <v>6528</v>
      </c>
      <c r="G170" s="13" t="s">
        <v>5429</v>
      </c>
      <c r="H170" s="13" t="s">
        <v>5430</v>
      </c>
      <c r="I170" s="13" t="s">
        <v>5431</v>
      </c>
      <c r="J170" s="13" t="s">
        <v>6452</v>
      </c>
      <c r="K170" s="13">
        <v>518880</v>
      </c>
      <c r="L170" s="13">
        <v>465320</v>
      </c>
      <c r="M170" s="13" t="s">
        <v>5889</v>
      </c>
      <c r="O170" s="13">
        <v>2</v>
      </c>
      <c r="T170" s="13" t="s">
        <v>5434</v>
      </c>
      <c r="U170" s="13" t="s">
        <v>5434</v>
      </c>
      <c r="V170" s="13" t="s">
        <v>5435</v>
      </c>
      <c r="Y170" s="13">
        <v>1</v>
      </c>
      <c r="Z170" s="13">
        <v>1</v>
      </c>
      <c r="AA170" s="13" t="s">
        <v>5436</v>
      </c>
      <c r="AB170" s="13">
        <v>0</v>
      </c>
      <c r="AC170" s="13">
        <v>0</v>
      </c>
      <c r="AD170" s="13">
        <v>1</v>
      </c>
      <c r="AE170" s="13" t="s">
        <v>5437</v>
      </c>
      <c r="AJ170" s="13" t="s">
        <v>6454</v>
      </c>
      <c r="AK170" s="13" t="s">
        <v>5439</v>
      </c>
      <c r="AL170" s="13" t="s">
        <v>5431</v>
      </c>
      <c r="AM170" s="13">
        <v>0</v>
      </c>
      <c r="AN170" s="13">
        <v>0</v>
      </c>
      <c r="AO170" s="13">
        <v>0</v>
      </c>
      <c r="AP170" s="13" t="s">
        <v>5431</v>
      </c>
      <c r="AQ170" s="13" t="s">
        <v>5440</v>
      </c>
      <c r="AR170" s="13" t="s">
        <v>5431</v>
      </c>
      <c r="AS170" s="13" t="s">
        <v>6455</v>
      </c>
      <c r="AT170" s="13" t="e">
        <f>_xlfn.XLOOKUP(A170,#REF!,#REF!)</f>
        <v>#REF!</v>
      </c>
    </row>
    <row r="171" spans="1:46">
      <c r="A171" s="13" t="s">
        <v>914</v>
      </c>
      <c r="B171" s="13" t="s">
        <v>6529</v>
      </c>
      <c r="C171" s="13" t="s">
        <v>6529</v>
      </c>
      <c r="D171" s="13" t="s">
        <v>6530</v>
      </c>
      <c r="E171" s="13" t="s">
        <v>6531</v>
      </c>
      <c r="F171" s="13" t="s">
        <v>6532</v>
      </c>
      <c r="G171" s="13" t="s">
        <v>5429</v>
      </c>
      <c r="H171" s="13" t="s">
        <v>5430</v>
      </c>
      <c r="I171" s="13" t="s">
        <v>5431</v>
      </c>
      <c r="J171" s="13" t="s">
        <v>6533</v>
      </c>
      <c r="K171" s="13">
        <v>502700</v>
      </c>
      <c r="L171" s="13">
        <v>441200</v>
      </c>
      <c r="M171" s="13" t="s">
        <v>5433</v>
      </c>
      <c r="O171" s="13">
        <v>0</v>
      </c>
      <c r="U171" s="13" t="s">
        <v>5434</v>
      </c>
      <c r="V171" s="13" t="s">
        <v>5435</v>
      </c>
      <c r="Y171" s="13">
        <v>1</v>
      </c>
      <c r="Z171" s="13">
        <v>1</v>
      </c>
      <c r="AA171" s="13" t="s">
        <v>5436</v>
      </c>
      <c r="AB171" s="13">
        <v>1</v>
      </c>
      <c r="AC171" s="13">
        <v>0</v>
      </c>
      <c r="AD171" s="13">
        <v>0</v>
      </c>
      <c r="AE171" s="13" t="s">
        <v>5437</v>
      </c>
      <c r="AJ171" s="13" t="s">
        <v>6534</v>
      </c>
      <c r="AK171" s="13" t="s">
        <v>5439</v>
      </c>
      <c r="AL171" s="13" t="s">
        <v>5431</v>
      </c>
      <c r="AM171" s="13">
        <v>0</v>
      </c>
      <c r="AN171" s="13">
        <v>0</v>
      </c>
      <c r="AO171" s="13">
        <v>0</v>
      </c>
      <c r="AP171" s="13" t="s">
        <v>5431</v>
      </c>
      <c r="AQ171" s="13" t="s">
        <v>5448</v>
      </c>
      <c r="AR171" s="13" t="s">
        <v>5431</v>
      </c>
      <c r="AS171" s="13" t="s">
        <v>6399</v>
      </c>
      <c r="AT171" s="13" t="e">
        <f>_xlfn.XLOOKUP(A171,#REF!,#REF!)</f>
        <v>#REF!</v>
      </c>
    </row>
    <row r="172" spans="1:46">
      <c r="A172" s="13" t="s">
        <v>915</v>
      </c>
      <c r="B172" s="13" t="s">
        <v>6535</v>
      </c>
      <c r="C172" s="13" t="s">
        <v>6535</v>
      </c>
      <c r="D172" s="13" t="s">
        <v>6536</v>
      </c>
      <c r="E172" s="13" t="s">
        <v>6537</v>
      </c>
      <c r="F172" s="13" t="s">
        <v>6538</v>
      </c>
      <c r="G172" s="13" t="s">
        <v>5429</v>
      </c>
      <c r="H172" s="13" t="s">
        <v>5430</v>
      </c>
      <c r="I172" s="13" t="s">
        <v>5431</v>
      </c>
      <c r="J172" s="13" t="s">
        <v>6539</v>
      </c>
      <c r="K172" s="13">
        <v>505821</v>
      </c>
      <c r="L172" s="13">
        <v>439337</v>
      </c>
      <c r="M172" s="13" t="s">
        <v>5488</v>
      </c>
      <c r="O172" s="13">
        <v>15</v>
      </c>
      <c r="U172" s="13" t="s">
        <v>5434</v>
      </c>
      <c r="V172" s="13" t="s">
        <v>5435</v>
      </c>
      <c r="Y172" s="13">
        <v>1</v>
      </c>
      <c r="Z172" s="13">
        <v>1</v>
      </c>
      <c r="AA172" s="13" t="s">
        <v>5436</v>
      </c>
      <c r="AB172" s="13">
        <v>0</v>
      </c>
      <c r="AC172" s="13">
        <v>1</v>
      </c>
      <c r="AD172" s="13">
        <v>0</v>
      </c>
      <c r="AE172" s="13" t="s">
        <v>5437</v>
      </c>
      <c r="AJ172" s="13" t="s">
        <v>6540</v>
      </c>
      <c r="AK172" s="13" t="s">
        <v>5439</v>
      </c>
      <c r="AL172" s="13" t="s">
        <v>5431</v>
      </c>
      <c r="AM172" s="13">
        <v>0</v>
      </c>
      <c r="AN172" s="13">
        <v>0</v>
      </c>
      <c r="AO172" s="13">
        <v>0</v>
      </c>
      <c r="AP172" s="13" t="s">
        <v>5431</v>
      </c>
      <c r="AQ172" s="13" t="s">
        <v>5440</v>
      </c>
      <c r="AR172" s="13" t="s">
        <v>5431</v>
      </c>
      <c r="AS172" s="13" t="s">
        <v>6399</v>
      </c>
      <c r="AT172" s="13" t="e">
        <f>_xlfn.XLOOKUP(A172,#REF!,#REF!)</f>
        <v>#REF!</v>
      </c>
    </row>
    <row r="173" spans="1:46" hidden="1">
      <c r="A173" s="13" t="s">
        <v>588</v>
      </c>
      <c r="B173" s="13" t="s">
        <v>2519</v>
      </c>
      <c r="C173" s="13" t="s">
        <v>2519</v>
      </c>
      <c r="D173" s="13" t="s">
        <v>6541</v>
      </c>
      <c r="E173" s="13" t="s">
        <v>6542</v>
      </c>
      <c r="F173" s="13" t="s">
        <v>6543</v>
      </c>
      <c r="G173" s="13" t="s">
        <v>5522</v>
      </c>
      <c r="H173" s="13" t="s">
        <v>5430</v>
      </c>
      <c r="I173" s="13" t="s">
        <v>5431</v>
      </c>
      <c r="J173" s="13" t="s">
        <v>6544</v>
      </c>
      <c r="K173" s="13">
        <v>505822</v>
      </c>
      <c r="L173" s="13">
        <v>439337</v>
      </c>
      <c r="M173" s="13" t="s">
        <v>5488</v>
      </c>
      <c r="O173" s="13">
        <v>15</v>
      </c>
      <c r="R173" s="13" t="s">
        <v>6545</v>
      </c>
      <c r="S173" s="13" t="s">
        <v>6546</v>
      </c>
      <c r="U173" s="13" t="s">
        <v>5434</v>
      </c>
      <c r="V173" s="13" t="s">
        <v>5435</v>
      </c>
      <c r="W173" s="13" t="s">
        <v>5434</v>
      </c>
      <c r="X173" s="13" t="s">
        <v>6547</v>
      </c>
      <c r="Y173" s="13">
        <v>2</v>
      </c>
      <c r="Z173" s="13">
        <v>2</v>
      </c>
      <c r="AA173" s="13" t="s">
        <v>5436</v>
      </c>
      <c r="AB173" s="13">
        <v>2</v>
      </c>
      <c r="AC173" s="13">
        <v>0</v>
      </c>
      <c r="AD173" s="13">
        <v>0</v>
      </c>
      <c r="AE173" s="13" t="s">
        <v>5437</v>
      </c>
      <c r="AF173" s="13" t="s">
        <v>2519</v>
      </c>
      <c r="AG173" s="13">
        <v>291.60000000000002</v>
      </c>
      <c r="AI173" s="13">
        <v>45016</v>
      </c>
      <c r="AJ173" s="13" t="s">
        <v>6540</v>
      </c>
      <c r="AK173" s="13" t="s">
        <v>5439</v>
      </c>
      <c r="AL173" s="13" t="s">
        <v>5434</v>
      </c>
      <c r="AM173" s="13">
        <v>0</v>
      </c>
      <c r="AN173" s="13">
        <v>1</v>
      </c>
      <c r="AO173" s="13">
        <v>1</v>
      </c>
      <c r="AP173" s="13" t="s">
        <v>5434</v>
      </c>
      <c r="AQ173" s="13" t="s">
        <v>5440</v>
      </c>
      <c r="AR173" s="13" t="s">
        <v>5431</v>
      </c>
      <c r="AS173" s="13" t="s">
        <v>6399</v>
      </c>
      <c r="AT173" s="13" t="e">
        <f>_xlfn.XLOOKUP(A173,#REF!,#REF!)</f>
        <v>#REF!</v>
      </c>
    </row>
    <row r="174" spans="1:46">
      <c r="A174" s="13" t="s">
        <v>916</v>
      </c>
      <c r="B174" s="13" t="s">
        <v>6548</v>
      </c>
      <c r="C174" s="13" t="s">
        <v>6548</v>
      </c>
      <c r="D174" s="13" t="s">
        <v>6549</v>
      </c>
      <c r="E174" s="13" t="s">
        <v>6550</v>
      </c>
      <c r="F174" s="13" t="s">
        <v>6551</v>
      </c>
      <c r="G174" s="13" t="s">
        <v>5429</v>
      </c>
      <c r="H174" s="13" t="s">
        <v>5430</v>
      </c>
      <c r="I174" s="13" t="s">
        <v>5431</v>
      </c>
      <c r="J174" s="13" t="s">
        <v>6552</v>
      </c>
      <c r="K174" s="13">
        <v>516900</v>
      </c>
      <c r="L174" s="13">
        <v>450190</v>
      </c>
      <c r="M174" s="13" t="s">
        <v>5488</v>
      </c>
      <c r="O174" s="13">
        <v>15</v>
      </c>
      <c r="U174" s="13" t="s">
        <v>5434</v>
      </c>
      <c r="V174" s="13" t="s">
        <v>5435</v>
      </c>
      <c r="Y174" s="13">
        <v>1</v>
      </c>
      <c r="Z174" s="13">
        <v>1</v>
      </c>
      <c r="AA174" s="13" t="s">
        <v>5436</v>
      </c>
      <c r="AB174" s="13">
        <v>1</v>
      </c>
      <c r="AC174" s="13">
        <v>0</v>
      </c>
      <c r="AD174" s="13">
        <v>0</v>
      </c>
      <c r="AE174" s="13" t="s">
        <v>5437</v>
      </c>
      <c r="AF174" s="13" t="s">
        <v>6548</v>
      </c>
      <c r="AG174" s="13">
        <v>1.1000000000000001</v>
      </c>
      <c r="AI174" s="13">
        <v>51226</v>
      </c>
      <c r="AJ174" s="13" t="s">
        <v>6553</v>
      </c>
      <c r="AK174" s="13" t="s">
        <v>5439</v>
      </c>
      <c r="AL174" s="13" t="s">
        <v>5434</v>
      </c>
      <c r="AM174" s="13">
        <v>1</v>
      </c>
      <c r="AN174" s="13">
        <v>1</v>
      </c>
      <c r="AO174" s="13">
        <v>1</v>
      </c>
      <c r="AP174" s="13" t="s">
        <v>5431</v>
      </c>
      <c r="AQ174" s="13" t="s">
        <v>5440</v>
      </c>
      <c r="AR174" s="13" t="s">
        <v>5431</v>
      </c>
      <c r="AS174" s="13" t="s">
        <v>6075</v>
      </c>
      <c r="AT174" s="13" t="e">
        <f>_xlfn.XLOOKUP(A174,#REF!,#REF!)</f>
        <v>#REF!</v>
      </c>
    </row>
    <row r="175" spans="1:46" hidden="1">
      <c r="A175" s="13" t="s">
        <v>243</v>
      </c>
      <c r="B175" s="13" t="s">
        <v>2522</v>
      </c>
      <c r="C175" s="13" t="s">
        <v>2522</v>
      </c>
      <c r="D175" s="13" t="s">
        <v>6554</v>
      </c>
      <c r="E175" s="13" t="s">
        <v>6555</v>
      </c>
      <c r="F175" s="13" t="s">
        <v>6556</v>
      </c>
      <c r="G175" s="13" t="s">
        <v>5429</v>
      </c>
      <c r="H175" s="13" t="s">
        <v>5430</v>
      </c>
      <c r="I175" s="13" t="s">
        <v>5431</v>
      </c>
      <c r="J175" s="13" t="s">
        <v>6557</v>
      </c>
      <c r="K175" s="13">
        <v>420099</v>
      </c>
      <c r="L175" s="13">
        <v>445880</v>
      </c>
      <c r="M175" s="13" t="s">
        <v>5488</v>
      </c>
      <c r="O175" s="13">
        <v>15</v>
      </c>
      <c r="U175" s="13" t="s">
        <v>5434</v>
      </c>
      <c r="V175" s="13" t="s">
        <v>5435</v>
      </c>
      <c r="Y175" s="13">
        <v>1</v>
      </c>
      <c r="Z175" s="13">
        <v>1</v>
      </c>
      <c r="AA175" s="13" t="s">
        <v>5436</v>
      </c>
      <c r="AB175" s="13">
        <v>0</v>
      </c>
      <c r="AC175" s="13">
        <v>1</v>
      </c>
      <c r="AD175" s="13">
        <v>0</v>
      </c>
      <c r="AE175" s="13" t="s">
        <v>5437</v>
      </c>
      <c r="AJ175" s="13" t="s">
        <v>6558</v>
      </c>
      <c r="AK175" s="13" t="s">
        <v>5439</v>
      </c>
      <c r="AL175" s="13" t="s">
        <v>5431</v>
      </c>
      <c r="AM175" s="13">
        <v>0</v>
      </c>
      <c r="AN175" s="13">
        <v>0</v>
      </c>
      <c r="AO175" s="13">
        <v>0</v>
      </c>
      <c r="AP175" s="13" t="s">
        <v>5431</v>
      </c>
      <c r="AQ175" s="13" t="s">
        <v>5440</v>
      </c>
      <c r="AR175" s="13" t="s">
        <v>5431</v>
      </c>
      <c r="AS175" s="13" t="s">
        <v>6559</v>
      </c>
      <c r="AT175" s="13" t="e">
        <f>_xlfn.XLOOKUP(A175,#REF!,#REF!)</f>
        <v>#REF!</v>
      </c>
    </row>
    <row r="176" spans="1:46">
      <c r="A176" s="13" t="s">
        <v>917</v>
      </c>
      <c r="B176" s="13" t="s">
        <v>6560</v>
      </c>
      <c r="C176" s="13" t="s">
        <v>6560</v>
      </c>
      <c r="D176" s="13" t="s">
        <v>6561</v>
      </c>
      <c r="E176" s="13" t="s">
        <v>6562</v>
      </c>
      <c r="F176" s="13" t="s">
        <v>6563</v>
      </c>
      <c r="G176" s="13" t="s">
        <v>5429</v>
      </c>
      <c r="H176" s="13" t="s">
        <v>5430</v>
      </c>
      <c r="I176" s="13" t="s">
        <v>5431</v>
      </c>
      <c r="J176" s="13" t="s">
        <v>6564</v>
      </c>
      <c r="K176" s="13">
        <v>431300</v>
      </c>
      <c r="L176" s="13">
        <v>457772</v>
      </c>
      <c r="M176" s="13" t="s">
        <v>5488</v>
      </c>
      <c r="O176" s="13">
        <v>15</v>
      </c>
      <c r="U176" s="13" t="s">
        <v>5434</v>
      </c>
      <c r="V176" s="13" t="s">
        <v>5435</v>
      </c>
      <c r="Y176" s="13">
        <v>1</v>
      </c>
      <c r="Z176" s="13">
        <v>1</v>
      </c>
      <c r="AA176" s="13" t="s">
        <v>5436</v>
      </c>
      <c r="AB176" s="13">
        <v>1</v>
      </c>
      <c r="AC176" s="13">
        <v>0</v>
      </c>
      <c r="AD176" s="13">
        <v>0</v>
      </c>
      <c r="AE176" s="13" t="s">
        <v>5437</v>
      </c>
      <c r="AJ176" s="13" t="s">
        <v>6565</v>
      </c>
      <c r="AK176" s="13" t="s">
        <v>5439</v>
      </c>
      <c r="AL176" s="13" t="s">
        <v>5431</v>
      </c>
      <c r="AM176" s="13">
        <v>0</v>
      </c>
      <c r="AN176" s="13">
        <v>0</v>
      </c>
      <c r="AO176" s="13">
        <v>0</v>
      </c>
      <c r="AP176" s="13" t="s">
        <v>5431</v>
      </c>
      <c r="AQ176" s="13" t="s">
        <v>5440</v>
      </c>
      <c r="AR176" s="13" t="s">
        <v>5431</v>
      </c>
      <c r="AS176" s="13" t="s">
        <v>5656</v>
      </c>
      <c r="AT176" s="13" t="e">
        <f>_xlfn.XLOOKUP(A176,#REF!,#REF!)</f>
        <v>#REF!</v>
      </c>
    </row>
    <row r="177" spans="1:46">
      <c r="A177" s="13" t="s">
        <v>918</v>
      </c>
      <c r="B177" s="13" t="s">
        <v>6566</v>
      </c>
      <c r="C177" s="13" t="s">
        <v>6566</v>
      </c>
      <c r="D177" s="13" t="s">
        <v>6567</v>
      </c>
      <c r="E177" s="13" t="s">
        <v>6568</v>
      </c>
      <c r="F177" s="13" t="s">
        <v>6569</v>
      </c>
      <c r="G177" s="13" t="s">
        <v>5429</v>
      </c>
      <c r="H177" s="13" t="s">
        <v>5430</v>
      </c>
      <c r="I177" s="13" t="s">
        <v>5431</v>
      </c>
      <c r="J177" s="13" t="s">
        <v>6570</v>
      </c>
      <c r="K177" s="13">
        <v>407192</v>
      </c>
      <c r="L177" s="13">
        <v>437243</v>
      </c>
      <c r="M177" s="13" t="s">
        <v>5433</v>
      </c>
      <c r="O177" s="13">
        <v>15</v>
      </c>
      <c r="U177" s="13" t="s">
        <v>5434</v>
      </c>
      <c r="V177" s="13" t="s">
        <v>5435</v>
      </c>
      <c r="Y177" s="13">
        <v>1</v>
      </c>
      <c r="Z177" s="13">
        <v>1</v>
      </c>
      <c r="AA177" s="13" t="s">
        <v>5436</v>
      </c>
      <c r="AB177" s="13">
        <v>1</v>
      </c>
      <c r="AC177" s="13">
        <v>0</v>
      </c>
      <c r="AD177" s="13">
        <v>0</v>
      </c>
      <c r="AE177" s="13" t="s">
        <v>5437</v>
      </c>
      <c r="AJ177" s="13" t="s">
        <v>6571</v>
      </c>
      <c r="AK177" s="13" t="s">
        <v>5439</v>
      </c>
      <c r="AL177" s="13" t="s">
        <v>5431</v>
      </c>
      <c r="AM177" s="13">
        <v>0</v>
      </c>
      <c r="AN177" s="13">
        <v>0</v>
      </c>
      <c r="AO177" s="13">
        <v>0</v>
      </c>
      <c r="AP177" s="13" t="s">
        <v>5431</v>
      </c>
      <c r="AQ177" s="13" t="s">
        <v>5448</v>
      </c>
      <c r="AR177" s="13" t="s">
        <v>5431</v>
      </c>
      <c r="AS177" s="13" t="s">
        <v>6572</v>
      </c>
      <c r="AT177" s="13" t="e">
        <f>_xlfn.XLOOKUP(A177,#REF!,#REF!)</f>
        <v>#REF!</v>
      </c>
    </row>
    <row r="178" spans="1:46">
      <c r="A178" s="13" t="s">
        <v>919</v>
      </c>
      <c r="B178" s="13" t="s">
        <v>6573</v>
      </c>
      <c r="C178" s="13" t="s">
        <v>6573</v>
      </c>
      <c r="D178" s="13" t="s">
        <v>6574</v>
      </c>
      <c r="E178" s="13" t="s">
        <v>6575</v>
      </c>
      <c r="F178" s="13" t="s">
        <v>6576</v>
      </c>
      <c r="G178" s="13" t="s">
        <v>5429</v>
      </c>
      <c r="H178" s="13" t="s">
        <v>5430</v>
      </c>
      <c r="I178" s="13" t="s">
        <v>5431</v>
      </c>
      <c r="J178" s="13" t="s">
        <v>6577</v>
      </c>
      <c r="K178" s="13">
        <v>487070</v>
      </c>
      <c r="L178" s="13">
        <v>507607</v>
      </c>
      <c r="M178" s="13" t="s">
        <v>5433</v>
      </c>
      <c r="O178" s="13">
        <v>0</v>
      </c>
      <c r="U178" s="13" t="s">
        <v>5434</v>
      </c>
      <c r="V178" s="13" t="s">
        <v>5435</v>
      </c>
      <c r="Y178" s="13">
        <v>1</v>
      </c>
      <c r="Z178" s="13">
        <v>1</v>
      </c>
      <c r="AA178" s="13" t="s">
        <v>5436</v>
      </c>
      <c r="AB178" s="13">
        <v>1</v>
      </c>
      <c r="AC178" s="13">
        <v>0</v>
      </c>
      <c r="AD178" s="13">
        <v>0</v>
      </c>
      <c r="AE178" s="13" t="s">
        <v>5437</v>
      </c>
      <c r="AJ178" s="13" t="s">
        <v>6578</v>
      </c>
      <c r="AK178" s="13" t="s">
        <v>5439</v>
      </c>
      <c r="AL178" s="13" t="s">
        <v>5431</v>
      </c>
      <c r="AM178" s="13">
        <v>0</v>
      </c>
      <c r="AN178" s="13">
        <v>0</v>
      </c>
      <c r="AO178" s="13">
        <v>0</v>
      </c>
      <c r="AP178" s="13" t="s">
        <v>5431</v>
      </c>
      <c r="AQ178" s="13" t="s">
        <v>5448</v>
      </c>
      <c r="AR178" s="13" t="s">
        <v>5449</v>
      </c>
      <c r="AS178" s="13" t="s">
        <v>5623</v>
      </c>
      <c r="AT178" s="13" t="e">
        <f>_xlfn.XLOOKUP(A178,#REF!,#REF!)</f>
        <v>#REF!</v>
      </c>
    </row>
    <row r="179" spans="1:46">
      <c r="A179" s="13" t="s">
        <v>920</v>
      </c>
      <c r="B179" s="13" t="s">
        <v>6579</v>
      </c>
      <c r="C179" s="13" t="s">
        <v>6579</v>
      </c>
      <c r="D179" s="13" t="s">
        <v>6580</v>
      </c>
      <c r="E179" s="13" t="s">
        <v>6581</v>
      </c>
      <c r="F179" s="13" t="s">
        <v>6582</v>
      </c>
      <c r="G179" s="13" t="s">
        <v>5429</v>
      </c>
      <c r="H179" s="13" t="s">
        <v>5430</v>
      </c>
      <c r="I179" s="13" t="s">
        <v>5431</v>
      </c>
      <c r="J179" s="13" t="s">
        <v>6583</v>
      </c>
      <c r="K179" s="13">
        <v>416620</v>
      </c>
      <c r="L179" s="13">
        <v>431050</v>
      </c>
      <c r="M179" s="13" t="s">
        <v>5433</v>
      </c>
      <c r="O179" s="13">
        <v>15</v>
      </c>
      <c r="U179" s="13" t="s">
        <v>5434</v>
      </c>
      <c r="V179" s="13" t="s">
        <v>5435</v>
      </c>
      <c r="Y179" s="13">
        <v>1</v>
      </c>
      <c r="Z179" s="13">
        <v>1</v>
      </c>
      <c r="AA179" s="13" t="s">
        <v>5436</v>
      </c>
      <c r="AB179" s="13">
        <v>1</v>
      </c>
      <c r="AC179" s="13">
        <v>0</v>
      </c>
      <c r="AD179" s="13">
        <v>0</v>
      </c>
      <c r="AE179" s="13" t="s">
        <v>5437</v>
      </c>
      <c r="AJ179" s="13" t="s">
        <v>6584</v>
      </c>
      <c r="AK179" s="13" t="s">
        <v>5439</v>
      </c>
      <c r="AL179" s="13" t="s">
        <v>5431</v>
      </c>
      <c r="AM179" s="13">
        <v>0</v>
      </c>
      <c r="AN179" s="13">
        <v>0</v>
      </c>
      <c r="AO179" s="13">
        <v>0</v>
      </c>
      <c r="AP179" s="13" t="s">
        <v>5431</v>
      </c>
      <c r="AQ179" s="13" t="s">
        <v>5448</v>
      </c>
      <c r="AR179" s="13" t="s">
        <v>5431</v>
      </c>
      <c r="AS179" s="13" t="s">
        <v>6585</v>
      </c>
      <c r="AT179" s="13" t="e">
        <f>_xlfn.XLOOKUP(A179,#REF!,#REF!)</f>
        <v>#REF!</v>
      </c>
    </row>
    <row r="180" spans="1:46">
      <c r="A180" s="13" t="s">
        <v>921</v>
      </c>
      <c r="B180" s="13" t="s">
        <v>6586</v>
      </c>
      <c r="C180" s="13" t="s">
        <v>6586</v>
      </c>
      <c r="D180" s="13" t="s">
        <v>6587</v>
      </c>
      <c r="E180" s="13" t="s">
        <v>6588</v>
      </c>
      <c r="F180" s="13" t="s">
        <v>6589</v>
      </c>
      <c r="G180" s="13" t="s">
        <v>5429</v>
      </c>
      <c r="H180" s="13" t="s">
        <v>5430</v>
      </c>
      <c r="I180" s="13" t="s">
        <v>5431</v>
      </c>
      <c r="J180" s="13" t="s">
        <v>6590</v>
      </c>
      <c r="K180" s="13">
        <v>399342</v>
      </c>
      <c r="L180" s="13">
        <v>427319</v>
      </c>
      <c r="M180" s="13" t="s">
        <v>5433</v>
      </c>
      <c r="O180" s="13">
        <v>0</v>
      </c>
      <c r="U180" s="13" t="s">
        <v>5434</v>
      </c>
      <c r="V180" s="13" t="s">
        <v>5435</v>
      </c>
      <c r="Y180" s="13">
        <v>1</v>
      </c>
      <c r="Z180" s="13">
        <v>1</v>
      </c>
      <c r="AA180" s="13" t="s">
        <v>5436</v>
      </c>
      <c r="AB180" s="13">
        <v>1</v>
      </c>
      <c r="AC180" s="13">
        <v>0</v>
      </c>
      <c r="AD180" s="13">
        <v>0</v>
      </c>
      <c r="AE180" s="13" t="s">
        <v>5437</v>
      </c>
      <c r="AJ180" s="13" t="s">
        <v>6591</v>
      </c>
      <c r="AK180" s="13" t="s">
        <v>5439</v>
      </c>
      <c r="AL180" s="13" t="s">
        <v>5431</v>
      </c>
      <c r="AM180" s="13">
        <v>0</v>
      </c>
      <c r="AN180" s="13">
        <v>0</v>
      </c>
      <c r="AO180" s="13">
        <v>0</v>
      </c>
      <c r="AP180" s="13" t="s">
        <v>5431</v>
      </c>
      <c r="AQ180" s="13" t="s">
        <v>5448</v>
      </c>
      <c r="AR180" s="13" t="s">
        <v>5431</v>
      </c>
      <c r="AS180" s="13" t="s">
        <v>6592</v>
      </c>
      <c r="AT180" s="13" t="e">
        <f>_xlfn.XLOOKUP(A180,#REF!,#REF!)</f>
        <v>#REF!</v>
      </c>
    </row>
    <row r="181" spans="1:46">
      <c r="A181" s="13" t="s">
        <v>922</v>
      </c>
      <c r="B181" s="13" t="s">
        <v>6593</v>
      </c>
      <c r="C181" s="13" t="s">
        <v>6593</v>
      </c>
      <c r="D181" s="13" t="s">
        <v>6594</v>
      </c>
      <c r="E181" s="13" t="s">
        <v>6595</v>
      </c>
      <c r="F181" s="13" t="s">
        <v>6596</v>
      </c>
      <c r="G181" s="13" t="s">
        <v>5429</v>
      </c>
      <c r="H181" s="13" t="s">
        <v>5430</v>
      </c>
      <c r="I181" s="13" t="s">
        <v>5431</v>
      </c>
      <c r="J181" s="13" t="s">
        <v>6597</v>
      </c>
      <c r="K181" s="13">
        <v>436680</v>
      </c>
      <c r="L181" s="13">
        <v>379820</v>
      </c>
      <c r="M181" s="13" t="s">
        <v>5488</v>
      </c>
      <c r="O181" s="13">
        <v>0</v>
      </c>
      <c r="U181" s="13" t="s">
        <v>5434</v>
      </c>
      <c r="V181" s="13" t="s">
        <v>5435</v>
      </c>
      <c r="Y181" s="13">
        <v>1</v>
      </c>
      <c r="Z181" s="13">
        <v>1</v>
      </c>
      <c r="AA181" s="13" t="s">
        <v>5436</v>
      </c>
      <c r="AB181" s="13">
        <v>1</v>
      </c>
      <c r="AC181" s="13">
        <v>0</v>
      </c>
      <c r="AD181" s="13">
        <v>0</v>
      </c>
      <c r="AE181" s="13" t="s">
        <v>5437</v>
      </c>
      <c r="AJ181" s="13" t="s">
        <v>6598</v>
      </c>
      <c r="AK181" s="13" t="s">
        <v>5439</v>
      </c>
      <c r="AL181" s="13" t="s">
        <v>5431</v>
      </c>
      <c r="AM181" s="13">
        <v>0</v>
      </c>
      <c r="AN181" s="13">
        <v>0</v>
      </c>
      <c r="AO181" s="13">
        <v>0</v>
      </c>
      <c r="AP181" s="13" t="s">
        <v>5431</v>
      </c>
      <c r="AQ181" s="13" t="s">
        <v>5440</v>
      </c>
      <c r="AR181" s="13" t="s">
        <v>5431</v>
      </c>
      <c r="AS181" s="13" t="s">
        <v>6260</v>
      </c>
      <c r="AT181" s="13" t="e">
        <f>_xlfn.XLOOKUP(A181,#REF!,#REF!)</f>
        <v>#REF!</v>
      </c>
    </row>
    <row r="182" spans="1:46">
      <c r="A182" s="13" t="s">
        <v>923</v>
      </c>
      <c r="B182" s="13" t="s">
        <v>6599</v>
      </c>
      <c r="C182" s="13" t="s">
        <v>6599</v>
      </c>
      <c r="D182" s="13" t="s">
        <v>6600</v>
      </c>
      <c r="E182" s="13" t="s">
        <v>6601</v>
      </c>
      <c r="F182" s="13" t="s">
        <v>6602</v>
      </c>
      <c r="G182" s="13" t="s">
        <v>5429</v>
      </c>
      <c r="H182" s="13" t="s">
        <v>5430</v>
      </c>
      <c r="I182" s="13" t="s">
        <v>5431</v>
      </c>
      <c r="J182" s="13" t="s">
        <v>6603</v>
      </c>
      <c r="K182" s="13">
        <v>420416</v>
      </c>
      <c r="L182" s="13">
        <v>407972</v>
      </c>
      <c r="M182" s="13" t="s">
        <v>5433</v>
      </c>
      <c r="O182" s="13">
        <v>15</v>
      </c>
      <c r="U182" s="13" t="s">
        <v>5434</v>
      </c>
      <c r="V182" s="13" t="s">
        <v>5435</v>
      </c>
      <c r="Y182" s="13">
        <v>1</v>
      </c>
      <c r="Z182" s="13">
        <v>1</v>
      </c>
      <c r="AA182" s="13" t="s">
        <v>5436</v>
      </c>
      <c r="AB182" s="13">
        <v>1</v>
      </c>
      <c r="AC182" s="13">
        <v>0</v>
      </c>
      <c r="AD182" s="13">
        <v>0</v>
      </c>
      <c r="AE182" s="13" t="s">
        <v>5437</v>
      </c>
      <c r="AJ182" s="13" t="s">
        <v>6604</v>
      </c>
      <c r="AK182" s="13" t="s">
        <v>5439</v>
      </c>
      <c r="AL182" s="13" t="s">
        <v>5431</v>
      </c>
      <c r="AM182" s="13">
        <v>0</v>
      </c>
      <c r="AN182" s="13">
        <v>0</v>
      </c>
      <c r="AO182" s="13">
        <v>0</v>
      </c>
      <c r="AP182" s="13" t="s">
        <v>5431</v>
      </c>
      <c r="AQ182" s="13" t="s">
        <v>5448</v>
      </c>
      <c r="AR182" s="13" t="s">
        <v>5431</v>
      </c>
      <c r="AS182" s="13" t="s">
        <v>6106</v>
      </c>
      <c r="AT182" s="13" t="e">
        <f>_xlfn.XLOOKUP(A182,#REF!,#REF!)</f>
        <v>#REF!</v>
      </c>
    </row>
    <row r="183" spans="1:46" hidden="1">
      <c r="A183" s="13" t="s">
        <v>396</v>
      </c>
      <c r="B183" s="13" t="s">
        <v>2524</v>
      </c>
      <c r="C183" s="13" t="s">
        <v>2524</v>
      </c>
      <c r="D183" s="13" t="s">
        <v>6605</v>
      </c>
      <c r="E183" s="13" t="s">
        <v>6606</v>
      </c>
      <c r="F183" s="13" t="s">
        <v>6607</v>
      </c>
      <c r="G183" s="13" t="s">
        <v>5429</v>
      </c>
      <c r="H183" s="13" t="s">
        <v>5430</v>
      </c>
      <c r="I183" s="13" t="s">
        <v>5431</v>
      </c>
      <c r="J183" s="13" t="s">
        <v>6608</v>
      </c>
      <c r="K183" s="13">
        <v>414726</v>
      </c>
      <c r="L183" s="13">
        <v>422552</v>
      </c>
      <c r="M183" s="13" t="s">
        <v>5462</v>
      </c>
      <c r="O183" s="13">
        <v>2</v>
      </c>
      <c r="U183" s="13" t="s">
        <v>5434</v>
      </c>
      <c r="V183" s="13" t="s">
        <v>5436</v>
      </c>
      <c r="Y183" s="13">
        <v>1</v>
      </c>
      <c r="Z183" s="13">
        <v>1</v>
      </c>
      <c r="AA183" s="13" t="s">
        <v>5436</v>
      </c>
      <c r="AB183" s="13">
        <v>0</v>
      </c>
      <c r="AC183" s="13">
        <v>0</v>
      </c>
      <c r="AD183" s="13">
        <v>1</v>
      </c>
      <c r="AE183" s="13" t="s">
        <v>5437</v>
      </c>
      <c r="AJ183" s="13" t="s">
        <v>6609</v>
      </c>
      <c r="AK183" s="13" t="s">
        <v>5439</v>
      </c>
      <c r="AL183" s="13" t="s">
        <v>5431</v>
      </c>
      <c r="AM183" s="13">
        <v>0</v>
      </c>
      <c r="AN183" s="13">
        <v>0</v>
      </c>
      <c r="AO183" s="13">
        <v>0</v>
      </c>
      <c r="AP183" s="13" t="s">
        <v>5431</v>
      </c>
      <c r="AQ183" s="13" t="s">
        <v>5440</v>
      </c>
      <c r="AR183" s="13" t="s">
        <v>5431</v>
      </c>
      <c r="AS183" s="13" t="s">
        <v>5684</v>
      </c>
      <c r="AT183" s="13" t="e">
        <f>_xlfn.XLOOKUP(A183,#REF!,#REF!)</f>
        <v>#REF!</v>
      </c>
    </row>
    <row r="184" spans="1:46">
      <c r="A184" s="13" t="s">
        <v>924</v>
      </c>
      <c r="B184" s="13" t="s">
        <v>6610</v>
      </c>
      <c r="C184" s="13" t="s">
        <v>6610</v>
      </c>
      <c r="D184" s="13" t="s">
        <v>6611</v>
      </c>
      <c r="E184" s="13" t="s">
        <v>6612</v>
      </c>
      <c r="F184" s="13" t="s">
        <v>6613</v>
      </c>
      <c r="G184" s="13" t="s">
        <v>5429</v>
      </c>
      <c r="H184" s="13" t="s">
        <v>5430</v>
      </c>
      <c r="I184" s="13" t="s">
        <v>5431</v>
      </c>
      <c r="J184" s="13" t="s">
        <v>6614</v>
      </c>
      <c r="K184" s="13">
        <v>437269</v>
      </c>
      <c r="L184" s="13">
        <v>406238</v>
      </c>
      <c r="M184" s="13" t="s">
        <v>5433</v>
      </c>
      <c r="O184" s="13">
        <v>0</v>
      </c>
      <c r="U184" s="13" t="s">
        <v>5434</v>
      </c>
      <c r="V184" s="13" t="s">
        <v>5435</v>
      </c>
      <c r="Y184" s="13">
        <v>1</v>
      </c>
      <c r="Z184" s="13">
        <v>1</v>
      </c>
      <c r="AA184" s="13" t="s">
        <v>5436</v>
      </c>
      <c r="AB184" s="13">
        <v>1</v>
      </c>
      <c r="AC184" s="13">
        <v>0</v>
      </c>
      <c r="AD184" s="13">
        <v>0</v>
      </c>
      <c r="AE184" s="13" t="s">
        <v>5437</v>
      </c>
      <c r="AJ184" s="13" t="s">
        <v>6615</v>
      </c>
      <c r="AK184" s="13" t="s">
        <v>5439</v>
      </c>
      <c r="AL184" s="13" t="s">
        <v>5431</v>
      </c>
      <c r="AM184" s="13">
        <v>0</v>
      </c>
      <c r="AN184" s="13">
        <v>0</v>
      </c>
      <c r="AO184" s="13">
        <v>0</v>
      </c>
      <c r="AP184" s="13" t="s">
        <v>5431</v>
      </c>
      <c r="AQ184" s="13" t="s">
        <v>5448</v>
      </c>
      <c r="AR184" s="13" t="s">
        <v>5431</v>
      </c>
      <c r="AS184" s="13" t="s">
        <v>6189</v>
      </c>
      <c r="AT184" s="13" t="e">
        <f>_xlfn.XLOOKUP(A184,#REF!,#REF!)</f>
        <v>#REF!</v>
      </c>
    </row>
    <row r="185" spans="1:46">
      <c r="A185" s="13" t="s">
        <v>925</v>
      </c>
      <c r="B185" s="13" t="s">
        <v>6616</v>
      </c>
      <c r="C185" s="13" t="s">
        <v>6616</v>
      </c>
      <c r="D185" s="13" t="s">
        <v>6617</v>
      </c>
      <c r="E185" s="13" t="s">
        <v>6618</v>
      </c>
      <c r="F185" s="13" t="s">
        <v>6619</v>
      </c>
      <c r="G185" s="13" t="s">
        <v>5429</v>
      </c>
      <c r="H185" s="13" t="s">
        <v>5430</v>
      </c>
      <c r="I185" s="13" t="s">
        <v>5431</v>
      </c>
      <c r="J185" s="13" t="s">
        <v>6620</v>
      </c>
      <c r="K185" s="13">
        <v>421123</v>
      </c>
      <c r="L185" s="13">
        <v>426892</v>
      </c>
      <c r="M185" s="13" t="s">
        <v>5433</v>
      </c>
      <c r="O185" s="13">
        <v>0</v>
      </c>
      <c r="S185" s="13" t="s">
        <v>6621</v>
      </c>
      <c r="U185" s="13" t="s">
        <v>5434</v>
      </c>
      <c r="V185" s="13" t="s">
        <v>5435</v>
      </c>
      <c r="Y185" s="13">
        <v>1</v>
      </c>
      <c r="Z185" s="13">
        <v>1</v>
      </c>
      <c r="AA185" s="13" t="s">
        <v>5436</v>
      </c>
      <c r="AB185" s="13">
        <v>1</v>
      </c>
      <c r="AC185" s="13">
        <v>0</v>
      </c>
      <c r="AD185" s="13">
        <v>0</v>
      </c>
      <c r="AE185" s="13" t="s">
        <v>5437</v>
      </c>
      <c r="AJ185" s="13" t="s">
        <v>6622</v>
      </c>
      <c r="AK185" s="13" t="s">
        <v>5439</v>
      </c>
      <c r="AL185" s="13" t="s">
        <v>5431</v>
      </c>
      <c r="AM185" s="13">
        <v>0</v>
      </c>
      <c r="AN185" s="13">
        <v>0</v>
      </c>
      <c r="AO185" s="13">
        <v>0</v>
      </c>
      <c r="AP185" s="13" t="s">
        <v>5434</v>
      </c>
      <c r="AQ185" s="13" t="s">
        <v>5440</v>
      </c>
      <c r="AR185" s="13" t="s">
        <v>5431</v>
      </c>
      <c r="AS185" s="13" t="s">
        <v>6623</v>
      </c>
      <c r="AT185" s="13" t="e">
        <f>_xlfn.XLOOKUP(A185,#REF!,#REF!)</f>
        <v>#REF!</v>
      </c>
    </row>
    <row r="186" spans="1:46" hidden="1">
      <c r="A186" s="13" t="s">
        <v>487</v>
      </c>
      <c r="B186" s="13" t="s">
        <v>2529</v>
      </c>
      <c r="C186" s="13" t="s">
        <v>2529</v>
      </c>
      <c r="D186" s="13" t="s">
        <v>6624</v>
      </c>
      <c r="E186" s="13" t="s">
        <v>6625</v>
      </c>
      <c r="F186" s="13" t="s">
        <v>6626</v>
      </c>
      <c r="G186" s="13" t="s">
        <v>5429</v>
      </c>
      <c r="H186" s="13" t="s">
        <v>5430</v>
      </c>
      <c r="I186" s="13" t="s">
        <v>5431</v>
      </c>
      <c r="J186" s="13" t="s">
        <v>6627</v>
      </c>
      <c r="K186" s="13">
        <v>439430</v>
      </c>
      <c r="L186" s="13">
        <v>384260</v>
      </c>
      <c r="M186" s="13" t="s">
        <v>5488</v>
      </c>
      <c r="O186" s="13">
        <v>0</v>
      </c>
      <c r="U186" s="13" t="s">
        <v>5434</v>
      </c>
      <c r="V186" s="13" t="s">
        <v>5435</v>
      </c>
      <c r="Y186" s="13">
        <v>1</v>
      </c>
      <c r="Z186" s="13">
        <v>1</v>
      </c>
      <c r="AA186" s="13" t="s">
        <v>5436</v>
      </c>
      <c r="AB186" s="13">
        <v>0</v>
      </c>
      <c r="AC186" s="13">
        <v>1</v>
      </c>
      <c r="AD186" s="13">
        <v>0</v>
      </c>
      <c r="AE186" s="13" t="s">
        <v>5437</v>
      </c>
      <c r="AJ186" s="13" t="s">
        <v>6628</v>
      </c>
      <c r="AK186" s="13" t="s">
        <v>5439</v>
      </c>
      <c r="AL186" s="13" t="s">
        <v>5431</v>
      </c>
      <c r="AM186" s="13">
        <v>0</v>
      </c>
      <c r="AN186" s="13">
        <v>0</v>
      </c>
      <c r="AO186" s="13">
        <v>0</v>
      </c>
      <c r="AP186" s="13" t="s">
        <v>5434</v>
      </c>
      <c r="AQ186" s="13" t="s">
        <v>5440</v>
      </c>
      <c r="AR186" s="13" t="s">
        <v>5431</v>
      </c>
      <c r="AS186" s="13" t="s">
        <v>5779</v>
      </c>
      <c r="AT186" s="13" t="e">
        <f>_xlfn.XLOOKUP(A186,#REF!,#REF!)</f>
        <v>#REF!</v>
      </c>
    </row>
    <row r="187" spans="1:46" hidden="1">
      <c r="A187" s="13" t="s">
        <v>521</v>
      </c>
      <c r="B187" s="13" t="s">
        <v>2531</v>
      </c>
      <c r="C187" s="13" t="s">
        <v>2531</v>
      </c>
      <c r="D187" s="13" t="s">
        <v>6629</v>
      </c>
      <c r="E187" s="13" t="s">
        <v>6630</v>
      </c>
      <c r="F187" s="13" t="s">
        <v>6631</v>
      </c>
      <c r="G187" s="13" t="s">
        <v>5429</v>
      </c>
      <c r="H187" s="13" t="s">
        <v>5430</v>
      </c>
      <c r="I187" s="13" t="s">
        <v>5431</v>
      </c>
      <c r="J187" s="13" t="s">
        <v>6632</v>
      </c>
      <c r="K187" s="13">
        <v>422372</v>
      </c>
      <c r="L187" s="13">
        <v>425830</v>
      </c>
      <c r="M187" s="13" t="s">
        <v>5433</v>
      </c>
      <c r="O187" s="13">
        <v>15</v>
      </c>
      <c r="U187" s="13" t="s">
        <v>5434</v>
      </c>
      <c r="V187" s="13" t="s">
        <v>5435</v>
      </c>
      <c r="Y187" s="13">
        <v>1</v>
      </c>
      <c r="Z187" s="13">
        <v>1</v>
      </c>
      <c r="AA187" s="13" t="s">
        <v>5436</v>
      </c>
      <c r="AB187" s="13">
        <v>0</v>
      </c>
      <c r="AC187" s="13">
        <v>1</v>
      </c>
      <c r="AD187" s="13">
        <v>0</v>
      </c>
      <c r="AE187" s="13" t="s">
        <v>5437</v>
      </c>
      <c r="AJ187" s="13" t="s">
        <v>6633</v>
      </c>
      <c r="AK187" s="13" t="s">
        <v>5439</v>
      </c>
      <c r="AL187" s="13" t="s">
        <v>5431</v>
      </c>
      <c r="AM187" s="13">
        <v>0</v>
      </c>
      <c r="AN187" s="13">
        <v>0</v>
      </c>
      <c r="AO187" s="13">
        <v>0</v>
      </c>
      <c r="AP187" s="13" t="s">
        <v>5431</v>
      </c>
      <c r="AQ187" s="13" t="s">
        <v>5440</v>
      </c>
      <c r="AR187" s="13" t="s">
        <v>5431</v>
      </c>
      <c r="AS187" s="13" t="s">
        <v>6634</v>
      </c>
      <c r="AT187" s="13" t="e">
        <f>_xlfn.XLOOKUP(A187,#REF!,#REF!)</f>
        <v>#REF!</v>
      </c>
    </row>
    <row r="188" spans="1:46">
      <c r="A188" s="13" t="s">
        <v>926</v>
      </c>
      <c r="B188" s="13" t="s">
        <v>6635</v>
      </c>
      <c r="C188" s="13" t="s">
        <v>6635</v>
      </c>
      <c r="D188" s="13" t="s">
        <v>6636</v>
      </c>
      <c r="E188" s="13" t="s">
        <v>6637</v>
      </c>
      <c r="F188" s="13" t="s">
        <v>6638</v>
      </c>
      <c r="G188" s="13" t="s">
        <v>5429</v>
      </c>
      <c r="H188" s="13" t="s">
        <v>5430</v>
      </c>
      <c r="I188" s="13" t="s">
        <v>5431</v>
      </c>
      <c r="J188" s="13" t="s">
        <v>6639</v>
      </c>
      <c r="K188" s="13">
        <v>424464</v>
      </c>
      <c r="L188" s="13">
        <v>459675</v>
      </c>
      <c r="M188" s="13" t="s">
        <v>5488</v>
      </c>
      <c r="O188" s="13">
        <v>15</v>
      </c>
      <c r="U188" s="13" t="s">
        <v>5434</v>
      </c>
      <c r="V188" s="13" t="s">
        <v>5435</v>
      </c>
      <c r="Y188" s="13">
        <v>1</v>
      </c>
      <c r="Z188" s="13">
        <v>1</v>
      </c>
      <c r="AA188" s="13" t="s">
        <v>5436</v>
      </c>
      <c r="AB188" s="13">
        <v>0</v>
      </c>
      <c r="AC188" s="13">
        <v>1</v>
      </c>
      <c r="AD188" s="13">
        <v>0</v>
      </c>
      <c r="AE188" s="13" t="s">
        <v>5437</v>
      </c>
      <c r="AJ188" s="13" t="s">
        <v>6640</v>
      </c>
      <c r="AK188" s="13" t="s">
        <v>5439</v>
      </c>
      <c r="AL188" s="13" t="s">
        <v>5431</v>
      </c>
      <c r="AM188" s="13">
        <v>0</v>
      </c>
      <c r="AN188" s="13">
        <v>0</v>
      </c>
      <c r="AO188" s="13">
        <v>0</v>
      </c>
      <c r="AP188" s="13" t="s">
        <v>5431</v>
      </c>
      <c r="AQ188" s="13" t="s">
        <v>5440</v>
      </c>
      <c r="AR188" s="13" t="s">
        <v>5431</v>
      </c>
      <c r="AS188" s="13" t="s">
        <v>6641</v>
      </c>
      <c r="AT188" s="13" t="e">
        <f>_xlfn.XLOOKUP(A188,#REF!,#REF!)</f>
        <v>#REF!</v>
      </c>
    </row>
    <row r="189" spans="1:46" hidden="1">
      <c r="A189" s="13" t="s">
        <v>316</v>
      </c>
      <c r="B189" s="13" t="s">
        <v>2533</v>
      </c>
      <c r="C189" s="13" t="s">
        <v>2533</v>
      </c>
      <c r="D189" s="13" t="s">
        <v>6642</v>
      </c>
      <c r="E189" s="13" t="s">
        <v>6643</v>
      </c>
      <c r="F189" s="13" t="s">
        <v>6644</v>
      </c>
      <c r="G189" s="13" t="s">
        <v>5429</v>
      </c>
      <c r="H189" s="13" t="s">
        <v>5430</v>
      </c>
      <c r="I189" s="13" t="s">
        <v>5431</v>
      </c>
      <c r="J189" s="13" t="s">
        <v>6645</v>
      </c>
      <c r="K189" s="13">
        <v>498930</v>
      </c>
      <c r="L189" s="13">
        <v>440230</v>
      </c>
      <c r="M189" s="13" t="s">
        <v>5433</v>
      </c>
      <c r="O189" s="13">
        <v>0</v>
      </c>
      <c r="U189" s="13" t="s">
        <v>5434</v>
      </c>
      <c r="V189" s="13" t="s">
        <v>5435</v>
      </c>
      <c r="Y189" s="13">
        <v>1</v>
      </c>
      <c r="Z189" s="13">
        <v>1</v>
      </c>
      <c r="AA189" s="13" t="s">
        <v>5436</v>
      </c>
      <c r="AB189" s="13">
        <v>1</v>
      </c>
      <c r="AC189" s="13">
        <v>0</v>
      </c>
      <c r="AD189" s="13">
        <v>0</v>
      </c>
      <c r="AE189" s="13" t="s">
        <v>5437</v>
      </c>
      <c r="AJ189" s="13" t="s">
        <v>6646</v>
      </c>
      <c r="AK189" s="13" t="s">
        <v>5439</v>
      </c>
      <c r="AL189" s="13" t="s">
        <v>5431</v>
      </c>
      <c r="AM189" s="13">
        <v>0</v>
      </c>
      <c r="AN189" s="13">
        <v>0</v>
      </c>
      <c r="AO189" s="13">
        <v>0</v>
      </c>
      <c r="AP189" s="13" t="s">
        <v>5431</v>
      </c>
      <c r="AQ189" s="13" t="s">
        <v>5440</v>
      </c>
      <c r="AR189" s="13" t="s">
        <v>5431</v>
      </c>
      <c r="AS189" s="13" t="s">
        <v>6647</v>
      </c>
      <c r="AT189" s="13" t="e">
        <f>_xlfn.XLOOKUP(A189,#REF!,#REF!)</f>
        <v>#REF!</v>
      </c>
    </row>
    <row r="190" spans="1:46">
      <c r="A190" s="13" t="s">
        <v>927</v>
      </c>
      <c r="B190" s="13" t="s">
        <v>6648</v>
      </c>
      <c r="C190" s="13" t="s">
        <v>6649</v>
      </c>
      <c r="D190" s="13" t="s">
        <v>6650</v>
      </c>
      <c r="E190" s="13" t="s">
        <v>6651</v>
      </c>
      <c r="F190" s="13" t="s">
        <v>6652</v>
      </c>
      <c r="G190" s="13" t="s">
        <v>5522</v>
      </c>
      <c r="H190" s="13" t="s">
        <v>5430</v>
      </c>
      <c r="I190" s="13" t="s">
        <v>5431</v>
      </c>
      <c r="J190" s="13" t="s">
        <v>6653</v>
      </c>
      <c r="K190" s="13">
        <v>433730</v>
      </c>
      <c r="L190" s="13">
        <v>466930</v>
      </c>
      <c r="M190" s="13" t="s">
        <v>5433</v>
      </c>
      <c r="O190" s="13">
        <v>0</v>
      </c>
      <c r="U190" s="13" t="s">
        <v>5434</v>
      </c>
      <c r="V190" s="13" t="s">
        <v>5435</v>
      </c>
      <c r="W190" s="13" t="s">
        <v>5434</v>
      </c>
      <c r="X190" s="13" t="s">
        <v>5525</v>
      </c>
      <c r="Y190" s="13">
        <v>2</v>
      </c>
      <c r="Z190" s="13">
        <v>2</v>
      </c>
      <c r="AA190" s="13" t="s">
        <v>5436</v>
      </c>
      <c r="AB190" s="13">
        <v>2</v>
      </c>
      <c r="AC190" s="13">
        <v>0</v>
      </c>
      <c r="AD190" s="13">
        <v>0</v>
      </c>
      <c r="AE190" s="13" t="s">
        <v>5437</v>
      </c>
      <c r="AF190" s="13" t="s">
        <v>6654</v>
      </c>
      <c r="AG190" s="13">
        <v>7.2</v>
      </c>
      <c r="AI190" s="13">
        <v>45016</v>
      </c>
      <c r="AJ190" s="13" t="s">
        <v>6655</v>
      </c>
      <c r="AK190" s="13" t="s">
        <v>5439</v>
      </c>
      <c r="AL190" s="13" t="s">
        <v>5434</v>
      </c>
      <c r="AM190" s="13">
        <v>1</v>
      </c>
      <c r="AN190" s="13">
        <v>1</v>
      </c>
      <c r="AO190" s="13">
        <v>2</v>
      </c>
      <c r="AP190" s="13" t="s">
        <v>5434</v>
      </c>
      <c r="AQ190" s="13" t="s">
        <v>5440</v>
      </c>
      <c r="AR190" s="13" t="s">
        <v>5431</v>
      </c>
      <c r="AS190" s="13" t="s">
        <v>6656</v>
      </c>
      <c r="AT190" s="13" t="e">
        <f>_xlfn.XLOOKUP(A190,#REF!,#REF!)</f>
        <v>#REF!</v>
      </c>
    </row>
    <row r="191" spans="1:46" hidden="1">
      <c r="A191" s="13" t="s">
        <v>190</v>
      </c>
      <c r="B191" s="13" t="s">
        <v>6657</v>
      </c>
      <c r="C191" s="13" t="s">
        <v>2534</v>
      </c>
      <c r="D191" s="13" t="s">
        <v>6658</v>
      </c>
      <c r="E191" s="13" t="s">
        <v>6651</v>
      </c>
      <c r="F191" s="13" t="s">
        <v>6659</v>
      </c>
      <c r="G191" s="13" t="s">
        <v>5429</v>
      </c>
      <c r="H191" s="13" t="s">
        <v>5430</v>
      </c>
      <c r="I191" s="13" t="s">
        <v>5431</v>
      </c>
      <c r="J191" s="13" t="s">
        <v>6660</v>
      </c>
      <c r="K191" s="13">
        <v>433730</v>
      </c>
      <c r="L191" s="13">
        <v>466850</v>
      </c>
      <c r="M191" s="13" t="s">
        <v>5433</v>
      </c>
      <c r="O191" s="13">
        <v>0</v>
      </c>
      <c r="U191" s="13" t="s">
        <v>5434</v>
      </c>
      <c r="V191" s="13" t="s">
        <v>5435</v>
      </c>
      <c r="Y191" s="13">
        <v>1</v>
      </c>
      <c r="Z191" s="13">
        <v>1</v>
      </c>
      <c r="AA191" s="13" t="s">
        <v>5436</v>
      </c>
      <c r="AB191" s="13">
        <v>1</v>
      </c>
      <c r="AC191" s="13">
        <v>0</v>
      </c>
      <c r="AD191" s="13">
        <v>0</v>
      </c>
      <c r="AE191" s="13" t="s">
        <v>5437</v>
      </c>
      <c r="AJ191" s="13" t="s">
        <v>6655</v>
      </c>
      <c r="AK191" s="13" t="s">
        <v>5439</v>
      </c>
      <c r="AL191" s="13" t="s">
        <v>5431</v>
      </c>
      <c r="AM191" s="13">
        <v>0</v>
      </c>
      <c r="AN191" s="13">
        <v>0</v>
      </c>
      <c r="AO191" s="13">
        <v>0</v>
      </c>
      <c r="AP191" s="13" t="s">
        <v>5431</v>
      </c>
      <c r="AQ191" s="13" t="s">
        <v>5440</v>
      </c>
      <c r="AR191" s="13" t="s">
        <v>5431</v>
      </c>
      <c r="AS191" s="13" t="s">
        <v>6656</v>
      </c>
      <c r="AT191" s="13" t="e">
        <f>_xlfn.XLOOKUP(A191,#REF!,#REF!)</f>
        <v>#REF!</v>
      </c>
    </row>
    <row r="192" spans="1:46" hidden="1">
      <c r="A192" s="13" t="s">
        <v>67</v>
      </c>
      <c r="B192" s="13" t="s">
        <v>2537</v>
      </c>
      <c r="C192" s="13" t="s">
        <v>2537</v>
      </c>
      <c r="D192" s="13" t="s">
        <v>6661</v>
      </c>
      <c r="E192" s="13" t="s">
        <v>6662</v>
      </c>
      <c r="F192" s="13" t="s">
        <v>6663</v>
      </c>
      <c r="G192" s="13" t="s">
        <v>5522</v>
      </c>
      <c r="H192" s="13" t="s">
        <v>5430</v>
      </c>
      <c r="I192" s="13" t="s">
        <v>5431</v>
      </c>
      <c r="J192" s="13" t="s">
        <v>6664</v>
      </c>
      <c r="K192" s="13">
        <v>479310</v>
      </c>
      <c r="L192" s="13">
        <v>454400</v>
      </c>
      <c r="M192" s="13" t="s">
        <v>5488</v>
      </c>
      <c r="O192" s="13">
        <v>15</v>
      </c>
      <c r="U192" s="13" t="s">
        <v>5434</v>
      </c>
      <c r="V192" s="13" t="s">
        <v>5435</v>
      </c>
      <c r="W192" s="13" t="s">
        <v>5434</v>
      </c>
      <c r="X192" s="13" t="s">
        <v>5525</v>
      </c>
      <c r="Y192" s="13">
        <v>2</v>
      </c>
      <c r="Z192" s="13">
        <v>2</v>
      </c>
      <c r="AA192" s="13" t="s">
        <v>5436</v>
      </c>
      <c r="AB192" s="13">
        <v>2</v>
      </c>
      <c r="AC192" s="13">
        <v>0</v>
      </c>
      <c r="AD192" s="13">
        <v>0</v>
      </c>
      <c r="AE192" s="13" t="s">
        <v>5437</v>
      </c>
      <c r="AF192" s="13" t="s">
        <v>2537</v>
      </c>
      <c r="AG192" s="13">
        <v>3</v>
      </c>
      <c r="AI192" s="13">
        <v>44651</v>
      </c>
      <c r="AJ192" s="13" t="s">
        <v>6665</v>
      </c>
      <c r="AK192" s="13" t="s">
        <v>5439</v>
      </c>
      <c r="AL192" s="13" t="s">
        <v>5434</v>
      </c>
      <c r="AM192" s="13">
        <v>1</v>
      </c>
      <c r="AN192" s="13">
        <v>1</v>
      </c>
      <c r="AO192" s="13">
        <v>1</v>
      </c>
      <c r="AP192" s="13" t="s">
        <v>5434</v>
      </c>
      <c r="AQ192" s="13" t="s">
        <v>5440</v>
      </c>
      <c r="AR192" s="13" t="s">
        <v>5431</v>
      </c>
      <c r="AS192" s="13" t="s">
        <v>6666</v>
      </c>
      <c r="AT192" s="13" t="e">
        <f>_xlfn.XLOOKUP(A192,#REF!,#REF!)</f>
        <v>#REF!</v>
      </c>
    </row>
    <row r="193" spans="1:46" hidden="1">
      <c r="A193" s="13" t="s">
        <v>129</v>
      </c>
      <c r="B193" s="13" t="s">
        <v>2546</v>
      </c>
      <c r="C193" s="13" t="s">
        <v>2546</v>
      </c>
      <c r="D193" s="13" t="s">
        <v>6667</v>
      </c>
      <c r="E193" s="13" t="s">
        <v>6668</v>
      </c>
      <c r="F193" s="13" t="s">
        <v>6669</v>
      </c>
      <c r="G193" s="13" t="s">
        <v>5429</v>
      </c>
      <c r="H193" s="13" t="s">
        <v>5430</v>
      </c>
      <c r="I193" s="13" t="s">
        <v>5431</v>
      </c>
      <c r="J193" s="13" t="s">
        <v>6670</v>
      </c>
      <c r="K193" s="13">
        <v>457450</v>
      </c>
      <c r="L193" s="13">
        <v>437800</v>
      </c>
      <c r="M193" s="13" t="s">
        <v>5433</v>
      </c>
      <c r="O193" s="13">
        <v>0</v>
      </c>
      <c r="S193" s="13" t="s">
        <v>6245</v>
      </c>
      <c r="U193" s="13" t="s">
        <v>5434</v>
      </c>
      <c r="V193" s="13" t="s">
        <v>5435</v>
      </c>
      <c r="Y193" s="13">
        <v>0</v>
      </c>
      <c r="Z193" s="13">
        <v>4</v>
      </c>
      <c r="AA193" s="13" t="s">
        <v>5496</v>
      </c>
      <c r="AB193" s="13">
        <v>0</v>
      </c>
      <c r="AC193" s="13">
        <v>0</v>
      </c>
      <c r="AD193" s="13">
        <v>0</v>
      </c>
      <c r="AE193" s="13" t="s">
        <v>5497</v>
      </c>
      <c r="AJ193" s="13" t="s">
        <v>6671</v>
      </c>
      <c r="AK193" s="13" t="s">
        <v>5439</v>
      </c>
      <c r="AL193" s="13" t="s">
        <v>5431</v>
      </c>
      <c r="AM193" s="13">
        <v>0</v>
      </c>
      <c r="AN193" s="13">
        <v>0</v>
      </c>
      <c r="AO193" s="13">
        <v>0</v>
      </c>
      <c r="AP193" s="13" t="s">
        <v>5431</v>
      </c>
      <c r="AQ193" s="13" t="s">
        <v>5440</v>
      </c>
      <c r="AR193" s="13" t="s">
        <v>5499</v>
      </c>
      <c r="AS193" s="13" t="s">
        <v>5831</v>
      </c>
      <c r="AT193" s="13" t="e">
        <f>_xlfn.XLOOKUP(A193,#REF!,#REF!)</f>
        <v>#REF!</v>
      </c>
    </row>
    <row r="194" spans="1:46" hidden="1">
      <c r="A194" s="13" t="s">
        <v>351</v>
      </c>
      <c r="B194" s="13" t="s">
        <v>2555</v>
      </c>
      <c r="C194" s="13" t="s">
        <v>2555</v>
      </c>
      <c r="D194" s="13" t="s">
        <v>6672</v>
      </c>
      <c r="E194" s="13" t="s">
        <v>6673</v>
      </c>
      <c r="F194" s="13" t="s">
        <v>6674</v>
      </c>
      <c r="G194" s="13" t="s">
        <v>5429</v>
      </c>
      <c r="H194" s="13" t="s">
        <v>5430</v>
      </c>
      <c r="I194" s="13" t="s">
        <v>5431</v>
      </c>
      <c r="J194" s="13" t="s">
        <v>6675</v>
      </c>
      <c r="K194" s="13">
        <v>429950</v>
      </c>
      <c r="L194" s="13">
        <v>451338</v>
      </c>
      <c r="M194" s="13" t="s">
        <v>5488</v>
      </c>
      <c r="O194" s="13">
        <v>15</v>
      </c>
      <c r="U194" s="13" t="s">
        <v>5434</v>
      </c>
      <c r="V194" s="13" t="s">
        <v>5435</v>
      </c>
      <c r="Y194" s="13">
        <v>1</v>
      </c>
      <c r="Z194" s="13">
        <v>1</v>
      </c>
      <c r="AA194" s="13" t="s">
        <v>5436</v>
      </c>
      <c r="AB194" s="13">
        <v>1</v>
      </c>
      <c r="AC194" s="13">
        <v>0</v>
      </c>
      <c r="AD194" s="13">
        <v>0</v>
      </c>
      <c r="AE194" s="13" t="s">
        <v>5437</v>
      </c>
      <c r="AJ194" s="13" t="s">
        <v>6676</v>
      </c>
      <c r="AK194" s="13" t="s">
        <v>5439</v>
      </c>
      <c r="AL194" s="13" t="s">
        <v>5431</v>
      </c>
      <c r="AM194" s="13">
        <v>0</v>
      </c>
      <c r="AN194" s="13">
        <v>0</v>
      </c>
      <c r="AO194" s="13">
        <v>0</v>
      </c>
      <c r="AP194" s="13" t="s">
        <v>5431</v>
      </c>
      <c r="AQ194" s="13" t="s">
        <v>5448</v>
      </c>
      <c r="AR194" s="13" t="s">
        <v>5431</v>
      </c>
      <c r="AS194" s="13" t="s">
        <v>5768</v>
      </c>
      <c r="AT194" s="13" t="e">
        <f>_xlfn.XLOOKUP(A194,#REF!,#REF!)</f>
        <v>#REF!</v>
      </c>
    </row>
    <row r="195" spans="1:46">
      <c r="A195" s="13" t="s">
        <v>928</v>
      </c>
      <c r="B195" s="13" t="s">
        <v>6677</v>
      </c>
      <c r="C195" s="13" t="s">
        <v>6678</v>
      </c>
      <c r="D195" s="13" t="s">
        <v>6679</v>
      </c>
      <c r="E195" s="13" t="s">
        <v>6680</v>
      </c>
      <c r="F195" s="13" t="s">
        <v>6681</v>
      </c>
      <c r="G195" s="13" t="s">
        <v>5522</v>
      </c>
      <c r="H195" s="13" t="s">
        <v>5430</v>
      </c>
      <c r="I195" s="13" t="s">
        <v>5431</v>
      </c>
      <c r="J195" s="13" t="s">
        <v>6682</v>
      </c>
      <c r="K195" s="13">
        <v>440510</v>
      </c>
      <c r="L195" s="13">
        <v>392000</v>
      </c>
      <c r="M195" s="13" t="s">
        <v>5488</v>
      </c>
      <c r="O195" s="13">
        <v>15</v>
      </c>
      <c r="R195" s="13" t="s">
        <v>6683</v>
      </c>
      <c r="U195" s="13" t="s">
        <v>5434</v>
      </c>
      <c r="V195" s="13" t="s">
        <v>5435</v>
      </c>
      <c r="W195" s="13" t="s">
        <v>5434</v>
      </c>
      <c r="X195" s="13" t="s">
        <v>6547</v>
      </c>
      <c r="Y195" s="13">
        <v>1</v>
      </c>
      <c r="Z195" s="13">
        <v>1</v>
      </c>
      <c r="AA195" s="13" t="s">
        <v>5436</v>
      </c>
      <c r="AB195" s="13">
        <v>1</v>
      </c>
      <c r="AC195" s="13">
        <v>0</v>
      </c>
      <c r="AD195" s="13">
        <v>0</v>
      </c>
      <c r="AE195" s="13" t="s">
        <v>5437</v>
      </c>
      <c r="AF195" s="13" t="s">
        <v>6678</v>
      </c>
      <c r="AG195" s="13">
        <v>4262</v>
      </c>
      <c r="AI195" s="13">
        <v>45382</v>
      </c>
      <c r="AJ195" s="13" t="s">
        <v>5785</v>
      </c>
      <c r="AK195" s="13" t="s">
        <v>5439</v>
      </c>
      <c r="AL195" s="13" t="s">
        <v>5434</v>
      </c>
      <c r="AM195" s="13">
        <v>0</v>
      </c>
      <c r="AN195" s="13">
        <v>1</v>
      </c>
      <c r="AO195" s="13">
        <v>1</v>
      </c>
      <c r="AP195" s="13" t="s">
        <v>5434</v>
      </c>
      <c r="AQ195" s="13" t="s">
        <v>5440</v>
      </c>
      <c r="AR195" s="13" t="s">
        <v>5431</v>
      </c>
      <c r="AS195" s="13" t="s">
        <v>6684</v>
      </c>
      <c r="AT195" s="13" t="e">
        <f>_xlfn.XLOOKUP(A195,#REF!,#REF!)</f>
        <v>#REF!</v>
      </c>
    </row>
    <row r="196" spans="1:46">
      <c r="A196" s="13" t="s">
        <v>929</v>
      </c>
      <c r="B196" s="13" t="s">
        <v>6685</v>
      </c>
      <c r="C196" s="13" t="s">
        <v>6678</v>
      </c>
      <c r="D196" s="13" t="s">
        <v>6679</v>
      </c>
      <c r="E196" s="13" t="s">
        <v>6680</v>
      </c>
      <c r="F196" s="13" t="s">
        <v>6686</v>
      </c>
      <c r="G196" s="13" t="s">
        <v>5429</v>
      </c>
      <c r="H196" s="13" t="s">
        <v>5430</v>
      </c>
      <c r="I196" s="13" t="s">
        <v>5431</v>
      </c>
      <c r="J196" s="13" t="s">
        <v>6687</v>
      </c>
      <c r="K196" s="13">
        <v>440250</v>
      </c>
      <c r="L196" s="13">
        <v>392110</v>
      </c>
      <c r="M196" s="13" t="s">
        <v>5488</v>
      </c>
      <c r="O196" s="13">
        <v>15</v>
      </c>
      <c r="U196" s="13" t="s">
        <v>5434</v>
      </c>
      <c r="V196" s="13" t="s">
        <v>5435</v>
      </c>
      <c r="Y196" s="13">
        <v>1</v>
      </c>
      <c r="Z196" s="13">
        <v>1</v>
      </c>
      <c r="AA196" s="13" t="s">
        <v>5436</v>
      </c>
      <c r="AB196" s="13">
        <v>1</v>
      </c>
      <c r="AC196" s="13">
        <v>0</v>
      </c>
      <c r="AD196" s="13">
        <v>0</v>
      </c>
      <c r="AE196" s="13" t="s">
        <v>5437</v>
      </c>
      <c r="AJ196" s="13" t="s">
        <v>5785</v>
      </c>
      <c r="AK196" s="13" t="s">
        <v>5439</v>
      </c>
      <c r="AL196" s="13" t="s">
        <v>5431</v>
      </c>
      <c r="AM196" s="13">
        <v>0</v>
      </c>
      <c r="AN196" s="13">
        <v>0</v>
      </c>
      <c r="AO196" s="13">
        <v>0</v>
      </c>
      <c r="AP196" s="13" t="s">
        <v>5431</v>
      </c>
      <c r="AQ196" s="13" t="s">
        <v>5440</v>
      </c>
      <c r="AR196" s="13" t="s">
        <v>5431</v>
      </c>
      <c r="AS196" s="13" t="s">
        <v>6684</v>
      </c>
      <c r="AT196" s="13" t="e">
        <f>_xlfn.XLOOKUP(A196,#REF!,#REF!)</f>
        <v>#REF!</v>
      </c>
    </row>
    <row r="197" spans="1:46" hidden="1">
      <c r="A197" s="13" t="s">
        <v>794</v>
      </c>
      <c r="B197" s="13" t="s">
        <v>2558</v>
      </c>
      <c r="C197" s="13" t="s">
        <v>2558</v>
      </c>
      <c r="D197" s="13" t="s">
        <v>6688</v>
      </c>
      <c r="E197" s="13" t="s">
        <v>6689</v>
      </c>
      <c r="F197" s="13" t="s">
        <v>6690</v>
      </c>
      <c r="G197" s="13" t="s">
        <v>5429</v>
      </c>
      <c r="H197" s="13" t="s">
        <v>6691</v>
      </c>
      <c r="I197" s="13" t="s">
        <v>5431</v>
      </c>
      <c r="J197" s="13" t="s">
        <v>6692</v>
      </c>
      <c r="K197" s="13">
        <v>438890</v>
      </c>
      <c r="L197" s="13">
        <v>392820</v>
      </c>
      <c r="M197" s="13" t="s">
        <v>5455</v>
      </c>
      <c r="O197" s="13">
        <v>0</v>
      </c>
      <c r="U197" s="13" t="s">
        <v>5434</v>
      </c>
      <c r="V197" s="13" t="s">
        <v>5435</v>
      </c>
      <c r="Y197" s="13">
        <v>1</v>
      </c>
      <c r="Z197" s="13">
        <v>1</v>
      </c>
      <c r="AA197" s="13" t="s">
        <v>5436</v>
      </c>
      <c r="AB197" s="13">
        <v>1</v>
      </c>
      <c r="AC197" s="13">
        <v>0</v>
      </c>
      <c r="AD197" s="13">
        <v>0</v>
      </c>
      <c r="AE197" s="13" t="s">
        <v>5437</v>
      </c>
      <c r="AJ197" s="13" t="s">
        <v>6693</v>
      </c>
      <c r="AK197" s="13" t="s">
        <v>5439</v>
      </c>
      <c r="AL197" s="13" t="s">
        <v>5431</v>
      </c>
      <c r="AM197" s="13">
        <v>0</v>
      </c>
      <c r="AN197" s="13">
        <v>0</v>
      </c>
      <c r="AO197" s="13">
        <v>0</v>
      </c>
      <c r="AP197" s="13" t="s">
        <v>5431</v>
      </c>
      <c r="AQ197" s="13" t="s">
        <v>5448</v>
      </c>
      <c r="AR197" s="13" t="s">
        <v>5431</v>
      </c>
      <c r="AS197" s="13" t="s">
        <v>6684</v>
      </c>
      <c r="AT197" s="13" t="e">
        <f>_xlfn.XLOOKUP(A197,#REF!,#REF!)</f>
        <v>#REF!</v>
      </c>
    </row>
    <row r="198" spans="1:46" hidden="1">
      <c r="A198" s="13" t="s">
        <v>681</v>
      </c>
      <c r="B198" s="13" t="s">
        <v>2559</v>
      </c>
      <c r="C198" s="13" t="s">
        <v>2559</v>
      </c>
      <c r="D198" s="13" t="s">
        <v>6694</v>
      </c>
      <c r="E198" s="13" t="s">
        <v>6695</v>
      </c>
      <c r="F198" s="13" t="s">
        <v>6696</v>
      </c>
      <c r="G198" s="13" t="s">
        <v>5429</v>
      </c>
      <c r="H198" s="13" t="s">
        <v>5430</v>
      </c>
      <c r="I198" s="13" t="s">
        <v>5431</v>
      </c>
      <c r="J198" s="13" t="s">
        <v>6697</v>
      </c>
      <c r="K198" s="13">
        <v>428791</v>
      </c>
      <c r="L198" s="13">
        <v>439065</v>
      </c>
      <c r="M198" s="13" t="s">
        <v>5455</v>
      </c>
      <c r="O198" s="13">
        <v>15</v>
      </c>
      <c r="U198" s="13" t="s">
        <v>5434</v>
      </c>
      <c r="V198" s="13" t="s">
        <v>5435</v>
      </c>
      <c r="Y198" s="13">
        <v>1</v>
      </c>
      <c r="Z198" s="13">
        <v>1</v>
      </c>
      <c r="AA198" s="13" t="s">
        <v>5436</v>
      </c>
      <c r="AB198" s="13">
        <v>0</v>
      </c>
      <c r="AC198" s="13">
        <v>1</v>
      </c>
      <c r="AD198" s="13">
        <v>0</v>
      </c>
      <c r="AE198" s="13" t="s">
        <v>5437</v>
      </c>
      <c r="AJ198" s="13" t="s">
        <v>6698</v>
      </c>
      <c r="AK198" s="13" t="s">
        <v>5439</v>
      </c>
      <c r="AL198" s="13" t="s">
        <v>5431</v>
      </c>
      <c r="AM198" s="13">
        <v>0</v>
      </c>
      <c r="AN198" s="13">
        <v>0</v>
      </c>
      <c r="AO198" s="13">
        <v>0</v>
      </c>
      <c r="AP198" s="13" t="s">
        <v>5431</v>
      </c>
      <c r="AQ198" s="13" t="s">
        <v>5440</v>
      </c>
      <c r="AR198" s="13" t="s">
        <v>5431</v>
      </c>
      <c r="AS198" s="13" t="s">
        <v>5557</v>
      </c>
      <c r="AT198" s="13" t="e">
        <f>_xlfn.XLOOKUP(A198,#REF!,#REF!)</f>
        <v>#REF!</v>
      </c>
    </row>
    <row r="199" spans="1:46">
      <c r="A199" s="13" t="s">
        <v>930</v>
      </c>
      <c r="B199" s="13" t="s">
        <v>6699</v>
      </c>
      <c r="C199" s="13" t="s">
        <v>6700</v>
      </c>
      <c r="D199" s="13" t="s">
        <v>6701</v>
      </c>
      <c r="E199" s="13" t="s">
        <v>6702</v>
      </c>
      <c r="F199" s="13" t="s">
        <v>6703</v>
      </c>
      <c r="G199" s="13" t="s">
        <v>5429</v>
      </c>
      <c r="H199" s="13" t="s">
        <v>5430</v>
      </c>
      <c r="I199" s="13" t="s">
        <v>5431</v>
      </c>
      <c r="J199" s="13" t="s">
        <v>6704</v>
      </c>
      <c r="K199" s="13">
        <v>413280</v>
      </c>
      <c r="L199" s="13">
        <v>416060</v>
      </c>
      <c r="M199" s="13" t="s">
        <v>5433</v>
      </c>
      <c r="O199" s="13">
        <v>15</v>
      </c>
      <c r="U199" s="13" t="s">
        <v>5434</v>
      </c>
      <c r="V199" s="13" t="s">
        <v>5435</v>
      </c>
      <c r="Y199" s="13">
        <v>1</v>
      </c>
      <c r="Z199" s="13">
        <v>1</v>
      </c>
      <c r="AA199" s="13" t="s">
        <v>5436</v>
      </c>
      <c r="AB199" s="13">
        <v>1</v>
      </c>
      <c r="AC199" s="13">
        <v>0</v>
      </c>
      <c r="AD199" s="13">
        <v>0</v>
      </c>
      <c r="AE199" s="13" t="s">
        <v>5437</v>
      </c>
      <c r="AJ199" s="13" t="s">
        <v>6705</v>
      </c>
      <c r="AK199" s="13" t="s">
        <v>5439</v>
      </c>
      <c r="AL199" s="13" t="s">
        <v>5431</v>
      </c>
      <c r="AM199" s="13">
        <v>0</v>
      </c>
      <c r="AN199" s="13">
        <v>0</v>
      </c>
      <c r="AO199" s="13">
        <v>0</v>
      </c>
      <c r="AP199" s="13" t="s">
        <v>5431</v>
      </c>
      <c r="AQ199" s="13" t="s">
        <v>5448</v>
      </c>
      <c r="AR199" s="13" t="s">
        <v>5431</v>
      </c>
      <c r="AS199" s="13" t="s">
        <v>6706</v>
      </c>
      <c r="AT199" s="13" t="e">
        <f>_xlfn.XLOOKUP(A199,#REF!,#REF!)</f>
        <v>#REF!</v>
      </c>
    </row>
    <row r="200" spans="1:46" hidden="1">
      <c r="A200" s="13" t="s">
        <v>676</v>
      </c>
      <c r="B200" s="13" t="s">
        <v>2560</v>
      </c>
      <c r="C200" s="13" t="s">
        <v>2560</v>
      </c>
      <c r="D200" s="13" t="s">
        <v>6707</v>
      </c>
      <c r="E200" s="13" t="s">
        <v>6708</v>
      </c>
      <c r="F200" s="13" t="s">
        <v>6709</v>
      </c>
      <c r="G200" s="13" t="s">
        <v>5429</v>
      </c>
      <c r="H200" s="13" t="s">
        <v>5430</v>
      </c>
      <c r="I200" s="13" t="s">
        <v>5431</v>
      </c>
      <c r="J200" s="13" t="s">
        <v>6710</v>
      </c>
      <c r="K200" s="13">
        <v>443506</v>
      </c>
      <c r="L200" s="13">
        <v>481143</v>
      </c>
      <c r="M200" s="13" t="s">
        <v>5433</v>
      </c>
      <c r="O200" s="13">
        <v>15</v>
      </c>
      <c r="U200" s="13" t="s">
        <v>5434</v>
      </c>
      <c r="V200" s="13" t="s">
        <v>5435</v>
      </c>
      <c r="Y200" s="13">
        <v>1</v>
      </c>
      <c r="Z200" s="13">
        <v>1</v>
      </c>
      <c r="AA200" s="13" t="s">
        <v>5436</v>
      </c>
      <c r="AB200" s="13">
        <v>1</v>
      </c>
      <c r="AC200" s="13">
        <v>0</v>
      </c>
      <c r="AD200" s="13">
        <v>0</v>
      </c>
      <c r="AE200" s="13" t="s">
        <v>5437</v>
      </c>
      <c r="AJ200" s="13" t="s">
        <v>6711</v>
      </c>
      <c r="AK200" s="13" t="s">
        <v>5439</v>
      </c>
      <c r="AL200" s="13" t="s">
        <v>5431</v>
      </c>
      <c r="AM200" s="13">
        <v>0</v>
      </c>
      <c r="AN200" s="13">
        <v>0</v>
      </c>
      <c r="AO200" s="13">
        <v>0</v>
      </c>
      <c r="AP200" s="13" t="s">
        <v>5431</v>
      </c>
      <c r="AQ200" s="13" t="s">
        <v>5440</v>
      </c>
      <c r="AR200" s="13" t="s">
        <v>5431</v>
      </c>
      <c r="AS200" s="13" t="s">
        <v>5670</v>
      </c>
      <c r="AT200" s="13" t="e">
        <f>_xlfn.XLOOKUP(A200,#REF!,#REF!)</f>
        <v>#REF!</v>
      </c>
    </row>
    <row r="201" spans="1:46" hidden="1">
      <c r="A201" s="13" t="s">
        <v>609</v>
      </c>
      <c r="B201" s="13" t="s">
        <v>2562</v>
      </c>
      <c r="C201" s="13" t="s">
        <v>2562</v>
      </c>
      <c r="D201" s="13" t="s">
        <v>6712</v>
      </c>
      <c r="E201" s="13" t="s">
        <v>6713</v>
      </c>
      <c r="F201" s="13" t="s">
        <v>6714</v>
      </c>
      <c r="G201" s="13" t="s">
        <v>5429</v>
      </c>
      <c r="H201" s="13" t="s">
        <v>5430</v>
      </c>
      <c r="I201" s="13" t="s">
        <v>5431</v>
      </c>
      <c r="J201" s="13" t="s">
        <v>6715</v>
      </c>
      <c r="K201" s="13">
        <v>435775</v>
      </c>
      <c r="L201" s="13">
        <v>412318</v>
      </c>
      <c r="M201" s="13" t="s">
        <v>5488</v>
      </c>
      <c r="O201" s="13">
        <v>15</v>
      </c>
      <c r="U201" s="13" t="s">
        <v>5434</v>
      </c>
      <c r="V201" s="13" t="s">
        <v>5435</v>
      </c>
      <c r="Y201" s="13">
        <v>1</v>
      </c>
      <c r="Z201" s="13">
        <v>1</v>
      </c>
      <c r="AA201" s="13" t="s">
        <v>5436</v>
      </c>
      <c r="AB201" s="13">
        <v>0</v>
      </c>
      <c r="AC201" s="13">
        <v>1</v>
      </c>
      <c r="AD201" s="13">
        <v>0</v>
      </c>
      <c r="AE201" s="13" t="s">
        <v>5437</v>
      </c>
      <c r="AJ201" s="13" t="s">
        <v>6716</v>
      </c>
      <c r="AK201" s="13" t="s">
        <v>5439</v>
      </c>
      <c r="AL201" s="13" t="s">
        <v>5431</v>
      </c>
      <c r="AM201" s="13">
        <v>0</v>
      </c>
      <c r="AN201" s="13">
        <v>0</v>
      </c>
      <c r="AO201" s="13">
        <v>0</v>
      </c>
      <c r="AP201" s="13" t="s">
        <v>5431</v>
      </c>
      <c r="AQ201" s="13" t="s">
        <v>5440</v>
      </c>
      <c r="AR201" s="13" t="s">
        <v>5431</v>
      </c>
      <c r="AS201" s="13" t="s">
        <v>6717</v>
      </c>
      <c r="AT201" s="13" t="e">
        <f>_xlfn.XLOOKUP(A201,#REF!,#REF!)</f>
        <v>#REF!</v>
      </c>
    </row>
    <row r="202" spans="1:46">
      <c r="A202" s="13" t="s">
        <v>931</v>
      </c>
      <c r="B202" s="13" t="s">
        <v>6718</v>
      </c>
      <c r="C202" s="13" t="s">
        <v>6718</v>
      </c>
      <c r="D202" s="13" t="s">
        <v>6719</v>
      </c>
      <c r="E202" s="13" t="s">
        <v>6720</v>
      </c>
      <c r="F202" s="13" t="s">
        <v>6721</v>
      </c>
      <c r="G202" s="13" t="s">
        <v>5429</v>
      </c>
      <c r="H202" s="13" t="s">
        <v>5430</v>
      </c>
      <c r="I202" s="13" t="s">
        <v>5431</v>
      </c>
      <c r="J202" s="13" t="s">
        <v>6722</v>
      </c>
      <c r="K202" s="13">
        <v>431025</v>
      </c>
      <c r="L202" s="13">
        <v>470990</v>
      </c>
      <c r="M202" s="13" t="s">
        <v>5488</v>
      </c>
      <c r="O202" s="13">
        <v>15</v>
      </c>
      <c r="U202" s="13" t="s">
        <v>5434</v>
      </c>
      <c r="V202" s="13" t="s">
        <v>5435</v>
      </c>
      <c r="Y202" s="13">
        <v>1</v>
      </c>
      <c r="Z202" s="13">
        <v>1</v>
      </c>
      <c r="AA202" s="13" t="s">
        <v>5436</v>
      </c>
      <c r="AB202" s="13">
        <v>0</v>
      </c>
      <c r="AC202" s="13">
        <v>1</v>
      </c>
      <c r="AD202" s="13">
        <v>0</v>
      </c>
      <c r="AE202" s="13" t="s">
        <v>5437</v>
      </c>
      <c r="AJ202" s="13" t="s">
        <v>6723</v>
      </c>
      <c r="AK202" s="13" t="s">
        <v>5439</v>
      </c>
      <c r="AL202" s="13" t="s">
        <v>5431</v>
      </c>
      <c r="AM202" s="13">
        <v>0</v>
      </c>
      <c r="AN202" s="13">
        <v>0</v>
      </c>
      <c r="AO202" s="13">
        <v>0</v>
      </c>
      <c r="AP202" s="13" t="s">
        <v>5431</v>
      </c>
      <c r="AQ202" s="13" t="s">
        <v>5440</v>
      </c>
      <c r="AR202" s="13" t="s">
        <v>5431</v>
      </c>
      <c r="AS202" s="13" t="s">
        <v>6724</v>
      </c>
      <c r="AT202" s="13" t="e">
        <f>_xlfn.XLOOKUP(A202,#REF!,#REF!)</f>
        <v>#REF!</v>
      </c>
    </row>
    <row r="203" spans="1:46">
      <c r="A203" s="13" t="s">
        <v>932</v>
      </c>
      <c r="B203" s="13" t="s">
        <v>6725</v>
      </c>
      <c r="C203" s="13" t="s">
        <v>6725</v>
      </c>
      <c r="D203" s="13" t="s">
        <v>6726</v>
      </c>
      <c r="E203" s="13" t="s">
        <v>6727</v>
      </c>
      <c r="F203" s="13" t="s">
        <v>6728</v>
      </c>
      <c r="G203" s="13" t="s">
        <v>5429</v>
      </c>
      <c r="H203" s="13" t="s">
        <v>5430</v>
      </c>
      <c r="I203" s="13" t="s">
        <v>5431</v>
      </c>
      <c r="J203" s="13" t="s">
        <v>6729</v>
      </c>
      <c r="K203" s="13">
        <v>436547</v>
      </c>
      <c r="L203" s="13">
        <v>370595</v>
      </c>
      <c r="M203" s="13" t="s">
        <v>5488</v>
      </c>
      <c r="O203" s="13">
        <v>15</v>
      </c>
      <c r="U203" s="13" t="s">
        <v>5434</v>
      </c>
      <c r="V203" s="13" t="s">
        <v>5435</v>
      </c>
      <c r="Y203" s="13">
        <v>1</v>
      </c>
      <c r="Z203" s="13">
        <v>1</v>
      </c>
      <c r="AA203" s="13" t="s">
        <v>5436</v>
      </c>
      <c r="AB203" s="13">
        <v>1</v>
      </c>
      <c r="AC203" s="13">
        <v>0</v>
      </c>
      <c r="AD203" s="13">
        <v>0</v>
      </c>
      <c r="AE203" s="13" t="s">
        <v>5437</v>
      </c>
      <c r="AJ203" s="13" t="s">
        <v>6730</v>
      </c>
      <c r="AK203" s="13" t="s">
        <v>5439</v>
      </c>
      <c r="AL203" s="13" t="s">
        <v>5431</v>
      </c>
      <c r="AM203" s="13">
        <v>0</v>
      </c>
      <c r="AN203" s="13">
        <v>0</v>
      </c>
      <c r="AO203" s="13">
        <v>0</v>
      </c>
      <c r="AP203" s="13" t="s">
        <v>5431</v>
      </c>
      <c r="AQ203" s="13" t="s">
        <v>5440</v>
      </c>
      <c r="AR203" s="13" t="s">
        <v>5431</v>
      </c>
      <c r="AS203" s="13" t="s">
        <v>6731</v>
      </c>
      <c r="AT203" s="13" t="e">
        <f>_xlfn.XLOOKUP(A203,#REF!,#REF!)</f>
        <v>#REF!</v>
      </c>
    </row>
    <row r="204" spans="1:46" hidden="1">
      <c r="A204" s="13" t="s">
        <v>61</v>
      </c>
      <c r="B204" s="13" t="s">
        <v>2563</v>
      </c>
      <c r="C204" s="13" t="s">
        <v>2563</v>
      </c>
      <c r="D204" s="13" t="s">
        <v>6732</v>
      </c>
      <c r="E204" s="13" t="s">
        <v>6733</v>
      </c>
      <c r="F204" s="13" t="s">
        <v>6734</v>
      </c>
      <c r="G204" s="13" t="s">
        <v>5429</v>
      </c>
      <c r="H204" s="13" t="s">
        <v>5430</v>
      </c>
      <c r="I204" s="13" t="s">
        <v>5431</v>
      </c>
      <c r="J204" s="13" t="s">
        <v>6735</v>
      </c>
      <c r="K204" s="13">
        <v>417776</v>
      </c>
      <c r="L204" s="13">
        <v>420220</v>
      </c>
      <c r="M204" s="13" t="s">
        <v>5433</v>
      </c>
      <c r="O204" s="13">
        <v>0</v>
      </c>
      <c r="U204" s="13" t="s">
        <v>5434</v>
      </c>
      <c r="V204" s="13" t="s">
        <v>5435</v>
      </c>
      <c r="Y204" s="13">
        <v>1</v>
      </c>
      <c r="Z204" s="13">
        <v>1</v>
      </c>
      <c r="AA204" s="13" t="s">
        <v>5436</v>
      </c>
      <c r="AB204" s="13">
        <v>1</v>
      </c>
      <c r="AC204" s="13">
        <v>0</v>
      </c>
      <c r="AD204" s="13">
        <v>0</v>
      </c>
      <c r="AE204" s="13" t="s">
        <v>5437</v>
      </c>
      <c r="AJ204" s="13" t="s">
        <v>6736</v>
      </c>
      <c r="AK204" s="13" t="s">
        <v>5439</v>
      </c>
      <c r="AL204" s="13" t="s">
        <v>5431</v>
      </c>
      <c r="AM204" s="13">
        <v>0</v>
      </c>
      <c r="AN204" s="13">
        <v>0</v>
      </c>
      <c r="AO204" s="13">
        <v>0</v>
      </c>
      <c r="AP204" s="13" t="s">
        <v>5431</v>
      </c>
      <c r="AQ204" s="13" t="s">
        <v>5448</v>
      </c>
      <c r="AR204" s="13" t="s">
        <v>5431</v>
      </c>
      <c r="AS204" s="13" t="s">
        <v>5643</v>
      </c>
      <c r="AT204" s="13" t="e">
        <f>_xlfn.XLOOKUP(A204,#REF!,#REF!)</f>
        <v>#REF!</v>
      </c>
    </row>
    <row r="205" spans="1:46" hidden="1">
      <c r="A205" s="13" t="s">
        <v>796</v>
      </c>
      <c r="B205" s="13" t="s">
        <v>6737</v>
      </c>
      <c r="C205" s="13" t="s">
        <v>2570</v>
      </c>
      <c r="D205" s="13" t="s">
        <v>6738</v>
      </c>
      <c r="E205" s="13" t="s">
        <v>6739</v>
      </c>
      <c r="F205" s="13" t="s">
        <v>6740</v>
      </c>
      <c r="G205" s="13" t="s">
        <v>5429</v>
      </c>
      <c r="H205" s="13" t="s">
        <v>5430</v>
      </c>
      <c r="I205" s="13" t="s">
        <v>5431</v>
      </c>
      <c r="J205" s="13" t="s">
        <v>6741</v>
      </c>
      <c r="K205" s="13">
        <v>445910</v>
      </c>
      <c r="L205" s="13">
        <v>370150</v>
      </c>
      <c r="M205" s="13" t="s">
        <v>5433</v>
      </c>
      <c r="O205" s="13" t="s">
        <v>5859</v>
      </c>
      <c r="S205" s="13" t="s">
        <v>6742</v>
      </c>
      <c r="U205" s="13" t="s">
        <v>5434</v>
      </c>
      <c r="V205" s="13" t="s">
        <v>5435</v>
      </c>
      <c r="Y205" s="13">
        <v>1</v>
      </c>
      <c r="Z205" s="13">
        <v>1</v>
      </c>
      <c r="AA205" s="13" t="s">
        <v>5436</v>
      </c>
      <c r="AB205" s="13">
        <v>1</v>
      </c>
      <c r="AC205" s="13">
        <v>0</v>
      </c>
      <c r="AD205" s="13">
        <v>0</v>
      </c>
      <c r="AE205" s="13" t="s">
        <v>5437</v>
      </c>
      <c r="AJ205" s="13" t="s">
        <v>6743</v>
      </c>
      <c r="AK205" s="13" t="s">
        <v>5439</v>
      </c>
      <c r="AL205" s="13" t="s">
        <v>5431</v>
      </c>
      <c r="AM205" s="13">
        <v>0</v>
      </c>
      <c r="AN205" s="13">
        <v>0</v>
      </c>
      <c r="AO205" s="13">
        <v>0</v>
      </c>
      <c r="AP205" s="13" t="s">
        <v>5431</v>
      </c>
      <c r="AQ205" s="13" t="s">
        <v>5440</v>
      </c>
      <c r="AR205" s="13" t="s">
        <v>5431</v>
      </c>
      <c r="AS205" s="13" t="s">
        <v>6744</v>
      </c>
      <c r="AT205" s="13" t="e">
        <f>_xlfn.XLOOKUP(A205,#REF!,#REF!)</f>
        <v>#REF!</v>
      </c>
    </row>
    <row r="206" spans="1:46">
      <c r="A206" s="13" t="s">
        <v>933</v>
      </c>
      <c r="B206" s="13" t="s">
        <v>6745</v>
      </c>
      <c r="C206" s="13" t="s">
        <v>2570</v>
      </c>
      <c r="D206" s="13" t="s">
        <v>6738</v>
      </c>
      <c r="E206" s="13" t="s">
        <v>6739</v>
      </c>
      <c r="F206" s="13" t="s">
        <v>6746</v>
      </c>
      <c r="G206" s="13" t="s">
        <v>5522</v>
      </c>
      <c r="H206" s="13" t="s">
        <v>5430</v>
      </c>
      <c r="I206" s="13" t="s">
        <v>5431</v>
      </c>
      <c r="J206" s="13" t="s">
        <v>6741</v>
      </c>
      <c r="K206" s="13">
        <v>445910</v>
      </c>
      <c r="L206" s="13">
        <v>370150</v>
      </c>
      <c r="M206" s="13" t="s">
        <v>5433</v>
      </c>
      <c r="O206" s="13" t="s">
        <v>5859</v>
      </c>
      <c r="S206" s="13" t="s">
        <v>6747</v>
      </c>
      <c r="U206" s="13" t="s">
        <v>5434</v>
      </c>
      <c r="V206" s="13" t="s">
        <v>5435</v>
      </c>
      <c r="W206" s="13" t="s">
        <v>5434</v>
      </c>
      <c r="X206" s="13" t="s">
        <v>5525</v>
      </c>
      <c r="Y206" s="13">
        <v>2</v>
      </c>
      <c r="Z206" s="13">
        <v>2</v>
      </c>
      <c r="AA206" s="13" t="s">
        <v>5436</v>
      </c>
      <c r="AB206" s="13">
        <v>2</v>
      </c>
      <c r="AC206" s="13">
        <v>0</v>
      </c>
      <c r="AD206" s="13">
        <v>0</v>
      </c>
      <c r="AE206" s="13" t="s">
        <v>5437</v>
      </c>
      <c r="AF206" s="13" t="s">
        <v>2570</v>
      </c>
      <c r="AG206" s="13">
        <v>54.4</v>
      </c>
      <c r="AJ206" s="13" t="s">
        <v>6743</v>
      </c>
      <c r="AK206" s="13" t="s">
        <v>5439</v>
      </c>
      <c r="AL206" s="13" t="s">
        <v>5434</v>
      </c>
      <c r="AM206" s="13">
        <v>1</v>
      </c>
      <c r="AN206" s="13">
        <v>1</v>
      </c>
      <c r="AO206" s="13">
        <v>1</v>
      </c>
      <c r="AP206" s="13" t="s">
        <v>5434</v>
      </c>
      <c r="AQ206" s="13" t="s">
        <v>5440</v>
      </c>
      <c r="AR206" s="13" t="s">
        <v>5431</v>
      </c>
      <c r="AS206" s="13" t="s">
        <v>6744</v>
      </c>
      <c r="AT206" s="13" t="e">
        <f>_xlfn.XLOOKUP(A206,#REF!,#REF!)</f>
        <v>#REF!</v>
      </c>
    </row>
    <row r="207" spans="1:46">
      <c r="A207" s="13" t="s">
        <v>934</v>
      </c>
      <c r="B207" s="13" t="s">
        <v>6748</v>
      </c>
      <c r="C207" s="13" t="s">
        <v>6748</v>
      </c>
      <c r="D207" s="13" t="s">
        <v>6749</v>
      </c>
      <c r="E207" s="13" t="s">
        <v>6750</v>
      </c>
      <c r="F207" s="13" t="s">
        <v>6751</v>
      </c>
      <c r="G207" s="13" t="s">
        <v>5429</v>
      </c>
      <c r="H207" s="13" t="s">
        <v>5430</v>
      </c>
      <c r="I207" s="13" t="s">
        <v>5431</v>
      </c>
      <c r="J207" s="13" t="s">
        <v>6752</v>
      </c>
      <c r="K207" s="13">
        <v>407214</v>
      </c>
      <c r="L207" s="13">
        <v>452838</v>
      </c>
      <c r="M207" s="13" t="s">
        <v>5455</v>
      </c>
      <c r="O207" s="13">
        <v>15</v>
      </c>
      <c r="R207" s="13" t="s">
        <v>6753</v>
      </c>
      <c r="S207" s="13" t="s">
        <v>6754</v>
      </c>
      <c r="T207" s="13" t="s">
        <v>5434</v>
      </c>
      <c r="U207" s="13" t="s">
        <v>5434</v>
      </c>
      <c r="V207" s="13" t="s">
        <v>5435</v>
      </c>
      <c r="Y207" s="13">
        <v>1</v>
      </c>
      <c r="Z207" s="13">
        <v>1</v>
      </c>
      <c r="AA207" s="13" t="s">
        <v>5436</v>
      </c>
      <c r="AB207" s="13">
        <v>0</v>
      </c>
      <c r="AC207" s="13">
        <v>0</v>
      </c>
      <c r="AD207" s="13">
        <v>1</v>
      </c>
      <c r="AE207" s="13" t="s">
        <v>5437</v>
      </c>
      <c r="AJ207" s="13" t="s">
        <v>6359</v>
      </c>
      <c r="AK207" s="13" t="s">
        <v>5439</v>
      </c>
      <c r="AL207" s="13" t="s">
        <v>5431</v>
      </c>
      <c r="AM207" s="13">
        <v>0</v>
      </c>
      <c r="AN207" s="13">
        <v>0</v>
      </c>
      <c r="AO207" s="13">
        <v>0</v>
      </c>
      <c r="AP207" s="13" t="s">
        <v>5431</v>
      </c>
      <c r="AQ207" s="13" t="s">
        <v>5440</v>
      </c>
      <c r="AR207" s="13" t="s">
        <v>5431</v>
      </c>
      <c r="AS207" s="13" t="s">
        <v>6360</v>
      </c>
      <c r="AT207" s="13" t="e">
        <f>_xlfn.XLOOKUP(A207,#REF!,#REF!)</f>
        <v>#REF!</v>
      </c>
    </row>
    <row r="208" spans="1:46">
      <c r="A208" s="13" t="s">
        <v>935</v>
      </c>
      <c r="B208" s="13" t="s">
        <v>6755</v>
      </c>
      <c r="C208" s="13" t="s">
        <v>6756</v>
      </c>
      <c r="D208" s="13" t="s">
        <v>6757</v>
      </c>
      <c r="E208" s="13" t="s">
        <v>6758</v>
      </c>
      <c r="F208" s="13" t="s">
        <v>6759</v>
      </c>
      <c r="G208" s="13" t="s">
        <v>5522</v>
      </c>
      <c r="H208" s="13" t="s">
        <v>5430</v>
      </c>
      <c r="I208" s="13" t="s">
        <v>5431</v>
      </c>
      <c r="J208" s="13" t="s">
        <v>6760</v>
      </c>
      <c r="K208" s="13">
        <v>445849</v>
      </c>
      <c r="L208" s="13">
        <v>402021</v>
      </c>
      <c r="M208" s="13" t="s">
        <v>5488</v>
      </c>
      <c r="O208" s="13">
        <v>15</v>
      </c>
      <c r="S208" s="13" t="s">
        <v>6761</v>
      </c>
      <c r="U208" s="13" t="s">
        <v>5434</v>
      </c>
      <c r="V208" s="13" t="s">
        <v>5435</v>
      </c>
      <c r="W208" s="13" t="s">
        <v>5434</v>
      </c>
      <c r="X208" s="13" t="s">
        <v>5525</v>
      </c>
      <c r="Y208" s="13">
        <v>3</v>
      </c>
      <c r="Z208" s="13">
        <v>3</v>
      </c>
      <c r="AA208" s="13" t="s">
        <v>5436</v>
      </c>
      <c r="AB208" s="13">
        <v>3</v>
      </c>
      <c r="AC208" s="13">
        <v>0</v>
      </c>
      <c r="AD208" s="13">
        <v>0</v>
      </c>
      <c r="AE208" s="13" t="s">
        <v>5437</v>
      </c>
      <c r="AF208" s="13" t="s">
        <v>6762</v>
      </c>
      <c r="AG208" s="13">
        <v>153.9</v>
      </c>
      <c r="AI208" s="13">
        <v>45382</v>
      </c>
      <c r="AJ208" s="13" t="s">
        <v>6763</v>
      </c>
      <c r="AK208" s="13" t="s">
        <v>5439</v>
      </c>
      <c r="AL208" s="13" t="s">
        <v>5434</v>
      </c>
      <c r="AM208" s="13">
        <v>1</v>
      </c>
      <c r="AN208" s="13">
        <v>1</v>
      </c>
      <c r="AO208" s="13">
        <v>1</v>
      </c>
      <c r="AP208" s="13" t="s">
        <v>5434</v>
      </c>
      <c r="AQ208" s="13" t="s">
        <v>5440</v>
      </c>
      <c r="AR208" s="13" t="s">
        <v>5431</v>
      </c>
      <c r="AS208" s="13" t="s">
        <v>6272</v>
      </c>
      <c r="AT208" s="13" t="e">
        <f>_xlfn.XLOOKUP(A208,#REF!,#REF!)</f>
        <v>#REF!</v>
      </c>
    </row>
    <row r="209" spans="1:46" hidden="1">
      <c r="A209" s="13" t="s">
        <v>635</v>
      </c>
      <c r="B209" s="13" t="s">
        <v>6764</v>
      </c>
      <c r="C209" s="13" t="s">
        <v>2573</v>
      </c>
      <c r="D209" s="13" t="s">
        <v>6765</v>
      </c>
      <c r="E209" s="13" t="s">
        <v>6758</v>
      </c>
      <c r="F209" s="13" t="s">
        <v>6766</v>
      </c>
      <c r="G209" s="13" t="s">
        <v>6767</v>
      </c>
      <c r="H209" s="13" t="s">
        <v>5430</v>
      </c>
      <c r="I209" s="13" t="s">
        <v>5431</v>
      </c>
      <c r="J209" s="13" t="s">
        <v>6760</v>
      </c>
      <c r="K209" s="13">
        <v>445849</v>
      </c>
      <c r="L209" s="13">
        <v>402021</v>
      </c>
      <c r="M209" s="13" t="s">
        <v>5488</v>
      </c>
      <c r="O209" s="13">
        <v>15</v>
      </c>
      <c r="R209" s="13" t="s">
        <v>6768</v>
      </c>
      <c r="S209" s="13" t="s">
        <v>6769</v>
      </c>
      <c r="U209" s="13" t="s">
        <v>5434</v>
      </c>
      <c r="V209" s="13" t="s">
        <v>5435</v>
      </c>
      <c r="Y209" s="13">
        <v>0</v>
      </c>
      <c r="Z209" s="13">
        <v>1</v>
      </c>
      <c r="AA209" s="13" t="s">
        <v>5496</v>
      </c>
      <c r="AB209" s="13">
        <v>0</v>
      </c>
      <c r="AC209" s="13">
        <v>0</v>
      </c>
      <c r="AD209" s="13">
        <v>0</v>
      </c>
      <c r="AE209" s="13" t="s">
        <v>5497</v>
      </c>
      <c r="AJ209" s="13" t="s">
        <v>6763</v>
      </c>
      <c r="AK209" s="13" t="s">
        <v>5439</v>
      </c>
      <c r="AL209" s="13" t="s">
        <v>5431</v>
      </c>
      <c r="AM209" s="13">
        <v>0</v>
      </c>
      <c r="AN209" s="13">
        <v>0</v>
      </c>
      <c r="AO209" s="13">
        <v>0</v>
      </c>
      <c r="AP209" s="13" t="s">
        <v>5431</v>
      </c>
      <c r="AQ209" s="13" t="s">
        <v>5440</v>
      </c>
      <c r="AR209" s="13" t="s">
        <v>5499</v>
      </c>
      <c r="AS209" s="13" t="s">
        <v>6272</v>
      </c>
      <c r="AT209" s="13" t="e">
        <f>_xlfn.XLOOKUP(A209,#REF!,#REF!)</f>
        <v>#REF!</v>
      </c>
    </row>
    <row r="210" spans="1:46">
      <c r="A210" s="13" t="s">
        <v>936</v>
      </c>
      <c r="B210" s="13" t="s">
        <v>6770</v>
      </c>
      <c r="C210" s="13" t="s">
        <v>6770</v>
      </c>
      <c r="D210" s="13" t="s">
        <v>6771</v>
      </c>
      <c r="E210" s="13" t="s">
        <v>6772</v>
      </c>
      <c r="F210" s="13" t="s">
        <v>6773</v>
      </c>
      <c r="G210" s="13" t="s">
        <v>5429</v>
      </c>
      <c r="H210" s="13" t="s">
        <v>5430</v>
      </c>
      <c r="I210" s="13" t="s">
        <v>5431</v>
      </c>
      <c r="J210" s="13" t="s">
        <v>6774</v>
      </c>
      <c r="K210" s="13">
        <v>425350</v>
      </c>
      <c r="L210" s="13">
        <v>499190</v>
      </c>
      <c r="M210" s="13" t="s">
        <v>5433</v>
      </c>
      <c r="O210" s="13">
        <v>0</v>
      </c>
      <c r="U210" s="13" t="s">
        <v>5434</v>
      </c>
      <c r="V210" s="13" t="s">
        <v>5435</v>
      </c>
      <c r="Y210" s="13">
        <v>1</v>
      </c>
      <c r="Z210" s="13">
        <v>1</v>
      </c>
      <c r="AA210" s="13" t="s">
        <v>5436</v>
      </c>
      <c r="AB210" s="13">
        <v>1</v>
      </c>
      <c r="AC210" s="13">
        <v>0</v>
      </c>
      <c r="AD210" s="13">
        <v>0</v>
      </c>
      <c r="AE210" s="13" t="s">
        <v>5437</v>
      </c>
      <c r="AJ210" s="13" t="s">
        <v>6775</v>
      </c>
      <c r="AK210" s="13" t="s">
        <v>5439</v>
      </c>
      <c r="AL210" s="13" t="s">
        <v>5431</v>
      </c>
      <c r="AM210" s="13">
        <v>0</v>
      </c>
      <c r="AN210" s="13">
        <v>0</v>
      </c>
      <c r="AO210" s="13">
        <v>0</v>
      </c>
      <c r="AP210" s="13" t="s">
        <v>5431</v>
      </c>
      <c r="AQ210" s="13" t="s">
        <v>5440</v>
      </c>
      <c r="AR210" s="13" t="s">
        <v>5431</v>
      </c>
      <c r="AS210" s="13" t="s">
        <v>5901</v>
      </c>
      <c r="AT210" s="13" t="e">
        <f>_xlfn.XLOOKUP(A210,#REF!,#REF!)</f>
        <v>#REF!</v>
      </c>
    </row>
    <row r="211" spans="1:46">
      <c r="A211" s="13" t="s">
        <v>937</v>
      </c>
      <c r="B211" s="13" t="s">
        <v>6776</v>
      </c>
      <c r="C211" s="13" t="s">
        <v>6776</v>
      </c>
      <c r="D211" s="13" t="s">
        <v>6777</v>
      </c>
      <c r="E211" s="13" t="s">
        <v>6778</v>
      </c>
      <c r="F211" s="13" t="s">
        <v>6779</v>
      </c>
      <c r="G211" s="13" t="s">
        <v>5429</v>
      </c>
      <c r="H211" s="13" t="s">
        <v>5430</v>
      </c>
      <c r="I211" s="13" t="s">
        <v>5431</v>
      </c>
      <c r="J211" s="13" t="s">
        <v>6780</v>
      </c>
      <c r="K211" s="13">
        <v>431417</v>
      </c>
      <c r="L211" s="13">
        <v>470959</v>
      </c>
      <c r="M211" s="13" t="s">
        <v>5433</v>
      </c>
      <c r="O211" s="13">
        <v>0</v>
      </c>
      <c r="U211" s="13" t="s">
        <v>5434</v>
      </c>
      <c r="V211" s="13" t="s">
        <v>5435</v>
      </c>
      <c r="Y211" s="13">
        <v>1</v>
      </c>
      <c r="Z211" s="13">
        <v>1</v>
      </c>
      <c r="AA211" s="13" t="s">
        <v>5436</v>
      </c>
      <c r="AB211" s="13">
        <v>1</v>
      </c>
      <c r="AC211" s="13">
        <v>0</v>
      </c>
      <c r="AD211" s="13">
        <v>0</v>
      </c>
      <c r="AE211" s="13" t="s">
        <v>5437</v>
      </c>
      <c r="AJ211" s="13" t="s">
        <v>6781</v>
      </c>
      <c r="AK211" s="13" t="s">
        <v>5439</v>
      </c>
      <c r="AL211" s="13" t="s">
        <v>5431</v>
      </c>
      <c r="AM211" s="13">
        <v>0</v>
      </c>
      <c r="AN211" s="13">
        <v>0</v>
      </c>
      <c r="AO211" s="13">
        <v>0</v>
      </c>
      <c r="AP211" s="13" t="s">
        <v>5431</v>
      </c>
      <c r="AQ211" s="13" t="s">
        <v>5448</v>
      </c>
      <c r="AR211" s="13" t="s">
        <v>5449</v>
      </c>
      <c r="AS211" s="13" t="s">
        <v>6724</v>
      </c>
      <c r="AT211" s="13" t="e">
        <f>_xlfn.XLOOKUP(A211,#REF!,#REF!)</f>
        <v>#REF!</v>
      </c>
    </row>
    <row r="212" spans="1:46" hidden="1">
      <c r="A212" s="13" t="s">
        <v>663</v>
      </c>
      <c r="B212" s="13" t="s">
        <v>2576</v>
      </c>
      <c r="C212" s="13" t="s">
        <v>2576</v>
      </c>
      <c r="D212" s="13" t="s">
        <v>6782</v>
      </c>
      <c r="E212" s="13" t="s">
        <v>6783</v>
      </c>
      <c r="F212" s="13" t="s">
        <v>6784</v>
      </c>
      <c r="G212" s="13" t="s">
        <v>5429</v>
      </c>
      <c r="H212" s="13" t="s">
        <v>5430</v>
      </c>
      <c r="I212" s="13" t="s">
        <v>5431</v>
      </c>
      <c r="J212" s="13" t="s">
        <v>6785</v>
      </c>
      <c r="K212" s="13">
        <v>446748</v>
      </c>
      <c r="L212" s="13">
        <v>422768</v>
      </c>
      <c r="M212" s="13" t="s">
        <v>5455</v>
      </c>
      <c r="O212" s="13">
        <v>15</v>
      </c>
      <c r="U212" s="13" t="s">
        <v>5434</v>
      </c>
      <c r="V212" s="13" t="s">
        <v>5435</v>
      </c>
      <c r="Y212" s="13">
        <v>1</v>
      </c>
      <c r="Z212" s="13">
        <v>1</v>
      </c>
      <c r="AA212" s="13" t="s">
        <v>5436</v>
      </c>
      <c r="AB212" s="13">
        <v>0</v>
      </c>
      <c r="AC212" s="13">
        <v>1</v>
      </c>
      <c r="AD212" s="13">
        <v>0</v>
      </c>
      <c r="AE212" s="13" t="s">
        <v>5437</v>
      </c>
      <c r="AJ212" s="13" t="s">
        <v>6786</v>
      </c>
      <c r="AK212" s="13" t="s">
        <v>5439</v>
      </c>
      <c r="AL212" s="13" t="s">
        <v>5431</v>
      </c>
      <c r="AM212" s="13">
        <v>0</v>
      </c>
      <c r="AN212" s="13">
        <v>0</v>
      </c>
      <c r="AO212" s="13">
        <v>0</v>
      </c>
      <c r="AP212" s="13" t="s">
        <v>5431</v>
      </c>
      <c r="AQ212" s="13" t="s">
        <v>5440</v>
      </c>
      <c r="AR212" s="13" t="s">
        <v>5431</v>
      </c>
      <c r="AS212" s="13" t="s">
        <v>6787</v>
      </c>
      <c r="AT212" s="13" t="e">
        <f>_xlfn.XLOOKUP(A212,#REF!,#REF!)</f>
        <v>#REF!</v>
      </c>
    </row>
    <row r="213" spans="1:46" hidden="1">
      <c r="A213" s="13" t="s">
        <v>38</v>
      </c>
      <c r="B213" s="13" t="s">
        <v>2578</v>
      </c>
      <c r="C213" s="13" t="s">
        <v>2578</v>
      </c>
      <c r="D213" s="13" t="s">
        <v>6788</v>
      </c>
      <c r="E213" s="13" t="s">
        <v>6789</v>
      </c>
      <c r="F213" s="13" t="s">
        <v>6790</v>
      </c>
      <c r="G213" s="13" t="s">
        <v>5429</v>
      </c>
      <c r="H213" s="13" t="s">
        <v>5430</v>
      </c>
      <c r="I213" s="13" t="s">
        <v>5431</v>
      </c>
      <c r="J213" s="13" t="s">
        <v>5682</v>
      </c>
      <c r="K213" s="13">
        <v>415090</v>
      </c>
      <c r="L213" s="13">
        <v>422520</v>
      </c>
      <c r="M213" s="13" t="s">
        <v>5455</v>
      </c>
      <c r="O213" s="13">
        <v>15</v>
      </c>
      <c r="U213" s="13" t="s">
        <v>5434</v>
      </c>
      <c r="V213" s="13" t="s">
        <v>5435</v>
      </c>
      <c r="Y213" s="13">
        <v>1</v>
      </c>
      <c r="Z213" s="13">
        <v>1</v>
      </c>
      <c r="AA213" s="13" t="s">
        <v>5436</v>
      </c>
      <c r="AB213" s="13">
        <v>1</v>
      </c>
      <c r="AC213" s="13">
        <v>0</v>
      </c>
      <c r="AD213" s="13">
        <v>0</v>
      </c>
      <c r="AE213" s="13" t="s">
        <v>5437</v>
      </c>
      <c r="AJ213" s="13" t="s">
        <v>6791</v>
      </c>
      <c r="AK213" s="13" t="s">
        <v>5439</v>
      </c>
      <c r="AL213" s="13" t="s">
        <v>5431</v>
      </c>
      <c r="AM213" s="13">
        <v>0</v>
      </c>
      <c r="AN213" s="13">
        <v>0</v>
      </c>
      <c r="AO213" s="13">
        <v>0</v>
      </c>
      <c r="AP213" s="13" t="s">
        <v>5431</v>
      </c>
      <c r="AQ213" s="13" t="s">
        <v>5448</v>
      </c>
      <c r="AR213" s="13" t="s">
        <v>5431</v>
      </c>
      <c r="AS213" s="13" t="s">
        <v>5684</v>
      </c>
      <c r="AT213" s="13" t="e">
        <f>_xlfn.XLOOKUP(A213,#REF!,#REF!)</f>
        <v>#REF!</v>
      </c>
    </row>
    <row r="214" spans="1:46" hidden="1">
      <c r="A214" s="13" t="s">
        <v>562</v>
      </c>
      <c r="B214" s="13" t="s">
        <v>2592</v>
      </c>
      <c r="C214" s="13" t="s">
        <v>2592</v>
      </c>
      <c r="D214" s="13" t="s">
        <v>6792</v>
      </c>
      <c r="E214" s="13" t="s">
        <v>6793</v>
      </c>
      <c r="F214" s="13" t="s">
        <v>6794</v>
      </c>
      <c r="G214" s="13" t="s">
        <v>5429</v>
      </c>
      <c r="H214" s="13" t="s">
        <v>5430</v>
      </c>
      <c r="I214" s="13" t="s">
        <v>5431</v>
      </c>
      <c r="J214" s="13" t="s">
        <v>6795</v>
      </c>
      <c r="K214" s="13">
        <v>459606</v>
      </c>
      <c r="L214" s="13">
        <v>452083</v>
      </c>
      <c r="M214" s="13" t="s">
        <v>5462</v>
      </c>
      <c r="O214" s="13">
        <v>2</v>
      </c>
      <c r="U214" s="13" t="s">
        <v>5434</v>
      </c>
      <c r="V214" s="13" t="s">
        <v>5435</v>
      </c>
      <c r="Y214" s="13">
        <v>1</v>
      </c>
      <c r="Z214" s="13">
        <v>1</v>
      </c>
      <c r="AA214" s="13" t="s">
        <v>5436</v>
      </c>
      <c r="AB214" s="13">
        <v>0</v>
      </c>
      <c r="AC214" s="13">
        <v>0</v>
      </c>
      <c r="AD214" s="13">
        <v>1</v>
      </c>
      <c r="AE214" s="13" t="s">
        <v>5437</v>
      </c>
      <c r="AJ214" s="13" t="s">
        <v>6796</v>
      </c>
      <c r="AK214" s="13" t="s">
        <v>5439</v>
      </c>
      <c r="AL214" s="13" t="s">
        <v>5431</v>
      </c>
      <c r="AM214" s="13">
        <v>0</v>
      </c>
      <c r="AN214" s="13">
        <v>0</v>
      </c>
      <c r="AO214" s="13">
        <v>0</v>
      </c>
      <c r="AP214" s="13" t="s">
        <v>5431</v>
      </c>
      <c r="AQ214" s="13" t="s">
        <v>5440</v>
      </c>
      <c r="AR214" s="13" t="s">
        <v>5431</v>
      </c>
      <c r="AS214" s="13" t="s">
        <v>6797</v>
      </c>
      <c r="AT214" s="13" t="e">
        <f>_xlfn.XLOOKUP(A214,#REF!,#REF!)</f>
        <v>#REF!</v>
      </c>
    </row>
    <row r="215" spans="1:46">
      <c r="A215" s="13" t="s">
        <v>938</v>
      </c>
      <c r="B215" s="13" t="s">
        <v>6798</v>
      </c>
      <c r="C215" s="13" t="s">
        <v>6798</v>
      </c>
      <c r="D215" s="13" t="s">
        <v>6799</v>
      </c>
      <c r="E215" s="13" t="s">
        <v>6800</v>
      </c>
      <c r="F215" s="13" t="s">
        <v>6801</v>
      </c>
      <c r="G215" s="13" t="s">
        <v>5429</v>
      </c>
      <c r="H215" s="13" t="s">
        <v>5430</v>
      </c>
      <c r="I215" s="13" t="s">
        <v>5431</v>
      </c>
      <c r="J215" s="13" t="s">
        <v>6802</v>
      </c>
      <c r="K215" s="13">
        <v>414669</v>
      </c>
      <c r="L215" s="13">
        <v>425807</v>
      </c>
      <c r="M215" s="13" t="s">
        <v>5433</v>
      </c>
      <c r="O215" s="13">
        <v>0</v>
      </c>
      <c r="U215" s="13" t="s">
        <v>5434</v>
      </c>
      <c r="V215" s="13" t="s">
        <v>5435</v>
      </c>
      <c r="Y215" s="13">
        <v>1</v>
      </c>
      <c r="Z215" s="13">
        <v>1</v>
      </c>
      <c r="AA215" s="13" t="s">
        <v>5436</v>
      </c>
      <c r="AB215" s="13">
        <v>1</v>
      </c>
      <c r="AC215" s="13">
        <v>0</v>
      </c>
      <c r="AD215" s="13">
        <v>0</v>
      </c>
      <c r="AE215" s="13" t="s">
        <v>5437</v>
      </c>
      <c r="AJ215" s="13" t="s">
        <v>6803</v>
      </c>
      <c r="AK215" s="13" t="s">
        <v>5439</v>
      </c>
      <c r="AL215" s="13" t="s">
        <v>5431</v>
      </c>
      <c r="AM215" s="13">
        <v>0</v>
      </c>
      <c r="AN215" s="13">
        <v>0</v>
      </c>
      <c r="AO215" s="13">
        <v>0</v>
      </c>
      <c r="AP215" s="13" t="s">
        <v>5431</v>
      </c>
      <c r="AQ215" s="13" t="s">
        <v>5448</v>
      </c>
      <c r="AR215" s="13" t="s">
        <v>5431</v>
      </c>
      <c r="AS215" s="13" t="s">
        <v>5684</v>
      </c>
      <c r="AT215" s="13" t="e">
        <f>_xlfn.XLOOKUP(A215,#REF!,#REF!)</f>
        <v>#REF!</v>
      </c>
    </row>
    <row r="216" spans="1:46" hidden="1">
      <c r="A216" s="13" t="s">
        <v>699</v>
      </c>
      <c r="B216" s="13" t="s">
        <v>2595</v>
      </c>
      <c r="C216" s="13" t="s">
        <v>2595</v>
      </c>
      <c r="D216" s="13" t="s">
        <v>6804</v>
      </c>
      <c r="E216" s="13" t="s">
        <v>6805</v>
      </c>
      <c r="F216" s="13" t="s">
        <v>6806</v>
      </c>
      <c r="G216" s="13" t="s">
        <v>5429</v>
      </c>
      <c r="H216" s="13" t="s">
        <v>5430</v>
      </c>
      <c r="I216" s="13" t="s">
        <v>5431</v>
      </c>
      <c r="J216" s="13" t="s">
        <v>6807</v>
      </c>
      <c r="K216" s="13">
        <v>434838</v>
      </c>
      <c r="L216" s="13">
        <v>457409</v>
      </c>
      <c r="M216" s="13" t="s">
        <v>5433</v>
      </c>
      <c r="O216" s="13">
        <v>0</v>
      </c>
      <c r="T216" s="13" t="s">
        <v>5434</v>
      </c>
      <c r="U216" s="13" t="s">
        <v>5434</v>
      </c>
      <c r="V216" s="13" t="s">
        <v>5435</v>
      </c>
      <c r="Y216" s="13">
        <v>1</v>
      </c>
      <c r="Z216" s="13">
        <v>1</v>
      </c>
      <c r="AA216" s="13" t="s">
        <v>5436</v>
      </c>
      <c r="AB216" s="13">
        <v>1</v>
      </c>
      <c r="AC216" s="13">
        <v>0</v>
      </c>
      <c r="AD216" s="13">
        <v>0</v>
      </c>
      <c r="AE216" s="13" t="s">
        <v>5437</v>
      </c>
      <c r="AJ216" s="13" t="s">
        <v>6808</v>
      </c>
      <c r="AK216" s="13" t="s">
        <v>5439</v>
      </c>
      <c r="AL216" s="13" t="s">
        <v>5431</v>
      </c>
      <c r="AM216" s="13">
        <v>0</v>
      </c>
      <c r="AN216" s="13">
        <v>0</v>
      </c>
      <c r="AO216" s="13">
        <v>0</v>
      </c>
      <c r="AP216" s="13" t="s">
        <v>5431</v>
      </c>
      <c r="AQ216" s="13" t="s">
        <v>5448</v>
      </c>
      <c r="AR216" s="13" t="s">
        <v>5431</v>
      </c>
      <c r="AS216" s="13" t="s">
        <v>6809</v>
      </c>
      <c r="AT216" s="13" t="e">
        <f>_xlfn.XLOOKUP(A216,#REF!,#REF!)</f>
        <v>#REF!</v>
      </c>
    </row>
    <row r="217" spans="1:46">
      <c r="A217" s="13" t="s">
        <v>939</v>
      </c>
      <c r="B217" s="13" t="s">
        <v>6810</v>
      </c>
      <c r="C217" s="13" t="s">
        <v>6810</v>
      </c>
      <c r="D217" s="13" t="s">
        <v>6811</v>
      </c>
      <c r="E217" s="13" t="s">
        <v>6812</v>
      </c>
      <c r="F217" s="13" t="s">
        <v>6813</v>
      </c>
      <c r="G217" s="13" t="s">
        <v>5522</v>
      </c>
      <c r="H217" s="13" t="s">
        <v>5430</v>
      </c>
      <c r="I217" s="13" t="s">
        <v>5431</v>
      </c>
      <c r="J217" s="13" t="s">
        <v>6814</v>
      </c>
      <c r="K217" s="13">
        <v>440800</v>
      </c>
      <c r="L217" s="13">
        <v>467170</v>
      </c>
      <c r="M217" s="13" t="s">
        <v>5433</v>
      </c>
      <c r="O217" s="13" t="s">
        <v>6252</v>
      </c>
      <c r="S217" s="13" t="s">
        <v>6815</v>
      </c>
      <c r="U217" s="13" t="s">
        <v>5434</v>
      </c>
      <c r="V217" s="13" t="s">
        <v>5435</v>
      </c>
      <c r="W217" s="13" t="s">
        <v>5434</v>
      </c>
      <c r="X217" s="13" t="s">
        <v>5525</v>
      </c>
      <c r="Y217" s="13">
        <v>1</v>
      </c>
      <c r="Z217" s="13">
        <v>1</v>
      </c>
      <c r="AA217" s="13" t="s">
        <v>5436</v>
      </c>
      <c r="AB217" s="13">
        <v>1</v>
      </c>
      <c r="AC217" s="13">
        <v>0</v>
      </c>
      <c r="AD217" s="13">
        <v>0</v>
      </c>
      <c r="AE217" s="13" t="s">
        <v>5437</v>
      </c>
      <c r="AF217" s="13" t="s">
        <v>6810</v>
      </c>
      <c r="AG217" s="13">
        <v>42</v>
      </c>
      <c r="AI217" s="13">
        <v>45016</v>
      </c>
      <c r="AJ217" s="13" t="s">
        <v>6816</v>
      </c>
      <c r="AK217" s="13" t="s">
        <v>5439</v>
      </c>
      <c r="AL217" s="13" t="s">
        <v>5434</v>
      </c>
      <c r="AM217" s="13">
        <v>1</v>
      </c>
      <c r="AN217" s="13">
        <v>1</v>
      </c>
      <c r="AO217" s="13">
        <v>1</v>
      </c>
      <c r="AP217" s="13" t="s">
        <v>5434</v>
      </c>
      <c r="AQ217" s="13" t="s">
        <v>5440</v>
      </c>
      <c r="AR217" s="13" t="s">
        <v>5431</v>
      </c>
      <c r="AS217" s="13" t="s">
        <v>6656</v>
      </c>
      <c r="AT217" s="13" t="e">
        <f>_xlfn.XLOOKUP(A217,#REF!,#REF!)</f>
        <v>#REF!</v>
      </c>
    </row>
    <row r="218" spans="1:46">
      <c r="A218" s="13" t="s">
        <v>940</v>
      </c>
      <c r="B218" s="13" t="s">
        <v>6817</v>
      </c>
      <c r="C218" s="13" t="s">
        <v>6817</v>
      </c>
      <c r="D218" s="13" t="s">
        <v>6818</v>
      </c>
      <c r="E218" s="13" t="s">
        <v>6819</v>
      </c>
      <c r="F218" s="13" t="s">
        <v>6820</v>
      </c>
      <c r="G218" s="13" t="s">
        <v>5429</v>
      </c>
      <c r="H218" s="13" t="s">
        <v>5430</v>
      </c>
      <c r="I218" s="13" t="s">
        <v>5431</v>
      </c>
      <c r="J218" s="13" t="s">
        <v>6821</v>
      </c>
      <c r="K218" s="13">
        <v>431046</v>
      </c>
      <c r="L218" s="13">
        <v>470998</v>
      </c>
      <c r="M218" s="13" t="s">
        <v>5433</v>
      </c>
      <c r="O218" s="13">
        <v>0</v>
      </c>
      <c r="U218" s="13" t="s">
        <v>5434</v>
      </c>
      <c r="V218" s="13" t="s">
        <v>5435</v>
      </c>
      <c r="Y218" s="13">
        <v>1</v>
      </c>
      <c r="Z218" s="13">
        <v>1</v>
      </c>
      <c r="AA218" s="13" t="s">
        <v>5436</v>
      </c>
      <c r="AB218" s="13">
        <v>1</v>
      </c>
      <c r="AC218" s="13">
        <v>0</v>
      </c>
      <c r="AD218" s="13">
        <v>0</v>
      </c>
      <c r="AE218" s="13" t="s">
        <v>5437</v>
      </c>
      <c r="AJ218" s="13" t="s">
        <v>6723</v>
      </c>
      <c r="AK218" s="13" t="s">
        <v>5439</v>
      </c>
      <c r="AL218" s="13" t="s">
        <v>5431</v>
      </c>
      <c r="AM218" s="13">
        <v>0</v>
      </c>
      <c r="AN218" s="13">
        <v>0</v>
      </c>
      <c r="AO218" s="13">
        <v>0</v>
      </c>
      <c r="AP218" s="13" t="s">
        <v>5431</v>
      </c>
      <c r="AQ218" s="13" t="s">
        <v>5448</v>
      </c>
      <c r="AR218" s="13" t="s">
        <v>5449</v>
      </c>
      <c r="AS218" s="13" t="s">
        <v>6724</v>
      </c>
      <c r="AT218" s="13" t="e">
        <f>_xlfn.XLOOKUP(A218,#REF!,#REF!)</f>
        <v>#REF!</v>
      </c>
    </row>
    <row r="219" spans="1:46" hidden="1">
      <c r="A219" s="13" t="s">
        <v>549</v>
      </c>
      <c r="B219" s="13" t="s">
        <v>2596</v>
      </c>
      <c r="C219" s="13" t="s">
        <v>2596</v>
      </c>
      <c r="D219" s="13" t="s">
        <v>6822</v>
      </c>
      <c r="E219" s="13" t="s">
        <v>6823</v>
      </c>
      <c r="F219" s="13" t="s">
        <v>6824</v>
      </c>
      <c r="G219" s="13" t="s">
        <v>5429</v>
      </c>
      <c r="H219" s="13" t="s">
        <v>5430</v>
      </c>
      <c r="I219" s="13" t="s">
        <v>5431</v>
      </c>
      <c r="J219" s="13" t="s">
        <v>6722</v>
      </c>
      <c r="K219" s="13">
        <v>431025</v>
      </c>
      <c r="L219" s="13">
        <v>470990</v>
      </c>
      <c r="M219" s="13" t="s">
        <v>5433</v>
      </c>
      <c r="O219" s="13">
        <v>0</v>
      </c>
      <c r="S219" s="13" t="s">
        <v>6245</v>
      </c>
      <c r="U219" s="13" t="s">
        <v>5434</v>
      </c>
      <c r="V219" s="13" t="s">
        <v>5435</v>
      </c>
      <c r="Y219" s="13">
        <v>0</v>
      </c>
      <c r="Z219" s="13">
        <v>4</v>
      </c>
      <c r="AA219" s="13" t="s">
        <v>5496</v>
      </c>
      <c r="AB219" s="13">
        <v>0</v>
      </c>
      <c r="AC219" s="13">
        <v>0</v>
      </c>
      <c r="AD219" s="13">
        <v>0</v>
      </c>
      <c r="AE219" s="13" t="s">
        <v>5497</v>
      </c>
      <c r="AJ219" s="13" t="s">
        <v>6781</v>
      </c>
      <c r="AK219" s="13" t="s">
        <v>5439</v>
      </c>
      <c r="AL219" s="13" t="s">
        <v>5431</v>
      </c>
      <c r="AM219" s="13">
        <v>0</v>
      </c>
      <c r="AN219" s="13">
        <v>0</v>
      </c>
      <c r="AO219" s="13">
        <v>0</v>
      </c>
      <c r="AP219" s="13" t="s">
        <v>5431</v>
      </c>
      <c r="AQ219" s="13" t="s">
        <v>5440</v>
      </c>
      <c r="AR219" s="13" t="s">
        <v>5499</v>
      </c>
      <c r="AS219" s="13" t="s">
        <v>6724</v>
      </c>
      <c r="AT219" s="13" t="e">
        <f>_xlfn.XLOOKUP(A219,#REF!,#REF!)</f>
        <v>#REF!</v>
      </c>
    </row>
    <row r="220" spans="1:46">
      <c r="A220" s="13" t="s">
        <v>941</v>
      </c>
      <c r="B220" s="13" t="s">
        <v>6825</v>
      </c>
      <c r="C220" s="13" t="s">
        <v>6825</v>
      </c>
      <c r="D220" s="13" t="s">
        <v>6826</v>
      </c>
      <c r="E220" s="13" t="s">
        <v>6827</v>
      </c>
      <c r="F220" s="13" t="s">
        <v>6828</v>
      </c>
      <c r="G220" s="13" t="s">
        <v>5429</v>
      </c>
      <c r="H220" s="13" t="s">
        <v>5430</v>
      </c>
      <c r="I220" s="13" t="s">
        <v>5431</v>
      </c>
      <c r="J220" s="13" t="s">
        <v>6829</v>
      </c>
      <c r="K220" s="13">
        <v>435579</v>
      </c>
      <c r="L220" s="13">
        <v>424464</v>
      </c>
      <c r="M220" s="13" t="s">
        <v>5433</v>
      </c>
      <c r="O220" s="13">
        <v>15</v>
      </c>
      <c r="U220" s="13" t="s">
        <v>5434</v>
      </c>
      <c r="V220" s="13" t="s">
        <v>5435</v>
      </c>
      <c r="Y220" s="13">
        <v>1</v>
      </c>
      <c r="Z220" s="13">
        <v>1</v>
      </c>
      <c r="AA220" s="13" t="s">
        <v>5436</v>
      </c>
      <c r="AB220" s="13">
        <v>1</v>
      </c>
      <c r="AC220" s="13">
        <v>0</v>
      </c>
      <c r="AD220" s="13">
        <v>0</v>
      </c>
      <c r="AE220" s="13" t="s">
        <v>5437</v>
      </c>
      <c r="AJ220" s="13" t="s">
        <v>6830</v>
      </c>
      <c r="AK220" s="13" t="s">
        <v>5439</v>
      </c>
      <c r="AL220" s="13" t="s">
        <v>5431</v>
      </c>
      <c r="AM220" s="13">
        <v>0</v>
      </c>
      <c r="AN220" s="13">
        <v>0</v>
      </c>
      <c r="AO220" s="13">
        <v>0</v>
      </c>
      <c r="AP220" s="13" t="s">
        <v>5431</v>
      </c>
      <c r="AQ220" s="13" t="s">
        <v>5448</v>
      </c>
      <c r="AR220" s="13" t="s">
        <v>5449</v>
      </c>
      <c r="AS220" s="13" t="s">
        <v>5490</v>
      </c>
      <c r="AT220" s="13" t="e">
        <f>_xlfn.XLOOKUP(A220,#REF!,#REF!)</f>
        <v>#REF!</v>
      </c>
    </row>
    <row r="221" spans="1:46" hidden="1">
      <c r="A221" s="13" t="s">
        <v>656</v>
      </c>
      <c r="B221" s="13" t="s">
        <v>2599</v>
      </c>
      <c r="C221" s="13" t="s">
        <v>2599</v>
      </c>
      <c r="D221" s="13" t="s">
        <v>6831</v>
      </c>
      <c r="E221" s="13" t="s">
        <v>6832</v>
      </c>
      <c r="F221" s="13" t="s">
        <v>6833</v>
      </c>
      <c r="G221" s="13" t="s">
        <v>5429</v>
      </c>
      <c r="H221" s="13" t="s">
        <v>5874</v>
      </c>
      <c r="I221" s="13" t="s">
        <v>5431</v>
      </c>
      <c r="J221" s="13" t="s">
        <v>6834</v>
      </c>
      <c r="K221" s="13">
        <v>469300</v>
      </c>
      <c r="L221" s="13">
        <v>504400</v>
      </c>
      <c r="M221" s="13" t="s">
        <v>5433</v>
      </c>
      <c r="O221" s="13">
        <v>0</v>
      </c>
      <c r="U221" s="13" t="s">
        <v>5434</v>
      </c>
      <c r="V221" s="13" t="s">
        <v>5435</v>
      </c>
      <c r="Y221" s="13">
        <v>1</v>
      </c>
      <c r="Z221" s="13">
        <v>1</v>
      </c>
      <c r="AA221" s="13" t="s">
        <v>5436</v>
      </c>
      <c r="AB221" s="13">
        <v>1</v>
      </c>
      <c r="AC221" s="13">
        <v>0</v>
      </c>
      <c r="AD221" s="13">
        <v>0</v>
      </c>
      <c r="AE221" s="13" t="s">
        <v>5437</v>
      </c>
      <c r="AF221" s="13" t="s">
        <v>2599</v>
      </c>
      <c r="AG221" s="13">
        <v>2.8</v>
      </c>
      <c r="AI221" s="13">
        <v>51226</v>
      </c>
      <c r="AJ221" s="13" t="s">
        <v>6835</v>
      </c>
      <c r="AK221" s="13" t="s">
        <v>5439</v>
      </c>
      <c r="AL221" s="13" t="s">
        <v>5434</v>
      </c>
      <c r="AM221" s="13">
        <v>0</v>
      </c>
      <c r="AN221" s="13">
        <v>1</v>
      </c>
      <c r="AO221" s="13">
        <v>1</v>
      </c>
      <c r="AP221" s="13" t="s">
        <v>5431</v>
      </c>
      <c r="AQ221" s="13" t="s">
        <v>5677</v>
      </c>
      <c r="AR221" s="13" t="s">
        <v>5431</v>
      </c>
      <c r="AS221" s="13" t="s">
        <v>5961</v>
      </c>
      <c r="AT221" s="13" t="e">
        <f>_xlfn.XLOOKUP(A221,#REF!,#REF!)</f>
        <v>#REF!</v>
      </c>
    </row>
    <row r="222" spans="1:46">
      <c r="A222" s="13" t="s">
        <v>942</v>
      </c>
      <c r="B222" s="13" t="s">
        <v>6836</v>
      </c>
      <c r="C222" s="13" t="s">
        <v>6836</v>
      </c>
      <c r="D222" s="13" t="s">
        <v>6837</v>
      </c>
      <c r="E222" s="13" t="s">
        <v>6838</v>
      </c>
      <c r="F222" s="13" t="s">
        <v>6839</v>
      </c>
      <c r="G222" s="13" t="s">
        <v>5429</v>
      </c>
      <c r="H222" s="13" t="s">
        <v>5430</v>
      </c>
      <c r="I222" s="13" t="s">
        <v>5431</v>
      </c>
      <c r="J222" s="13" t="s">
        <v>6840</v>
      </c>
      <c r="K222" s="13">
        <v>490124</v>
      </c>
      <c r="L222" s="13">
        <v>510808</v>
      </c>
      <c r="M222" s="13" t="s">
        <v>5433</v>
      </c>
      <c r="O222" s="13">
        <v>15</v>
      </c>
      <c r="U222" s="13" t="s">
        <v>5434</v>
      </c>
      <c r="V222" s="13" t="s">
        <v>5435</v>
      </c>
      <c r="Y222" s="13">
        <v>1</v>
      </c>
      <c r="Z222" s="13">
        <v>1</v>
      </c>
      <c r="AA222" s="13" t="s">
        <v>5436</v>
      </c>
      <c r="AB222" s="13">
        <v>0</v>
      </c>
      <c r="AC222" s="13">
        <v>1</v>
      </c>
      <c r="AD222" s="13">
        <v>0</v>
      </c>
      <c r="AE222" s="13" t="s">
        <v>5437</v>
      </c>
      <c r="AJ222" s="13" t="s">
        <v>6841</v>
      </c>
      <c r="AK222" s="13" t="s">
        <v>5439</v>
      </c>
      <c r="AL222" s="13" t="s">
        <v>5431</v>
      </c>
      <c r="AM222" s="13">
        <v>0</v>
      </c>
      <c r="AN222" s="13">
        <v>0</v>
      </c>
      <c r="AO222" s="13">
        <v>0</v>
      </c>
      <c r="AP222" s="13" t="s">
        <v>5431</v>
      </c>
      <c r="AQ222" s="13" t="s">
        <v>5440</v>
      </c>
      <c r="AR222" s="13" t="s">
        <v>5431</v>
      </c>
      <c r="AS222" s="13" t="s">
        <v>5623</v>
      </c>
      <c r="AT222" s="13" t="e">
        <f>_xlfn.XLOOKUP(A222,#REF!,#REF!)</f>
        <v>#REF!</v>
      </c>
    </row>
    <row r="223" spans="1:46">
      <c r="A223" s="13" t="s">
        <v>943</v>
      </c>
      <c r="B223" s="13" t="s">
        <v>6842</v>
      </c>
      <c r="C223" s="13" t="s">
        <v>6842</v>
      </c>
      <c r="D223" s="13" t="s">
        <v>6843</v>
      </c>
      <c r="E223" s="13" t="s">
        <v>6844</v>
      </c>
      <c r="F223" s="13" t="s">
        <v>6845</v>
      </c>
      <c r="G223" s="13" t="s">
        <v>5429</v>
      </c>
      <c r="H223" s="13" t="s">
        <v>5430</v>
      </c>
      <c r="I223" s="13" t="s">
        <v>5431</v>
      </c>
      <c r="J223" s="13" t="s">
        <v>6846</v>
      </c>
      <c r="K223" s="13">
        <v>459810</v>
      </c>
      <c r="L223" s="13">
        <v>406170</v>
      </c>
      <c r="M223" s="13" t="s">
        <v>5433</v>
      </c>
      <c r="O223" s="13">
        <v>15</v>
      </c>
      <c r="U223" s="13" t="s">
        <v>5434</v>
      </c>
      <c r="V223" s="13" t="s">
        <v>5435</v>
      </c>
      <c r="Y223" s="13">
        <v>1</v>
      </c>
      <c r="Z223" s="13">
        <v>1</v>
      </c>
      <c r="AA223" s="13" t="s">
        <v>5436</v>
      </c>
      <c r="AB223" s="13">
        <v>1</v>
      </c>
      <c r="AC223" s="13">
        <v>0</v>
      </c>
      <c r="AD223" s="13">
        <v>0</v>
      </c>
      <c r="AE223" s="13" t="s">
        <v>5437</v>
      </c>
      <c r="AJ223" s="13" t="s">
        <v>6847</v>
      </c>
      <c r="AK223" s="13" t="s">
        <v>5439</v>
      </c>
      <c r="AL223" s="13" t="s">
        <v>5431</v>
      </c>
      <c r="AM223" s="13">
        <v>0</v>
      </c>
      <c r="AN223" s="13">
        <v>0</v>
      </c>
      <c r="AO223" s="13">
        <v>0</v>
      </c>
      <c r="AP223" s="13" t="s">
        <v>5431</v>
      </c>
      <c r="AQ223" s="13" t="s">
        <v>5448</v>
      </c>
      <c r="AR223" s="13" t="s">
        <v>5431</v>
      </c>
      <c r="AS223" s="13" t="s">
        <v>6848</v>
      </c>
      <c r="AT223" s="13" t="e">
        <f>_xlfn.XLOOKUP(A223,#REF!,#REF!)</f>
        <v>#REF!</v>
      </c>
    </row>
    <row r="224" spans="1:46">
      <c r="A224" s="13" t="s">
        <v>944</v>
      </c>
      <c r="B224" s="13" t="s">
        <v>6849</v>
      </c>
      <c r="C224" s="13" t="s">
        <v>6849</v>
      </c>
      <c r="D224" s="13" t="s">
        <v>6850</v>
      </c>
      <c r="E224" s="13" t="s">
        <v>6851</v>
      </c>
      <c r="F224" s="13" t="s">
        <v>6852</v>
      </c>
      <c r="G224" s="13" t="s">
        <v>5429</v>
      </c>
      <c r="H224" s="13" t="s">
        <v>5430</v>
      </c>
      <c r="I224" s="13" t="s">
        <v>5431</v>
      </c>
      <c r="J224" s="13" t="s">
        <v>6853</v>
      </c>
      <c r="K224" s="13">
        <v>439510</v>
      </c>
      <c r="L224" s="13">
        <v>387060</v>
      </c>
      <c r="M224" s="13" t="s">
        <v>5455</v>
      </c>
      <c r="O224" s="13">
        <v>15</v>
      </c>
      <c r="U224" s="13" t="s">
        <v>5434</v>
      </c>
      <c r="V224" s="13" t="s">
        <v>5435</v>
      </c>
      <c r="Y224" s="13">
        <v>1</v>
      </c>
      <c r="Z224" s="13">
        <v>1</v>
      </c>
      <c r="AA224" s="13" t="s">
        <v>5436</v>
      </c>
      <c r="AB224" s="13">
        <v>1</v>
      </c>
      <c r="AC224" s="13">
        <v>0</v>
      </c>
      <c r="AD224" s="13">
        <v>0</v>
      </c>
      <c r="AE224" s="13" t="s">
        <v>5437</v>
      </c>
      <c r="AJ224" s="13" t="s">
        <v>6854</v>
      </c>
      <c r="AK224" s="13" t="s">
        <v>5439</v>
      </c>
      <c r="AL224" s="13" t="s">
        <v>5431</v>
      </c>
      <c r="AM224" s="13">
        <v>0</v>
      </c>
      <c r="AN224" s="13">
        <v>0</v>
      </c>
      <c r="AO224" s="13">
        <v>0</v>
      </c>
      <c r="AP224" s="13" t="s">
        <v>5431</v>
      </c>
      <c r="AQ224" s="13" t="s">
        <v>5448</v>
      </c>
      <c r="AR224" s="13" t="s">
        <v>5431</v>
      </c>
      <c r="AS224" s="13" t="s">
        <v>6125</v>
      </c>
      <c r="AT224" s="13" t="e">
        <f>_xlfn.XLOOKUP(A224,#REF!,#REF!)</f>
        <v>#REF!</v>
      </c>
    </row>
    <row r="225" spans="1:46">
      <c r="A225" s="13" t="s">
        <v>945</v>
      </c>
      <c r="B225" s="13" t="s">
        <v>6855</v>
      </c>
      <c r="C225" s="13" t="s">
        <v>6855</v>
      </c>
      <c r="D225" s="13" t="s">
        <v>6856</v>
      </c>
      <c r="E225" s="13" t="s">
        <v>6857</v>
      </c>
      <c r="F225" s="13" t="s">
        <v>6858</v>
      </c>
      <c r="G225" s="13" t="s">
        <v>5429</v>
      </c>
      <c r="H225" s="13" t="s">
        <v>5430</v>
      </c>
      <c r="I225" s="13" t="s">
        <v>5431</v>
      </c>
      <c r="J225" s="13" t="s">
        <v>6859</v>
      </c>
      <c r="K225" s="13">
        <v>417347</v>
      </c>
      <c r="L225" s="13">
        <v>432817</v>
      </c>
      <c r="M225" s="13" t="s">
        <v>5488</v>
      </c>
      <c r="O225" s="13">
        <v>15</v>
      </c>
      <c r="U225" s="13" t="s">
        <v>5434</v>
      </c>
      <c r="V225" s="13" t="s">
        <v>5435</v>
      </c>
      <c r="Y225" s="13">
        <v>1</v>
      </c>
      <c r="Z225" s="13">
        <v>1</v>
      </c>
      <c r="AA225" s="13" t="s">
        <v>5436</v>
      </c>
      <c r="AB225" s="13">
        <v>1</v>
      </c>
      <c r="AC225" s="13">
        <v>0</v>
      </c>
      <c r="AD225" s="13">
        <v>0</v>
      </c>
      <c r="AE225" s="13" t="s">
        <v>5437</v>
      </c>
      <c r="AJ225" s="13" t="s">
        <v>6860</v>
      </c>
      <c r="AK225" s="13" t="s">
        <v>5439</v>
      </c>
      <c r="AL225" s="13" t="s">
        <v>5431</v>
      </c>
      <c r="AM225" s="13">
        <v>0</v>
      </c>
      <c r="AN225" s="13">
        <v>0</v>
      </c>
      <c r="AO225" s="13">
        <v>0</v>
      </c>
      <c r="AP225" s="13" t="s">
        <v>5431</v>
      </c>
      <c r="AQ225" s="13" t="s">
        <v>5448</v>
      </c>
      <c r="AR225" s="13" t="s">
        <v>5431</v>
      </c>
      <c r="AS225" s="13" t="s">
        <v>5968</v>
      </c>
      <c r="AT225" s="13" t="e">
        <f>_xlfn.XLOOKUP(A225,#REF!,#REF!)</f>
        <v>#REF!</v>
      </c>
    </row>
    <row r="226" spans="1:46">
      <c r="A226" s="13" t="s">
        <v>946</v>
      </c>
      <c r="B226" s="13" t="s">
        <v>6861</v>
      </c>
      <c r="C226" s="13" t="s">
        <v>6861</v>
      </c>
      <c r="D226" s="13" t="s">
        <v>6862</v>
      </c>
      <c r="E226" s="13" t="s">
        <v>6863</v>
      </c>
      <c r="F226" s="13" t="s">
        <v>6864</v>
      </c>
      <c r="G226" s="13" t="s">
        <v>5429</v>
      </c>
      <c r="H226" s="13" t="s">
        <v>5430</v>
      </c>
      <c r="I226" s="13" t="s">
        <v>5431</v>
      </c>
      <c r="J226" s="13" t="s">
        <v>6865</v>
      </c>
      <c r="K226" s="13">
        <v>510660</v>
      </c>
      <c r="L226" s="13">
        <v>444700</v>
      </c>
      <c r="M226" s="13" t="s">
        <v>5455</v>
      </c>
      <c r="O226" s="13">
        <v>0</v>
      </c>
      <c r="S226" s="13" t="s">
        <v>6866</v>
      </c>
      <c r="U226" s="13" t="s">
        <v>5434</v>
      </c>
      <c r="V226" s="13" t="s">
        <v>5435</v>
      </c>
      <c r="Y226" s="13">
        <v>1</v>
      </c>
      <c r="Z226" s="13">
        <v>1</v>
      </c>
      <c r="AA226" s="13" t="s">
        <v>5436</v>
      </c>
      <c r="AB226" s="13">
        <v>1</v>
      </c>
      <c r="AC226" s="13">
        <v>0</v>
      </c>
      <c r="AD226" s="13">
        <v>0</v>
      </c>
      <c r="AE226" s="13" t="s">
        <v>5437</v>
      </c>
      <c r="AJ226" s="13" t="s">
        <v>6867</v>
      </c>
      <c r="AK226" s="13" t="s">
        <v>5439</v>
      </c>
      <c r="AL226" s="13" t="s">
        <v>5431</v>
      </c>
      <c r="AM226" s="13">
        <v>0</v>
      </c>
      <c r="AN226" s="13">
        <v>0</v>
      </c>
      <c r="AO226" s="13">
        <v>0</v>
      </c>
      <c r="AP226" s="13" t="s">
        <v>5431</v>
      </c>
      <c r="AQ226" s="13" t="s">
        <v>5440</v>
      </c>
      <c r="AR226" s="13" t="s">
        <v>5431</v>
      </c>
      <c r="AS226" s="13" t="s">
        <v>6868</v>
      </c>
      <c r="AT226" s="13" t="e">
        <f>_xlfn.XLOOKUP(A226,#REF!,#REF!)</f>
        <v>#REF!</v>
      </c>
    </row>
    <row r="227" spans="1:46" hidden="1">
      <c r="A227" s="13" t="s">
        <v>733</v>
      </c>
      <c r="B227" s="13" t="s">
        <v>2602</v>
      </c>
      <c r="C227" s="13" t="s">
        <v>2602</v>
      </c>
      <c r="D227" s="13" t="s">
        <v>6869</v>
      </c>
      <c r="E227" s="13" t="s">
        <v>6870</v>
      </c>
      <c r="F227" s="13" t="s">
        <v>6871</v>
      </c>
      <c r="G227" s="13" t="s">
        <v>5429</v>
      </c>
      <c r="H227" s="13" t="s">
        <v>5430</v>
      </c>
      <c r="I227" s="13" t="s">
        <v>5431</v>
      </c>
      <c r="J227" s="13" t="s">
        <v>6872</v>
      </c>
      <c r="K227" s="13">
        <v>406739</v>
      </c>
      <c r="L227" s="13">
        <v>427008</v>
      </c>
      <c r="M227" s="13" t="s">
        <v>5433</v>
      </c>
      <c r="O227" s="13">
        <v>15</v>
      </c>
      <c r="U227" s="13" t="s">
        <v>5434</v>
      </c>
      <c r="V227" s="13" t="s">
        <v>5435</v>
      </c>
      <c r="Y227" s="13">
        <v>1</v>
      </c>
      <c r="Z227" s="13">
        <v>1</v>
      </c>
      <c r="AA227" s="13" t="s">
        <v>5436</v>
      </c>
      <c r="AB227" s="13">
        <v>0</v>
      </c>
      <c r="AC227" s="13">
        <v>1</v>
      </c>
      <c r="AD227" s="13">
        <v>0</v>
      </c>
      <c r="AE227" s="13" t="s">
        <v>5437</v>
      </c>
      <c r="AJ227" s="13" t="s">
        <v>6873</v>
      </c>
      <c r="AK227" s="13" t="s">
        <v>5439</v>
      </c>
      <c r="AL227" s="13" t="s">
        <v>5431</v>
      </c>
      <c r="AM227" s="13">
        <v>0</v>
      </c>
      <c r="AN227" s="13">
        <v>0</v>
      </c>
      <c r="AO227" s="13">
        <v>0</v>
      </c>
      <c r="AP227" s="13" t="s">
        <v>5431</v>
      </c>
      <c r="AQ227" s="13" t="s">
        <v>5440</v>
      </c>
      <c r="AR227" s="13" t="s">
        <v>5431</v>
      </c>
      <c r="AS227" s="13" t="s">
        <v>6874</v>
      </c>
      <c r="AT227" s="13" t="e">
        <f>_xlfn.XLOOKUP(A227,#REF!,#REF!)</f>
        <v>#REF!</v>
      </c>
    </row>
    <row r="228" spans="1:46">
      <c r="A228" s="13" t="s">
        <v>947</v>
      </c>
      <c r="B228" s="13" t="s">
        <v>6875</v>
      </c>
      <c r="C228" s="13" t="s">
        <v>6875</v>
      </c>
      <c r="D228" s="13" t="s">
        <v>6876</v>
      </c>
      <c r="E228" s="13" t="s">
        <v>5850</v>
      </c>
      <c r="F228" s="13" t="s">
        <v>5851</v>
      </c>
      <c r="G228" s="13" t="s">
        <v>5429</v>
      </c>
      <c r="H228" s="13" t="s">
        <v>5852</v>
      </c>
      <c r="I228" s="13" t="s">
        <v>5431</v>
      </c>
      <c r="J228" s="13" t="s">
        <v>6877</v>
      </c>
      <c r="M228" s="13">
        <v>0</v>
      </c>
      <c r="O228" s="13">
        <v>0</v>
      </c>
      <c r="S228" s="13" t="s">
        <v>6878</v>
      </c>
      <c r="U228" s="13" t="s">
        <v>5434</v>
      </c>
      <c r="V228" s="13" t="s">
        <v>5435</v>
      </c>
      <c r="Y228" s="13">
        <v>1</v>
      </c>
      <c r="Z228" s="13">
        <v>1</v>
      </c>
      <c r="AA228" s="13" t="s">
        <v>5436</v>
      </c>
      <c r="AB228" s="13">
        <v>1</v>
      </c>
      <c r="AC228" s="13">
        <v>0</v>
      </c>
      <c r="AD228" s="13">
        <v>0</v>
      </c>
      <c r="AE228" s="13" t="s">
        <v>5437</v>
      </c>
      <c r="AJ228" s="13" t="s">
        <v>6879</v>
      </c>
      <c r="AK228" s="13" t="s">
        <v>5439</v>
      </c>
      <c r="AL228" s="13" t="s">
        <v>5431</v>
      </c>
      <c r="AM228" s="13">
        <v>0</v>
      </c>
      <c r="AN228" s="13">
        <v>0</v>
      </c>
      <c r="AO228" s="13">
        <v>0</v>
      </c>
      <c r="AP228" s="13" t="s">
        <v>5431</v>
      </c>
      <c r="AQ228" s="13" t="s">
        <v>5440</v>
      </c>
      <c r="AR228" s="13" t="s">
        <v>5431</v>
      </c>
      <c r="AS228" s="13" t="s">
        <v>6880</v>
      </c>
      <c r="AT228" s="13" t="e">
        <f>_xlfn.XLOOKUP(A228,#REF!,#REF!)</f>
        <v>#REF!</v>
      </c>
    </row>
    <row r="229" spans="1:46">
      <c r="A229" s="13" t="s">
        <v>948</v>
      </c>
      <c r="B229" s="13" t="s">
        <v>6881</v>
      </c>
      <c r="C229" s="13" t="s">
        <v>6881</v>
      </c>
      <c r="D229" s="13" t="s">
        <v>6882</v>
      </c>
      <c r="E229" s="13" t="s">
        <v>6883</v>
      </c>
      <c r="F229" s="13" t="s">
        <v>6884</v>
      </c>
      <c r="G229" s="13" t="s">
        <v>5429</v>
      </c>
      <c r="H229" s="13" t="s">
        <v>5430</v>
      </c>
      <c r="I229" s="13" t="s">
        <v>5431</v>
      </c>
      <c r="J229" s="13" t="s">
        <v>6885</v>
      </c>
      <c r="K229" s="13">
        <v>413769</v>
      </c>
      <c r="L229" s="13">
        <v>431588</v>
      </c>
      <c r="M229" s="13" t="s">
        <v>5433</v>
      </c>
      <c r="O229" s="13">
        <v>15</v>
      </c>
      <c r="S229" s="13" t="s">
        <v>6886</v>
      </c>
      <c r="U229" s="13" t="s">
        <v>5434</v>
      </c>
      <c r="V229" s="13" t="s">
        <v>5435</v>
      </c>
      <c r="Y229" s="13">
        <v>1</v>
      </c>
      <c r="Z229" s="13">
        <v>1</v>
      </c>
      <c r="AA229" s="13" t="s">
        <v>5436</v>
      </c>
      <c r="AB229" s="13">
        <v>1</v>
      </c>
      <c r="AC229" s="13">
        <v>0</v>
      </c>
      <c r="AD229" s="13">
        <v>0</v>
      </c>
      <c r="AE229" s="13" t="s">
        <v>5437</v>
      </c>
      <c r="AJ229" s="13" t="s">
        <v>6887</v>
      </c>
      <c r="AK229" s="13" t="s">
        <v>5439</v>
      </c>
      <c r="AL229" s="13" t="s">
        <v>5431</v>
      </c>
      <c r="AM229" s="13">
        <v>0</v>
      </c>
      <c r="AN229" s="13">
        <v>0</v>
      </c>
      <c r="AO229" s="13">
        <v>0</v>
      </c>
      <c r="AP229" s="13" t="s">
        <v>5434</v>
      </c>
      <c r="AQ229" s="13" t="s">
        <v>5440</v>
      </c>
      <c r="AR229" s="13" t="s">
        <v>5431</v>
      </c>
      <c r="AS229" s="13" t="s">
        <v>6888</v>
      </c>
      <c r="AT229" s="13" t="e">
        <f>_xlfn.XLOOKUP(A229,#REF!,#REF!)</f>
        <v>#REF!</v>
      </c>
    </row>
    <row r="230" spans="1:46" hidden="1">
      <c r="A230" s="13" t="s">
        <v>554</v>
      </c>
      <c r="B230" s="13" t="s">
        <v>2605</v>
      </c>
      <c r="C230" s="13" t="s">
        <v>2605</v>
      </c>
      <c r="D230" s="13" t="s">
        <v>6889</v>
      </c>
      <c r="E230" s="13" t="s">
        <v>6890</v>
      </c>
      <c r="F230" s="13" t="s">
        <v>6891</v>
      </c>
      <c r="G230" s="13" t="s">
        <v>5429</v>
      </c>
      <c r="H230" s="13" t="s">
        <v>5430</v>
      </c>
      <c r="I230" s="13" t="s">
        <v>5431</v>
      </c>
      <c r="J230" s="13" t="s">
        <v>6892</v>
      </c>
      <c r="K230" s="13">
        <v>414931</v>
      </c>
      <c r="L230" s="13">
        <v>437046</v>
      </c>
      <c r="M230" s="13" t="s">
        <v>5433</v>
      </c>
      <c r="O230" s="13">
        <v>15</v>
      </c>
      <c r="U230" s="13" t="s">
        <v>5434</v>
      </c>
      <c r="V230" s="13" t="s">
        <v>5435</v>
      </c>
      <c r="Y230" s="13">
        <v>1</v>
      </c>
      <c r="Z230" s="13">
        <v>1</v>
      </c>
      <c r="AA230" s="13" t="s">
        <v>5436</v>
      </c>
      <c r="AB230" s="13">
        <v>1</v>
      </c>
      <c r="AC230" s="13">
        <v>0</v>
      </c>
      <c r="AD230" s="13">
        <v>0</v>
      </c>
      <c r="AE230" s="13" t="s">
        <v>5437</v>
      </c>
      <c r="AJ230" s="13" t="s">
        <v>6893</v>
      </c>
      <c r="AK230" s="13" t="s">
        <v>5439</v>
      </c>
      <c r="AL230" s="13" t="s">
        <v>5431</v>
      </c>
      <c r="AM230" s="13">
        <v>0</v>
      </c>
      <c r="AN230" s="13">
        <v>0</v>
      </c>
      <c r="AO230" s="13">
        <v>0</v>
      </c>
      <c r="AP230" s="13" t="s">
        <v>5431</v>
      </c>
      <c r="AQ230" s="13" t="s">
        <v>5448</v>
      </c>
      <c r="AR230" s="13" t="s">
        <v>5431</v>
      </c>
      <c r="AS230" s="13" t="s">
        <v>6894</v>
      </c>
      <c r="AT230" s="13" t="e">
        <f>_xlfn.XLOOKUP(A230,#REF!,#REF!)</f>
        <v>#REF!</v>
      </c>
    </row>
    <row r="231" spans="1:46" hidden="1">
      <c r="A231" s="13" t="s">
        <v>161</v>
      </c>
      <c r="B231" s="13" t="s">
        <v>6895</v>
      </c>
      <c r="C231" s="13" t="s">
        <v>2606</v>
      </c>
      <c r="D231" s="13" t="s">
        <v>6896</v>
      </c>
      <c r="E231" s="13" t="s">
        <v>6897</v>
      </c>
      <c r="F231" s="13" t="s">
        <v>6898</v>
      </c>
      <c r="G231" s="13" t="s">
        <v>5522</v>
      </c>
      <c r="H231" s="13" t="s">
        <v>5430</v>
      </c>
      <c r="I231" s="13" t="s">
        <v>5431</v>
      </c>
      <c r="J231" s="13" t="s">
        <v>6899</v>
      </c>
      <c r="K231" s="13">
        <v>418480</v>
      </c>
      <c r="L231" s="13">
        <v>439830</v>
      </c>
      <c r="M231" s="13" t="s">
        <v>5488</v>
      </c>
      <c r="O231" s="13">
        <v>0</v>
      </c>
      <c r="R231" s="13" t="s">
        <v>6900</v>
      </c>
      <c r="S231" s="13" t="s">
        <v>6901</v>
      </c>
      <c r="U231" s="13" t="s">
        <v>5434</v>
      </c>
      <c r="V231" s="13" t="s">
        <v>5435</v>
      </c>
      <c r="W231" s="13" t="s">
        <v>5434</v>
      </c>
      <c r="X231" s="13" t="s">
        <v>5525</v>
      </c>
      <c r="Y231" s="13">
        <v>3</v>
      </c>
      <c r="Z231" s="13">
        <v>3</v>
      </c>
      <c r="AA231" s="13" t="s">
        <v>5436</v>
      </c>
      <c r="AB231" s="13">
        <v>3</v>
      </c>
      <c r="AC231" s="13">
        <v>0</v>
      </c>
      <c r="AD231" s="13">
        <v>0</v>
      </c>
      <c r="AE231" s="13" t="s">
        <v>5437</v>
      </c>
      <c r="AF231" s="13" t="s">
        <v>2606</v>
      </c>
      <c r="AG231" s="13">
        <v>3241</v>
      </c>
      <c r="AJ231" s="13" t="s">
        <v>6902</v>
      </c>
      <c r="AK231" s="13" t="s">
        <v>5439</v>
      </c>
      <c r="AL231" s="13" t="s">
        <v>5434</v>
      </c>
      <c r="AM231" s="13">
        <v>1</v>
      </c>
      <c r="AN231" s="13">
        <v>1</v>
      </c>
      <c r="AO231" s="13">
        <v>1</v>
      </c>
      <c r="AP231" s="13" t="s">
        <v>5434</v>
      </c>
      <c r="AQ231" s="13" t="s">
        <v>5440</v>
      </c>
      <c r="AR231" s="13" t="s">
        <v>5431</v>
      </c>
      <c r="AS231" s="13" t="s">
        <v>6147</v>
      </c>
      <c r="AT231" s="13" t="e">
        <f>_xlfn.XLOOKUP(A231,#REF!,#REF!)</f>
        <v>#REF!</v>
      </c>
    </row>
    <row r="232" spans="1:46">
      <c r="A232" s="13" t="s">
        <v>949</v>
      </c>
      <c r="B232" s="13" t="s">
        <v>6903</v>
      </c>
      <c r="C232" s="13" t="s">
        <v>2606</v>
      </c>
      <c r="D232" s="13" t="s">
        <v>6896</v>
      </c>
      <c r="E232" s="13" t="s">
        <v>6897</v>
      </c>
      <c r="F232" s="13" t="s">
        <v>6904</v>
      </c>
      <c r="G232" s="13" t="s">
        <v>5429</v>
      </c>
      <c r="H232" s="13" t="s">
        <v>5430</v>
      </c>
      <c r="I232" s="13" t="s">
        <v>5431</v>
      </c>
      <c r="J232" s="13" t="s">
        <v>6905</v>
      </c>
      <c r="K232" s="13">
        <v>418480</v>
      </c>
      <c r="L232" s="13">
        <v>439820</v>
      </c>
      <c r="M232" s="13" t="s">
        <v>5488</v>
      </c>
      <c r="O232" s="13">
        <v>0</v>
      </c>
      <c r="U232" s="13" t="s">
        <v>5434</v>
      </c>
      <c r="V232" s="13" t="s">
        <v>5435</v>
      </c>
      <c r="Y232" s="13">
        <v>1</v>
      </c>
      <c r="Z232" s="13">
        <v>1</v>
      </c>
      <c r="AA232" s="13" t="s">
        <v>5436</v>
      </c>
      <c r="AB232" s="13">
        <v>1</v>
      </c>
      <c r="AC232" s="13">
        <v>0</v>
      </c>
      <c r="AD232" s="13">
        <v>0</v>
      </c>
      <c r="AE232" s="13" t="s">
        <v>5437</v>
      </c>
      <c r="AJ232" s="13" t="s">
        <v>6902</v>
      </c>
      <c r="AK232" s="13" t="s">
        <v>5439</v>
      </c>
      <c r="AL232" s="13" t="s">
        <v>5431</v>
      </c>
      <c r="AM232" s="13">
        <v>0</v>
      </c>
      <c r="AN232" s="13">
        <v>0</v>
      </c>
      <c r="AO232" s="13">
        <v>0</v>
      </c>
      <c r="AP232" s="13" t="s">
        <v>5431</v>
      </c>
      <c r="AQ232" s="13" t="s">
        <v>5677</v>
      </c>
      <c r="AR232" s="13" t="s">
        <v>5431</v>
      </c>
      <c r="AS232" s="13" t="s">
        <v>6147</v>
      </c>
      <c r="AT232" s="13" t="e">
        <f>_xlfn.XLOOKUP(A232,#REF!,#REF!)</f>
        <v>#REF!</v>
      </c>
    </row>
    <row r="233" spans="1:46">
      <c r="A233" s="13" t="s">
        <v>950</v>
      </c>
      <c r="B233" s="13" t="s">
        <v>6906</v>
      </c>
      <c r="C233" s="13" t="s">
        <v>6906</v>
      </c>
      <c r="D233" s="13" t="s">
        <v>6907</v>
      </c>
      <c r="E233" s="13" t="s">
        <v>6908</v>
      </c>
      <c r="F233" s="13" t="s">
        <v>6909</v>
      </c>
      <c r="G233" s="13" t="s">
        <v>5429</v>
      </c>
      <c r="H233" s="13" t="s">
        <v>5430</v>
      </c>
      <c r="I233" s="13" t="s">
        <v>5431</v>
      </c>
      <c r="J233" s="13" t="s">
        <v>6910</v>
      </c>
      <c r="K233" s="13">
        <v>412140</v>
      </c>
      <c r="L233" s="13">
        <v>432270</v>
      </c>
      <c r="M233" s="13" t="s">
        <v>5433</v>
      </c>
      <c r="O233" s="13">
        <v>15</v>
      </c>
      <c r="U233" s="13" t="s">
        <v>5434</v>
      </c>
      <c r="V233" s="13" t="s">
        <v>5435</v>
      </c>
      <c r="Y233" s="13">
        <v>1</v>
      </c>
      <c r="Z233" s="13">
        <v>1</v>
      </c>
      <c r="AA233" s="13" t="s">
        <v>5436</v>
      </c>
      <c r="AB233" s="13">
        <v>1</v>
      </c>
      <c r="AC233" s="13">
        <v>0</v>
      </c>
      <c r="AD233" s="13">
        <v>0</v>
      </c>
      <c r="AE233" s="13" t="s">
        <v>5437</v>
      </c>
      <c r="AJ233" s="13" t="s">
        <v>6911</v>
      </c>
      <c r="AK233" s="13" t="s">
        <v>5439</v>
      </c>
      <c r="AL233" s="13" t="s">
        <v>5431</v>
      </c>
      <c r="AM233" s="13">
        <v>0</v>
      </c>
      <c r="AN233" s="13">
        <v>0</v>
      </c>
      <c r="AO233" s="13">
        <v>0</v>
      </c>
      <c r="AP233" s="13" t="s">
        <v>5434</v>
      </c>
      <c r="AQ233" s="13" t="s">
        <v>5440</v>
      </c>
      <c r="AR233" s="13" t="s">
        <v>5431</v>
      </c>
      <c r="AS233" s="13" t="s">
        <v>5741</v>
      </c>
      <c r="AT233" s="13" t="e">
        <f>_xlfn.XLOOKUP(A233,#REF!,#REF!)</f>
        <v>#REF!</v>
      </c>
    </row>
    <row r="234" spans="1:46" hidden="1">
      <c r="A234" s="13" t="s">
        <v>564</v>
      </c>
      <c r="B234" s="13" t="s">
        <v>2612</v>
      </c>
      <c r="C234" s="13" t="s">
        <v>2612</v>
      </c>
      <c r="D234" s="13" t="s">
        <v>6912</v>
      </c>
      <c r="E234" s="13" t="s">
        <v>6913</v>
      </c>
      <c r="F234" s="13" t="s">
        <v>6914</v>
      </c>
      <c r="G234" s="13" t="s">
        <v>5429</v>
      </c>
      <c r="H234" s="13" t="s">
        <v>5430</v>
      </c>
      <c r="I234" s="13" t="s">
        <v>5431</v>
      </c>
      <c r="J234" s="13" t="s">
        <v>6915</v>
      </c>
      <c r="K234" s="13">
        <v>408016</v>
      </c>
      <c r="L234" s="13">
        <v>442087</v>
      </c>
      <c r="M234" s="13" t="s">
        <v>5488</v>
      </c>
      <c r="O234" s="13">
        <v>15</v>
      </c>
      <c r="U234" s="13" t="s">
        <v>5434</v>
      </c>
      <c r="V234" s="13" t="s">
        <v>5435</v>
      </c>
      <c r="Y234" s="13">
        <v>1</v>
      </c>
      <c r="Z234" s="13">
        <v>1</v>
      </c>
      <c r="AA234" s="13" t="s">
        <v>5436</v>
      </c>
      <c r="AB234" s="13">
        <v>0</v>
      </c>
      <c r="AC234" s="13">
        <v>1</v>
      </c>
      <c r="AD234" s="13">
        <v>0</v>
      </c>
      <c r="AE234" s="13" t="s">
        <v>5437</v>
      </c>
      <c r="AJ234" s="13" t="s">
        <v>6916</v>
      </c>
      <c r="AK234" s="13" t="s">
        <v>5439</v>
      </c>
      <c r="AL234" s="13" t="s">
        <v>5431</v>
      </c>
      <c r="AM234" s="13">
        <v>0</v>
      </c>
      <c r="AN234" s="13">
        <v>0</v>
      </c>
      <c r="AO234" s="13">
        <v>0</v>
      </c>
      <c r="AP234" s="13" t="s">
        <v>5431</v>
      </c>
      <c r="AQ234" s="13" t="s">
        <v>5440</v>
      </c>
      <c r="AR234" s="13" t="s">
        <v>5431</v>
      </c>
      <c r="AS234" s="13" t="s">
        <v>6216</v>
      </c>
      <c r="AT234" s="13" t="e">
        <f>_xlfn.XLOOKUP(A234,#REF!,#REF!)</f>
        <v>#REF!</v>
      </c>
    </row>
    <row r="235" spans="1:46">
      <c r="A235" s="13" t="s">
        <v>951</v>
      </c>
      <c r="B235" s="13" t="s">
        <v>6917</v>
      </c>
      <c r="C235" s="13" t="s">
        <v>6917</v>
      </c>
      <c r="D235" s="13" t="s">
        <v>6918</v>
      </c>
      <c r="E235" s="13" t="s">
        <v>6919</v>
      </c>
      <c r="F235" s="13" t="s">
        <v>6920</v>
      </c>
      <c r="G235" s="13" t="s">
        <v>5429</v>
      </c>
      <c r="H235" s="13" t="s">
        <v>5430</v>
      </c>
      <c r="I235" s="13" t="s">
        <v>5431</v>
      </c>
      <c r="J235" s="13" t="s">
        <v>6921</v>
      </c>
      <c r="K235" s="13">
        <v>440892</v>
      </c>
      <c r="L235" s="13">
        <v>393270</v>
      </c>
      <c r="M235" s="13" t="s">
        <v>5433</v>
      </c>
      <c r="O235" s="13">
        <v>15</v>
      </c>
      <c r="U235" s="13" t="s">
        <v>5434</v>
      </c>
      <c r="V235" s="13" t="s">
        <v>5435</v>
      </c>
      <c r="Y235" s="13">
        <v>1</v>
      </c>
      <c r="Z235" s="13">
        <v>1</v>
      </c>
      <c r="AA235" s="13" t="s">
        <v>5436</v>
      </c>
      <c r="AB235" s="13">
        <v>1</v>
      </c>
      <c r="AC235" s="13">
        <v>0</v>
      </c>
      <c r="AD235" s="13">
        <v>0</v>
      </c>
      <c r="AE235" s="13" t="s">
        <v>5437</v>
      </c>
      <c r="AJ235" s="13" t="s">
        <v>6922</v>
      </c>
      <c r="AK235" s="13" t="s">
        <v>5439</v>
      </c>
      <c r="AL235" s="13" t="s">
        <v>5431</v>
      </c>
      <c r="AM235" s="13">
        <v>0</v>
      </c>
      <c r="AN235" s="13">
        <v>0</v>
      </c>
      <c r="AO235" s="13">
        <v>0</v>
      </c>
      <c r="AP235" s="13" t="s">
        <v>5431</v>
      </c>
      <c r="AQ235" s="13" t="s">
        <v>5448</v>
      </c>
      <c r="AR235" s="13" t="s">
        <v>5431</v>
      </c>
      <c r="AS235" s="13" t="s">
        <v>6923</v>
      </c>
      <c r="AT235" s="13" t="e">
        <f>_xlfn.XLOOKUP(A235,#REF!,#REF!)</f>
        <v>#REF!</v>
      </c>
    </row>
    <row r="236" spans="1:46" hidden="1">
      <c r="A236" s="13" t="s">
        <v>721</v>
      </c>
      <c r="B236" s="13" t="s">
        <v>2615</v>
      </c>
      <c r="C236" s="13" t="s">
        <v>2615</v>
      </c>
      <c r="D236" s="13" t="s">
        <v>6924</v>
      </c>
      <c r="E236" s="13" t="s">
        <v>6925</v>
      </c>
      <c r="F236" s="13" t="s">
        <v>6926</v>
      </c>
      <c r="G236" s="13" t="s">
        <v>5429</v>
      </c>
      <c r="H236" s="13" t="s">
        <v>5430</v>
      </c>
      <c r="I236" s="13" t="s">
        <v>5431</v>
      </c>
      <c r="J236" s="13" t="s">
        <v>6927</v>
      </c>
      <c r="K236" s="13">
        <v>416913</v>
      </c>
      <c r="L236" s="13">
        <v>419753</v>
      </c>
      <c r="M236" s="13" t="s">
        <v>5433</v>
      </c>
      <c r="O236" s="13">
        <v>15</v>
      </c>
      <c r="U236" s="13" t="s">
        <v>5434</v>
      </c>
      <c r="V236" s="13" t="s">
        <v>5435</v>
      </c>
      <c r="Y236" s="13">
        <v>1</v>
      </c>
      <c r="Z236" s="13">
        <v>1</v>
      </c>
      <c r="AA236" s="13" t="s">
        <v>5436</v>
      </c>
      <c r="AB236" s="13">
        <v>0</v>
      </c>
      <c r="AC236" s="13">
        <v>1</v>
      </c>
      <c r="AD236" s="13">
        <v>0</v>
      </c>
      <c r="AE236" s="13" t="s">
        <v>5437</v>
      </c>
      <c r="AJ236" s="13" t="s">
        <v>6928</v>
      </c>
      <c r="AK236" s="13" t="s">
        <v>5439</v>
      </c>
      <c r="AL236" s="13" t="s">
        <v>5431</v>
      </c>
      <c r="AM236" s="13">
        <v>0</v>
      </c>
      <c r="AN236" s="13">
        <v>0</v>
      </c>
      <c r="AO236" s="13">
        <v>0</v>
      </c>
      <c r="AP236" s="13" t="s">
        <v>5431</v>
      </c>
      <c r="AQ236" s="13" t="s">
        <v>5440</v>
      </c>
      <c r="AR236" s="13" t="s">
        <v>5431</v>
      </c>
      <c r="AS236" s="13" t="s">
        <v>5643</v>
      </c>
      <c r="AT236" s="13" t="e">
        <f>_xlfn.XLOOKUP(A236,#REF!,#REF!)</f>
        <v>#REF!</v>
      </c>
    </row>
    <row r="237" spans="1:46">
      <c r="A237" s="13" t="s">
        <v>952</v>
      </c>
      <c r="B237" s="13" t="s">
        <v>6929</v>
      </c>
      <c r="C237" s="13" t="s">
        <v>6929</v>
      </c>
      <c r="D237" s="13" t="s">
        <v>6930</v>
      </c>
      <c r="E237" s="13" t="s">
        <v>6931</v>
      </c>
      <c r="F237" s="13" t="s">
        <v>6932</v>
      </c>
      <c r="G237" s="13" t="s">
        <v>5429</v>
      </c>
      <c r="H237" s="13" t="s">
        <v>5430</v>
      </c>
      <c r="I237" s="13" t="s">
        <v>5431</v>
      </c>
      <c r="J237" s="13" t="s">
        <v>6933</v>
      </c>
      <c r="K237" s="13">
        <v>415500</v>
      </c>
      <c r="L237" s="13">
        <v>417750</v>
      </c>
      <c r="M237" s="13" t="s">
        <v>5433</v>
      </c>
      <c r="O237" s="13">
        <v>0</v>
      </c>
      <c r="S237" s="13" t="s">
        <v>6245</v>
      </c>
      <c r="U237" s="13" t="s">
        <v>5434</v>
      </c>
      <c r="V237" s="13" t="s">
        <v>5435</v>
      </c>
      <c r="Y237" s="13">
        <v>0</v>
      </c>
      <c r="Z237" s="13">
        <v>3</v>
      </c>
      <c r="AA237" s="13" t="s">
        <v>5496</v>
      </c>
      <c r="AB237" s="13">
        <v>0</v>
      </c>
      <c r="AC237" s="13">
        <v>0</v>
      </c>
      <c r="AD237" s="13">
        <v>0</v>
      </c>
      <c r="AE237" s="13" t="s">
        <v>5497</v>
      </c>
      <c r="AJ237" s="13" t="s">
        <v>5815</v>
      </c>
      <c r="AK237" s="13" t="s">
        <v>5439</v>
      </c>
      <c r="AL237" s="13" t="s">
        <v>5431</v>
      </c>
      <c r="AM237" s="13">
        <v>0</v>
      </c>
      <c r="AN237" s="13">
        <v>0</v>
      </c>
      <c r="AO237" s="13">
        <v>0</v>
      </c>
      <c r="AP237" s="13" t="s">
        <v>5431</v>
      </c>
      <c r="AQ237" s="13" t="s">
        <v>5440</v>
      </c>
      <c r="AR237" s="13" t="s">
        <v>5499</v>
      </c>
      <c r="AS237" s="13" t="s">
        <v>5817</v>
      </c>
      <c r="AT237" s="13" t="e">
        <f>_xlfn.XLOOKUP(A237,#REF!,#REF!)</f>
        <v>#REF!</v>
      </c>
    </row>
    <row r="238" spans="1:46">
      <c r="A238" s="13" t="s">
        <v>953</v>
      </c>
      <c r="B238" s="13" t="s">
        <v>6934</v>
      </c>
      <c r="C238" s="13" t="s">
        <v>6934</v>
      </c>
      <c r="D238" s="13" t="s">
        <v>6935</v>
      </c>
      <c r="E238" s="13" t="s">
        <v>6936</v>
      </c>
      <c r="F238" s="13" t="s">
        <v>6937</v>
      </c>
      <c r="G238" s="13" t="s">
        <v>5429</v>
      </c>
      <c r="H238" s="13" t="s">
        <v>5430</v>
      </c>
      <c r="I238" s="13" t="s">
        <v>5431</v>
      </c>
      <c r="J238" s="13" t="s">
        <v>6938</v>
      </c>
      <c r="K238" s="13">
        <v>399699</v>
      </c>
      <c r="L238" s="13">
        <v>447967</v>
      </c>
      <c r="M238" s="13" t="s">
        <v>5488</v>
      </c>
      <c r="O238" s="13">
        <v>15</v>
      </c>
      <c r="U238" s="13" t="s">
        <v>5434</v>
      </c>
      <c r="V238" s="13" t="s">
        <v>5435</v>
      </c>
      <c r="Y238" s="13">
        <v>1</v>
      </c>
      <c r="Z238" s="13">
        <v>1</v>
      </c>
      <c r="AA238" s="13" t="s">
        <v>5436</v>
      </c>
      <c r="AB238" s="13">
        <v>1</v>
      </c>
      <c r="AC238" s="13">
        <v>0</v>
      </c>
      <c r="AD238" s="13">
        <v>0</v>
      </c>
      <c r="AE238" s="13" t="s">
        <v>5437</v>
      </c>
      <c r="AJ238" s="13" t="s">
        <v>6939</v>
      </c>
      <c r="AK238" s="13" t="s">
        <v>5439</v>
      </c>
      <c r="AL238" s="13" t="s">
        <v>5431</v>
      </c>
      <c r="AM238" s="13">
        <v>0</v>
      </c>
      <c r="AN238" s="13">
        <v>0</v>
      </c>
      <c r="AO238" s="13">
        <v>0</v>
      </c>
      <c r="AP238" s="13" t="s">
        <v>5431</v>
      </c>
      <c r="AQ238" s="13" t="s">
        <v>5440</v>
      </c>
      <c r="AR238" s="13" t="s">
        <v>5431</v>
      </c>
      <c r="AS238" s="13" t="s">
        <v>6940</v>
      </c>
      <c r="AT238" s="13" t="e">
        <f>_xlfn.XLOOKUP(A238,#REF!,#REF!)</f>
        <v>#REF!</v>
      </c>
    </row>
    <row r="239" spans="1:46">
      <c r="A239" s="13" t="s">
        <v>954</v>
      </c>
      <c r="B239" s="13" t="s">
        <v>6941</v>
      </c>
      <c r="C239" s="13" t="s">
        <v>6941</v>
      </c>
      <c r="D239" s="13" t="s">
        <v>6942</v>
      </c>
      <c r="E239" s="13" t="s">
        <v>6943</v>
      </c>
      <c r="F239" s="13" t="s">
        <v>6944</v>
      </c>
      <c r="G239" s="13" t="s">
        <v>5429</v>
      </c>
      <c r="H239" s="13" t="s">
        <v>5430</v>
      </c>
      <c r="I239" s="13" t="s">
        <v>5431</v>
      </c>
      <c r="J239" s="13" t="s">
        <v>6945</v>
      </c>
      <c r="K239" s="13">
        <v>416102</v>
      </c>
      <c r="L239" s="13">
        <v>420607</v>
      </c>
      <c r="M239" s="13" t="s">
        <v>5433</v>
      </c>
      <c r="O239" s="13">
        <v>0</v>
      </c>
      <c r="U239" s="13" t="s">
        <v>5434</v>
      </c>
      <c r="V239" s="13" t="s">
        <v>5435</v>
      </c>
      <c r="Y239" s="13">
        <v>1</v>
      </c>
      <c r="Z239" s="13">
        <v>1</v>
      </c>
      <c r="AA239" s="13" t="s">
        <v>5436</v>
      </c>
      <c r="AB239" s="13">
        <v>0</v>
      </c>
      <c r="AC239" s="13">
        <v>1</v>
      </c>
      <c r="AD239" s="13">
        <v>0</v>
      </c>
      <c r="AE239" s="13" t="s">
        <v>5437</v>
      </c>
      <c r="AJ239" s="13" t="s">
        <v>5642</v>
      </c>
      <c r="AK239" s="13" t="s">
        <v>5439</v>
      </c>
      <c r="AL239" s="13" t="s">
        <v>5431</v>
      </c>
      <c r="AM239" s="13">
        <v>0</v>
      </c>
      <c r="AN239" s="13">
        <v>0</v>
      </c>
      <c r="AO239" s="13">
        <v>0</v>
      </c>
      <c r="AP239" s="13" t="s">
        <v>5431</v>
      </c>
      <c r="AQ239" s="13" t="s">
        <v>5440</v>
      </c>
      <c r="AR239" s="13" t="s">
        <v>5431</v>
      </c>
      <c r="AS239" s="13" t="s">
        <v>5643</v>
      </c>
      <c r="AT239" s="13" t="e">
        <f>_xlfn.XLOOKUP(A239,#REF!,#REF!)</f>
        <v>#REF!</v>
      </c>
    </row>
    <row r="240" spans="1:46">
      <c r="A240" s="13" t="s">
        <v>955</v>
      </c>
      <c r="B240" s="13" t="s">
        <v>6946</v>
      </c>
      <c r="C240" s="13" t="s">
        <v>6946</v>
      </c>
      <c r="D240" s="13" t="s">
        <v>6947</v>
      </c>
      <c r="E240" s="13" t="s">
        <v>6943</v>
      </c>
      <c r="F240" s="13" t="s">
        <v>6948</v>
      </c>
      <c r="G240" s="13" t="s">
        <v>5429</v>
      </c>
      <c r="H240" s="13" t="s">
        <v>5430</v>
      </c>
      <c r="I240" s="13" t="s">
        <v>5431</v>
      </c>
      <c r="J240" s="13" t="s">
        <v>6945</v>
      </c>
      <c r="K240" s="13">
        <v>416102</v>
      </c>
      <c r="L240" s="13">
        <v>420607</v>
      </c>
      <c r="M240" s="13" t="s">
        <v>5433</v>
      </c>
      <c r="O240" s="13">
        <v>0</v>
      </c>
      <c r="U240" s="13" t="s">
        <v>5434</v>
      </c>
      <c r="V240" s="13" t="s">
        <v>5435</v>
      </c>
      <c r="Y240" s="13">
        <v>1</v>
      </c>
      <c r="Z240" s="13">
        <v>1</v>
      </c>
      <c r="AA240" s="13" t="s">
        <v>5436</v>
      </c>
      <c r="AB240" s="13">
        <v>1</v>
      </c>
      <c r="AC240" s="13">
        <v>0</v>
      </c>
      <c r="AD240" s="13">
        <v>0</v>
      </c>
      <c r="AE240" s="13" t="s">
        <v>5437</v>
      </c>
      <c r="AJ240" s="13" t="s">
        <v>5642</v>
      </c>
      <c r="AK240" s="13" t="s">
        <v>5439</v>
      </c>
      <c r="AL240" s="13" t="s">
        <v>5431</v>
      </c>
      <c r="AM240" s="13">
        <v>0</v>
      </c>
      <c r="AN240" s="13">
        <v>0</v>
      </c>
      <c r="AO240" s="13">
        <v>0</v>
      </c>
      <c r="AP240" s="13" t="s">
        <v>5431</v>
      </c>
      <c r="AQ240" s="13" t="s">
        <v>5448</v>
      </c>
      <c r="AR240" s="13" t="s">
        <v>5431</v>
      </c>
      <c r="AS240" s="13" t="s">
        <v>5643</v>
      </c>
      <c r="AT240" s="13" t="e">
        <f>_xlfn.XLOOKUP(A240,#REF!,#REF!)</f>
        <v>#REF!</v>
      </c>
    </row>
    <row r="241" spans="1:46" hidden="1">
      <c r="A241" s="13" t="s">
        <v>465</v>
      </c>
      <c r="B241" s="13" t="s">
        <v>2617</v>
      </c>
      <c r="C241" s="13" t="s">
        <v>2617</v>
      </c>
      <c r="D241" s="13" t="s">
        <v>6949</v>
      </c>
      <c r="E241" s="13" t="s">
        <v>6950</v>
      </c>
      <c r="F241" s="13" t="s">
        <v>6951</v>
      </c>
      <c r="G241" s="13" t="s">
        <v>5429</v>
      </c>
      <c r="H241" s="13" t="s">
        <v>5430</v>
      </c>
      <c r="I241" s="13" t="s">
        <v>5431</v>
      </c>
      <c r="J241" s="13" t="s">
        <v>6952</v>
      </c>
      <c r="K241" s="13">
        <v>442578</v>
      </c>
      <c r="L241" s="13">
        <v>442985</v>
      </c>
      <c r="M241" s="13" t="s">
        <v>5433</v>
      </c>
      <c r="O241" s="13">
        <v>15</v>
      </c>
      <c r="U241" s="13" t="s">
        <v>5434</v>
      </c>
      <c r="V241" s="13" t="s">
        <v>5435</v>
      </c>
      <c r="Y241" s="13">
        <v>1</v>
      </c>
      <c r="Z241" s="13">
        <v>1</v>
      </c>
      <c r="AA241" s="13" t="s">
        <v>5436</v>
      </c>
      <c r="AB241" s="13">
        <v>1</v>
      </c>
      <c r="AC241" s="13">
        <v>0</v>
      </c>
      <c r="AD241" s="13">
        <v>0</v>
      </c>
      <c r="AE241" s="13" t="s">
        <v>5437</v>
      </c>
      <c r="AJ241" s="13" t="s">
        <v>6953</v>
      </c>
      <c r="AK241" s="13" t="s">
        <v>5439</v>
      </c>
      <c r="AL241" s="13" t="s">
        <v>5431</v>
      </c>
      <c r="AM241" s="13">
        <v>0</v>
      </c>
      <c r="AN241" s="13">
        <v>0</v>
      </c>
      <c r="AO241" s="13">
        <v>0</v>
      </c>
      <c r="AP241" s="13" t="s">
        <v>5431</v>
      </c>
      <c r="AQ241" s="13" t="s">
        <v>5448</v>
      </c>
      <c r="AR241" s="13" t="s">
        <v>5431</v>
      </c>
      <c r="AS241" s="13" t="s">
        <v>6954</v>
      </c>
      <c r="AT241" s="13" t="e">
        <f>_xlfn.XLOOKUP(A241,#REF!,#REF!)</f>
        <v>#REF!</v>
      </c>
    </row>
    <row r="242" spans="1:46">
      <c r="A242" s="13" t="s">
        <v>956</v>
      </c>
      <c r="B242" s="13" t="s">
        <v>6955</v>
      </c>
      <c r="C242" s="13" t="s">
        <v>6955</v>
      </c>
      <c r="D242" s="13" t="s">
        <v>6956</v>
      </c>
      <c r="E242" s="13" t="s">
        <v>6957</v>
      </c>
      <c r="F242" s="13" t="s">
        <v>6958</v>
      </c>
      <c r="G242" s="13" t="s">
        <v>5429</v>
      </c>
      <c r="H242" s="13" t="s">
        <v>5430</v>
      </c>
      <c r="I242" s="13" t="s">
        <v>5431</v>
      </c>
      <c r="J242" s="13" t="s">
        <v>6959</v>
      </c>
      <c r="K242" s="13">
        <v>440680</v>
      </c>
      <c r="L242" s="13">
        <v>379380</v>
      </c>
      <c r="M242" s="13" t="s">
        <v>5433</v>
      </c>
      <c r="O242" s="13">
        <v>0</v>
      </c>
      <c r="U242" s="13" t="s">
        <v>5434</v>
      </c>
      <c r="V242" s="13" t="s">
        <v>5435</v>
      </c>
      <c r="Y242" s="13">
        <v>1</v>
      </c>
      <c r="Z242" s="13">
        <v>1</v>
      </c>
      <c r="AA242" s="13" t="s">
        <v>5436</v>
      </c>
      <c r="AB242" s="13">
        <v>1</v>
      </c>
      <c r="AC242" s="13">
        <v>0</v>
      </c>
      <c r="AD242" s="13">
        <v>0</v>
      </c>
      <c r="AE242" s="13" t="s">
        <v>5437</v>
      </c>
      <c r="AJ242" s="13" t="s">
        <v>6960</v>
      </c>
      <c r="AK242" s="13" t="s">
        <v>5439</v>
      </c>
      <c r="AL242" s="13" t="s">
        <v>5431</v>
      </c>
      <c r="AM242" s="13">
        <v>0</v>
      </c>
      <c r="AN242" s="13">
        <v>0</v>
      </c>
      <c r="AO242" s="13">
        <v>0</v>
      </c>
      <c r="AP242" s="13" t="s">
        <v>5431</v>
      </c>
      <c r="AQ242" s="13" t="s">
        <v>5440</v>
      </c>
      <c r="AR242" s="13" t="s">
        <v>5431</v>
      </c>
      <c r="AS242" s="13" t="s">
        <v>6961</v>
      </c>
      <c r="AT242" s="13" t="e">
        <f>_xlfn.XLOOKUP(A242,#REF!,#REF!)</f>
        <v>#REF!</v>
      </c>
    </row>
    <row r="243" spans="1:46" hidden="1">
      <c r="A243" s="13" t="s">
        <v>323</v>
      </c>
      <c r="B243" s="13" t="s">
        <v>2618</v>
      </c>
      <c r="C243" s="13" t="s">
        <v>2618</v>
      </c>
      <c r="D243" s="13" t="s">
        <v>6962</v>
      </c>
      <c r="E243" s="13" t="s">
        <v>6963</v>
      </c>
      <c r="F243" s="13" t="s">
        <v>6964</v>
      </c>
      <c r="G243" s="13" t="s">
        <v>5429</v>
      </c>
      <c r="H243" s="13" t="s">
        <v>5430</v>
      </c>
      <c r="I243" s="13" t="s">
        <v>5431</v>
      </c>
      <c r="J243" s="13" t="s">
        <v>6965</v>
      </c>
      <c r="K243" s="13">
        <v>440640</v>
      </c>
      <c r="L243" s="13">
        <v>385840</v>
      </c>
      <c r="M243" s="13" t="s">
        <v>5488</v>
      </c>
      <c r="O243" s="13">
        <v>15</v>
      </c>
      <c r="U243" s="13" t="s">
        <v>5434</v>
      </c>
      <c r="V243" s="13" t="s">
        <v>5435</v>
      </c>
      <c r="Y243" s="13">
        <v>1</v>
      </c>
      <c r="Z243" s="13">
        <v>1</v>
      </c>
      <c r="AA243" s="13" t="s">
        <v>5436</v>
      </c>
      <c r="AB243" s="13">
        <v>0</v>
      </c>
      <c r="AC243" s="13">
        <v>1</v>
      </c>
      <c r="AD243" s="13">
        <v>0</v>
      </c>
      <c r="AE243" s="13" t="s">
        <v>5437</v>
      </c>
      <c r="AJ243" s="13" t="s">
        <v>6966</v>
      </c>
      <c r="AK243" s="13" t="s">
        <v>5439</v>
      </c>
      <c r="AL243" s="13" t="s">
        <v>5431</v>
      </c>
      <c r="AM243" s="13">
        <v>0</v>
      </c>
      <c r="AN243" s="13">
        <v>0</v>
      </c>
      <c r="AO243" s="13">
        <v>0</v>
      </c>
      <c r="AP243" s="13" t="s">
        <v>5431</v>
      </c>
      <c r="AQ243" s="13" t="s">
        <v>5440</v>
      </c>
      <c r="AR243" s="13" t="s">
        <v>5431</v>
      </c>
      <c r="AS243" s="13" t="s">
        <v>6125</v>
      </c>
      <c r="AT243" s="13" t="e">
        <f>_xlfn.XLOOKUP(A243,#REF!,#REF!)</f>
        <v>#REF!</v>
      </c>
    </row>
    <row r="244" spans="1:46">
      <c r="A244" s="13" t="s">
        <v>957</v>
      </c>
      <c r="B244" s="13" t="s">
        <v>6967</v>
      </c>
      <c r="C244" s="13" t="s">
        <v>6967</v>
      </c>
      <c r="D244" s="13" t="s">
        <v>6968</v>
      </c>
      <c r="E244" s="13" t="s">
        <v>6969</v>
      </c>
      <c r="F244" s="13" t="s">
        <v>6970</v>
      </c>
      <c r="G244" s="13" t="s">
        <v>5429</v>
      </c>
      <c r="H244" s="13" t="s">
        <v>5430</v>
      </c>
      <c r="I244" s="13" t="s">
        <v>5431</v>
      </c>
      <c r="J244" s="13" t="s">
        <v>6971</v>
      </c>
      <c r="K244" s="13">
        <v>414488</v>
      </c>
      <c r="L244" s="13">
        <v>422546</v>
      </c>
      <c r="M244" s="13" t="s">
        <v>5462</v>
      </c>
      <c r="O244" s="13">
        <v>2</v>
      </c>
      <c r="R244" s="13" t="s">
        <v>6972</v>
      </c>
      <c r="U244" s="13" t="s">
        <v>5434</v>
      </c>
      <c r="V244" s="13" t="s">
        <v>5435</v>
      </c>
      <c r="Y244" s="13">
        <v>1</v>
      </c>
      <c r="Z244" s="13">
        <v>1</v>
      </c>
      <c r="AA244" s="13" t="s">
        <v>5436</v>
      </c>
      <c r="AB244" s="13">
        <v>0</v>
      </c>
      <c r="AC244" s="13">
        <v>0</v>
      </c>
      <c r="AD244" s="13">
        <v>1</v>
      </c>
      <c r="AE244" s="13" t="s">
        <v>5437</v>
      </c>
      <c r="AJ244" s="13" t="s">
        <v>6609</v>
      </c>
      <c r="AK244" s="13" t="s">
        <v>5439</v>
      </c>
      <c r="AL244" s="13" t="s">
        <v>5431</v>
      </c>
      <c r="AM244" s="13">
        <v>0</v>
      </c>
      <c r="AN244" s="13">
        <v>0</v>
      </c>
      <c r="AO244" s="13">
        <v>0</v>
      </c>
      <c r="AP244" s="13" t="s">
        <v>5431</v>
      </c>
      <c r="AQ244" s="13" t="s">
        <v>5440</v>
      </c>
      <c r="AR244" s="13" t="s">
        <v>5431</v>
      </c>
      <c r="AS244" s="13" t="s">
        <v>5684</v>
      </c>
      <c r="AT244" s="13" t="e">
        <f>_xlfn.XLOOKUP(A244,#REF!,#REF!)</f>
        <v>#REF!</v>
      </c>
    </row>
    <row r="245" spans="1:46">
      <c r="A245" s="13" t="s">
        <v>958</v>
      </c>
      <c r="B245" s="13" t="s">
        <v>6973</v>
      </c>
      <c r="C245" s="13" t="s">
        <v>6973</v>
      </c>
      <c r="D245" s="13" t="s">
        <v>6974</v>
      </c>
      <c r="E245" s="13" t="s">
        <v>6975</v>
      </c>
      <c r="F245" s="13" t="s">
        <v>6976</v>
      </c>
      <c r="G245" s="13" t="s">
        <v>5429</v>
      </c>
      <c r="H245" s="13" t="s">
        <v>5430</v>
      </c>
      <c r="I245" s="13" t="s">
        <v>5431</v>
      </c>
      <c r="J245" s="13" t="s">
        <v>6977</v>
      </c>
      <c r="K245" s="13">
        <v>456616</v>
      </c>
      <c r="L245" s="13">
        <v>471160</v>
      </c>
      <c r="M245" s="13" t="s">
        <v>5433</v>
      </c>
      <c r="O245" s="13">
        <v>15</v>
      </c>
      <c r="U245" s="13" t="s">
        <v>5434</v>
      </c>
      <c r="V245" s="13" t="s">
        <v>5435</v>
      </c>
      <c r="Y245" s="13">
        <v>1</v>
      </c>
      <c r="Z245" s="13">
        <v>1</v>
      </c>
      <c r="AA245" s="13" t="s">
        <v>5436</v>
      </c>
      <c r="AB245" s="13">
        <v>1</v>
      </c>
      <c r="AC245" s="13">
        <v>0</v>
      </c>
      <c r="AD245" s="13">
        <v>0</v>
      </c>
      <c r="AE245" s="13" t="s">
        <v>5437</v>
      </c>
      <c r="AJ245" s="13" t="s">
        <v>6978</v>
      </c>
      <c r="AK245" s="13" t="s">
        <v>5439</v>
      </c>
      <c r="AL245" s="13" t="s">
        <v>5431</v>
      </c>
      <c r="AM245" s="13">
        <v>0</v>
      </c>
      <c r="AN245" s="13">
        <v>0</v>
      </c>
      <c r="AO245" s="13">
        <v>0</v>
      </c>
      <c r="AP245" s="13" t="s">
        <v>5431</v>
      </c>
      <c r="AQ245" s="13" t="s">
        <v>5440</v>
      </c>
      <c r="AR245" s="13" t="s">
        <v>5431</v>
      </c>
      <c r="AS245" s="13" t="s">
        <v>5670</v>
      </c>
      <c r="AT245" s="13" t="e">
        <f>_xlfn.XLOOKUP(A245,#REF!,#REF!)</f>
        <v>#REF!</v>
      </c>
    </row>
    <row r="246" spans="1:46">
      <c r="A246" s="13" t="s">
        <v>959</v>
      </c>
      <c r="B246" s="13" t="s">
        <v>6979</v>
      </c>
      <c r="C246" s="13" t="s">
        <v>6979</v>
      </c>
      <c r="D246" s="13" t="s">
        <v>6980</v>
      </c>
      <c r="E246" s="13" t="s">
        <v>6981</v>
      </c>
      <c r="F246" s="13" t="s">
        <v>6982</v>
      </c>
      <c r="G246" s="13" t="s">
        <v>5429</v>
      </c>
      <c r="H246" s="13" t="s">
        <v>5430</v>
      </c>
      <c r="I246" s="13" t="s">
        <v>5431</v>
      </c>
      <c r="J246" s="13" t="s">
        <v>6977</v>
      </c>
      <c r="K246" s="13">
        <v>456616</v>
      </c>
      <c r="L246" s="13">
        <v>471160</v>
      </c>
      <c r="M246" s="13" t="s">
        <v>5488</v>
      </c>
      <c r="O246" s="13">
        <v>15</v>
      </c>
      <c r="U246" s="13" t="s">
        <v>5434</v>
      </c>
      <c r="V246" s="13" t="s">
        <v>5435</v>
      </c>
      <c r="Y246" s="13">
        <v>1</v>
      </c>
      <c r="Z246" s="13">
        <v>1</v>
      </c>
      <c r="AA246" s="13" t="s">
        <v>5436</v>
      </c>
      <c r="AB246" s="13">
        <v>1</v>
      </c>
      <c r="AC246" s="13">
        <v>0</v>
      </c>
      <c r="AD246" s="13">
        <v>0</v>
      </c>
      <c r="AE246" s="13" t="s">
        <v>5437</v>
      </c>
      <c r="AJ246" s="13" t="s">
        <v>6978</v>
      </c>
      <c r="AK246" s="13" t="s">
        <v>5439</v>
      </c>
      <c r="AL246" s="13" t="s">
        <v>5431</v>
      </c>
      <c r="AM246" s="13">
        <v>0</v>
      </c>
      <c r="AN246" s="13">
        <v>0</v>
      </c>
      <c r="AO246" s="13">
        <v>0</v>
      </c>
      <c r="AP246" s="13" t="s">
        <v>5431</v>
      </c>
      <c r="AQ246" s="13" t="s">
        <v>5440</v>
      </c>
      <c r="AR246" s="13" t="s">
        <v>5431</v>
      </c>
      <c r="AS246" s="13" t="s">
        <v>5670</v>
      </c>
      <c r="AT246" s="13" t="e">
        <f>_xlfn.XLOOKUP(A246,#REF!,#REF!)</f>
        <v>#REF!</v>
      </c>
    </row>
    <row r="247" spans="1:46">
      <c r="A247" s="13" t="s">
        <v>960</v>
      </c>
      <c r="B247" s="13" t="s">
        <v>6983</v>
      </c>
      <c r="C247" s="13" t="s">
        <v>6983</v>
      </c>
      <c r="D247" s="13" t="s">
        <v>6984</v>
      </c>
      <c r="E247" s="13" t="s">
        <v>6985</v>
      </c>
      <c r="F247" s="13" t="s">
        <v>6986</v>
      </c>
      <c r="G247" s="13" t="s">
        <v>5429</v>
      </c>
      <c r="H247" s="13" t="s">
        <v>5430</v>
      </c>
      <c r="I247" s="13" t="s">
        <v>5431</v>
      </c>
      <c r="J247" s="13" t="s">
        <v>6987</v>
      </c>
      <c r="K247" s="13">
        <v>430986</v>
      </c>
      <c r="L247" s="13">
        <v>423567</v>
      </c>
      <c r="M247" s="13" t="s">
        <v>5433</v>
      </c>
      <c r="O247" s="13">
        <v>15</v>
      </c>
      <c r="U247" s="13" t="s">
        <v>5434</v>
      </c>
      <c r="V247" s="13" t="s">
        <v>5435</v>
      </c>
      <c r="Y247" s="13">
        <v>1</v>
      </c>
      <c r="Z247" s="13">
        <v>1</v>
      </c>
      <c r="AA247" s="13" t="s">
        <v>5436</v>
      </c>
      <c r="AB247" s="13">
        <v>1</v>
      </c>
      <c r="AC247" s="13">
        <v>0</v>
      </c>
      <c r="AD247" s="13">
        <v>0</v>
      </c>
      <c r="AE247" s="13" t="s">
        <v>5437</v>
      </c>
      <c r="AJ247" s="13" t="s">
        <v>6988</v>
      </c>
      <c r="AK247" s="13" t="s">
        <v>5439</v>
      </c>
      <c r="AL247" s="13" t="s">
        <v>5431</v>
      </c>
      <c r="AM247" s="13">
        <v>0</v>
      </c>
      <c r="AN247" s="13">
        <v>0</v>
      </c>
      <c r="AO247" s="13">
        <v>0</v>
      </c>
      <c r="AP247" s="13" t="s">
        <v>5431</v>
      </c>
      <c r="AQ247" s="13" t="s">
        <v>5448</v>
      </c>
      <c r="AR247" s="13" t="s">
        <v>5449</v>
      </c>
      <c r="AS247" s="13" t="s">
        <v>6989</v>
      </c>
      <c r="AT247" s="13" t="e">
        <f>_xlfn.XLOOKUP(A247,#REF!,#REF!)</f>
        <v>#REF!</v>
      </c>
    </row>
    <row r="248" spans="1:46">
      <c r="A248" s="13" t="s">
        <v>961</v>
      </c>
      <c r="B248" s="13" t="s">
        <v>6990</v>
      </c>
      <c r="C248" s="13" t="s">
        <v>6990</v>
      </c>
      <c r="D248" s="13" t="s">
        <v>6991</v>
      </c>
      <c r="E248" s="13" t="s">
        <v>6992</v>
      </c>
      <c r="F248" s="13" t="s">
        <v>6993</v>
      </c>
      <c r="G248" s="13" t="s">
        <v>5429</v>
      </c>
      <c r="H248" s="13" t="s">
        <v>5430</v>
      </c>
      <c r="I248" s="13" t="s">
        <v>5431</v>
      </c>
      <c r="J248" s="13" t="s">
        <v>6994</v>
      </c>
      <c r="K248" s="13">
        <v>430216</v>
      </c>
      <c r="L248" s="13">
        <v>423146</v>
      </c>
      <c r="M248" s="13" t="s">
        <v>5433</v>
      </c>
      <c r="O248" s="13">
        <v>15</v>
      </c>
      <c r="U248" s="13" t="s">
        <v>5434</v>
      </c>
      <c r="V248" s="13" t="s">
        <v>5435</v>
      </c>
      <c r="Y248" s="13">
        <v>1</v>
      </c>
      <c r="Z248" s="13">
        <v>1</v>
      </c>
      <c r="AA248" s="13" t="s">
        <v>5436</v>
      </c>
      <c r="AB248" s="13">
        <v>1</v>
      </c>
      <c r="AC248" s="13">
        <v>0</v>
      </c>
      <c r="AD248" s="13">
        <v>0</v>
      </c>
      <c r="AE248" s="13" t="s">
        <v>5437</v>
      </c>
      <c r="AJ248" s="13" t="s">
        <v>6988</v>
      </c>
      <c r="AK248" s="13" t="s">
        <v>5439</v>
      </c>
      <c r="AL248" s="13" t="s">
        <v>5431</v>
      </c>
      <c r="AM248" s="13">
        <v>0</v>
      </c>
      <c r="AN248" s="13">
        <v>0</v>
      </c>
      <c r="AO248" s="13">
        <v>0</v>
      </c>
      <c r="AP248" s="13" t="s">
        <v>5431</v>
      </c>
      <c r="AQ248" s="13" t="s">
        <v>5448</v>
      </c>
      <c r="AR248" s="13" t="s">
        <v>5431</v>
      </c>
      <c r="AS248" s="13" t="s">
        <v>6989</v>
      </c>
      <c r="AT248" s="13" t="e">
        <f>_xlfn.XLOOKUP(A248,#REF!,#REF!)</f>
        <v>#REF!</v>
      </c>
    </row>
    <row r="249" spans="1:46">
      <c r="A249" s="13" t="s">
        <v>962</v>
      </c>
      <c r="B249" s="13" t="s">
        <v>6995</v>
      </c>
      <c r="C249" s="13" t="s">
        <v>6995</v>
      </c>
      <c r="D249" s="13" t="s">
        <v>6996</v>
      </c>
      <c r="E249" s="13" t="s">
        <v>6997</v>
      </c>
      <c r="F249" s="13" t="s">
        <v>6998</v>
      </c>
      <c r="G249" s="13" t="s">
        <v>5429</v>
      </c>
      <c r="H249" s="13" t="s">
        <v>5430</v>
      </c>
      <c r="I249" s="13" t="s">
        <v>5431</v>
      </c>
      <c r="J249" s="13" t="s">
        <v>6999</v>
      </c>
      <c r="K249" s="13">
        <v>406097</v>
      </c>
      <c r="L249" s="13">
        <v>440305</v>
      </c>
      <c r="M249" s="13" t="s">
        <v>5455</v>
      </c>
      <c r="O249" s="13">
        <v>15</v>
      </c>
      <c r="U249" s="13" t="s">
        <v>5434</v>
      </c>
      <c r="V249" s="13" t="s">
        <v>5435</v>
      </c>
      <c r="Y249" s="13">
        <v>1</v>
      </c>
      <c r="Z249" s="13">
        <v>1</v>
      </c>
      <c r="AA249" s="13" t="s">
        <v>5436</v>
      </c>
      <c r="AB249" s="13">
        <v>0</v>
      </c>
      <c r="AC249" s="13">
        <v>1</v>
      </c>
      <c r="AD249" s="13">
        <v>0</v>
      </c>
      <c r="AE249" s="13" t="s">
        <v>5437</v>
      </c>
      <c r="AJ249" s="13" t="s">
        <v>7000</v>
      </c>
      <c r="AK249" s="13" t="s">
        <v>5439</v>
      </c>
      <c r="AL249" s="13" t="s">
        <v>5431</v>
      </c>
      <c r="AM249" s="13">
        <v>0</v>
      </c>
      <c r="AN249" s="13">
        <v>0</v>
      </c>
      <c r="AO249" s="13">
        <v>0</v>
      </c>
      <c r="AP249" s="13" t="s">
        <v>5431</v>
      </c>
      <c r="AQ249" s="13" t="s">
        <v>5440</v>
      </c>
      <c r="AR249" s="13" t="s">
        <v>5431</v>
      </c>
      <c r="AS249" s="13" t="s">
        <v>6469</v>
      </c>
      <c r="AT249" s="13" t="e">
        <f>_xlfn.XLOOKUP(A249,#REF!,#REF!)</f>
        <v>#REF!</v>
      </c>
    </row>
    <row r="250" spans="1:46">
      <c r="A250" s="13" t="s">
        <v>963</v>
      </c>
      <c r="B250" s="13" t="s">
        <v>7001</v>
      </c>
      <c r="C250" s="13" t="s">
        <v>7001</v>
      </c>
      <c r="D250" s="13" t="s">
        <v>7002</v>
      </c>
      <c r="E250" s="13" t="s">
        <v>7003</v>
      </c>
      <c r="F250" s="13" t="s">
        <v>7004</v>
      </c>
      <c r="G250" s="13" t="s">
        <v>5429</v>
      </c>
      <c r="H250" s="13" t="s">
        <v>5430</v>
      </c>
      <c r="I250" s="13" t="s">
        <v>5431</v>
      </c>
      <c r="J250" s="13" t="s">
        <v>7005</v>
      </c>
      <c r="K250" s="13">
        <v>412355</v>
      </c>
      <c r="L250" s="13">
        <v>437874</v>
      </c>
      <c r="M250" s="13" t="s">
        <v>5462</v>
      </c>
      <c r="O250" s="13">
        <v>2</v>
      </c>
      <c r="U250" s="13" t="s">
        <v>5434</v>
      </c>
      <c r="V250" s="13" t="s">
        <v>5435</v>
      </c>
      <c r="Y250" s="13">
        <v>1</v>
      </c>
      <c r="Z250" s="13">
        <v>1</v>
      </c>
      <c r="AA250" s="13" t="s">
        <v>5436</v>
      </c>
      <c r="AB250" s="13">
        <v>0</v>
      </c>
      <c r="AC250" s="13">
        <v>0</v>
      </c>
      <c r="AD250" s="13">
        <v>1</v>
      </c>
      <c r="AE250" s="13" t="s">
        <v>5437</v>
      </c>
      <c r="AJ250" s="13" t="s">
        <v>7006</v>
      </c>
      <c r="AK250" s="13" t="s">
        <v>5439</v>
      </c>
      <c r="AL250" s="13" t="s">
        <v>5431</v>
      </c>
      <c r="AM250" s="13">
        <v>0</v>
      </c>
      <c r="AN250" s="13">
        <v>0</v>
      </c>
      <c r="AO250" s="13">
        <v>0</v>
      </c>
      <c r="AP250" s="13" t="s">
        <v>5431</v>
      </c>
      <c r="AQ250" s="13" t="s">
        <v>5440</v>
      </c>
      <c r="AR250" s="13" t="s">
        <v>5431</v>
      </c>
      <c r="AS250" s="13" t="s">
        <v>6393</v>
      </c>
      <c r="AT250" s="13" t="e">
        <f>_xlfn.XLOOKUP(A250,#REF!,#REF!)</f>
        <v>#REF!</v>
      </c>
    </row>
    <row r="251" spans="1:46" hidden="1">
      <c r="A251" s="13" t="s">
        <v>703</v>
      </c>
      <c r="B251" s="13" t="s">
        <v>2619</v>
      </c>
      <c r="C251" s="13" t="s">
        <v>2619</v>
      </c>
      <c r="D251" s="13" t="s">
        <v>7007</v>
      </c>
      <c r="E251" s="13" t="s">
        <v>7008</v>
      </c>
      <c r="F251" s="13" t="s">
        <v>7009</v>
      </c>
      <c r="G251" s="13" t="s">
        <v>5429</v>
      </c>
      <c r="H251" s="13" t="s">
        <v>7010</v>
      </c>
      <c r="I251" s="13" t="s">
        <v>5431</v>
      </c>
      <c r="J251" s="13" t="s">
        <v>7011</v>
      </c>
      <c r="K251" s="13">
        <v>474000</v>
      </c>
      <c r="L251" s="13">
        <v>478200</v>
      </c>
      <c r="M251" s="13" t="s">
        <v>5488</v>
      </c>
      <c r="O251" s="13">
        <v>0</v>
      </c>
      <c r="U251" s="13" t="s">
        <v>5434</v>
      </c>
      <c r="V251" s="13" t="s">
        <v>5435</v>
      </c>
      <c r="Y251" s="13">
        <v>1</v>
      </c>
      <c r="Z251" s="13">
        <v>1</v>
      </c>
      <c r="AA251" s="13" t="s">
        <v>5436</v>
      </c>
      <c r="AB251" s="13">
        <v>1</v>
      </c>
      <c r="AC251" s="13">
        <v>0</v>
      </c>
      <c r="AD251" s="13">
        <v>0</v>
      </c>
      <c r="AE251" s="13" t="s">
        <v>5437</v>
      </c>
      <c r="AF251" s="13" t="s">
        <v>2619</v>
      </c>
      <c r="AG251" s="13">
        <v>3.2</v>
      </c>
      <c r="AI251" s="13">
        <v>51226</v>
      </c>
      <c r="AJ251" s="13" t="s">
        <v>7012</v>
      </c>
      <c r="AK251" s="13" t="s">
        <v>5439</v>
      </c>
      <c r="AL251" s="13" t="s">
        <v>5434</v>
      </c>
      <c r="AM251" s="13">
        <v>1</v>
      </c>
      <c r="AN251" s="13">
        <v>1</v>
      </c>
      <c r="AO251" s="13">
        <v>1</v>
      </c>
      <c r="AP251" s="13" t="s">
        <v>5431</v>
      </c>
      <c r="AQ251" s="13" t="s">
        <v>5440</v>
      </c>
      <c r="AR251" s="13" t="s">
        <v>5431</v>
      </c>
      <c r="AS251" s="13" t="s">
        <v>5710</v>
      </c>
      <c r="AT251" s="13" t="e">
        <f>_xlfn.XLOOKUP(A251,#REF!,#REF!)</f>
        <v>#REF!</v>
      </c>
    </row>
    <row r="252" spans="1:46">
      <c r="A252" s="13" t="s">
        <v>964</v>
      </c>
      <c r="B252" s="13" t="s">
        <v>7013</v>
      </c>
      <c r="C252" s="13" t="s">
        <v>7013</v>
      </c>
      <c r="D252" s="13" t="s">
        <v>7014</v>
      </c>
      <c r="E252" s="13" t="s">
        <v>7015</v>
      </c>
      <c r="F252" s="13" t="s">
        <v>7016</v>
      </c>
      <c r="G252" s="13" t="s">
        <v>5429</v>
      </c>
      <c r="H252" s="13" t="s">
        <v>5430</v>
      </c>
      <c r="I252" s="13" t="s">
        <v>5431</v>
      </c>
      <c r="J252" s="13" t="s">
        <v>7017</v>
      </c>
      <c r="K252" s="13">
        <v>402824</v>
      </c>
      <c r="L252" s="13">
        <v>425897</v>
      </c>
      <c r="M252" s="13" t="s">
        <v>5488</v>
      </c>
      <c r="O252" s="13">
        <v>15</v>
      </c>
      <c r="U252" s="13" t="s">
        <v>5434</v>
      </c>
      <c r="V252" s="13" t="s">
        <v>5435</v>
      </c>
      <c r="Y252" s="13">
        <v>1</v>
      </c>
      <c r="Z252" s="13">
        <v>1</v>
      </c>
      <c r="AA252" s="13" t="s">
        <v>5436</v>
      </c>
      <c r="AB252" s="13">
        <v>1</v>
      </c>
      <c r="AC252" s="13">
        <v>0</v>
      </c>
      <c r="AD252" s="13">
        <v>0</v>
      </c>
      <c r="AE252" s="13" t="s">
        <v>5437</v>
      </c>
      <c r="AJ252" s="13" t="s">
        <v>7018</v>
      </c>
      <c r="AK252" s="13" t="s">
        <v>5439</v>
      </c>
      <c r="AL252" s="13" t="s">
        <v>5431</v>
      </c>
      <c r="AM252" s="13">
        <v>0</v>
      </c>
      <c r="AN252" s="13">
        <v>0</v>
      </c>
      <c r="AO252" s="13">
        <v>0</v>
      </c>
      <c r="AP252" s="13" t="s">
        <v>5431</v>
      </c>
      <c r="AQ252" s="13" t="s">
        <v>5448</v>
      </c>
      <c r="AR252" s="13" t="s">
        <v>5431</v>
      </c>
      <c r="AS252" s="13" t="s">
        <v>7019</v>
      </c>
      <c r="AT252" s="13" t="e">
        <f>_xlfn.XLOOKUP(A252,#REF!,#REF!)</f>
        <v>#REF!</v>
      </c>
    </row>
    <row r="253" spans="1:46">
      <c r="A253" s="13" t="s">
        <v>965</v>
      </c>
      <c r="B253" s="13" t="s">
        <v>7020</v>
      </c>
      <c r="C253" s="13" t="s">
        <v>7020</v>
      </c>
      <c r="D253" s="13" t="s">
        <v>7021</v>
      </c>
      <c r="E253" s="13" t="s">
        <v>7022</v>
      </c>
      <c r="F253" s="13" t="s">
        <v>7023</v>
      </c>
      <c r="G253" s="13" t="s">
        <v>5429</v>
      </c>
      <c r="H253" s="13" t="s">
        <v>5430</v>
      </c>
      <c r="I253" s="13" t="s">
        <v>5431</v>
      </c>
      <c r="J253" s="13" t="s">
        <v>7024</v>
      </c>
      <c r="K253" s="13">
        <v>457385</v>
      </c>
      <c r="L253" s="13">
        <v>456364</v>
      </c>
      <c r="M253" s="13" t="s">
        <v>5433</v>
      </c>
      <c r="O253" s="13">
        <v>15</v>
      </c>
      <c r="U253" s="13" t="s">
        <v>5434</v>
      </c>
      <c r="V253" s="13" t="s">
        <v>5435</v>
      </c>
      <c r="Y253" s="13">
        <v>1</v>
      </c>
      <c r="Z253" s="13">
        <v>1</v>
      </c>
      <c r="AA253" s="13" t="s">
        <v>5436</v>
      </c>
      <c r="AB253" s="13">
        <v>0</v>
      </c>
      <c r="AC253" s="13">
        <v>1</v>
      </c>
      <c r="AD253" s="13">
        <v>0</v>
      </c>
      <c r="AE253" s="13" t="s">
        <v>5437</v>
      </c>
      <c r="AJ253" s="13" t="s">
        <v>7025</v>
      </c>
      <c r="AK253" s="13" t="s">
        <v>5439</v>
      </c>
      <c r="AL253" s="13" t="s">
        <v>5431</v>
      </c>
      <c r="AM253" s="13">
        <v>0</v>
      </c>
      <c r="AN253" s="13">
        <v>0</v>
      </c>
      <c r="AO253" s="13">
        <v>0</v>
      </c>
      <c r="AP253" s="13" t="s">
        <v>5431</v>
      </c>
      <c r="AQ253" s="13" t="s">
        <v>5440</v>
      </c>
      <c r="AR253" s="13" t="s">
        <v>5431</v>
      </c>
      <c r="AS253" s="13" t="s">
        <v>7026</v>
      </c>
      <c r="AT253" s="13" t="e">
        <f>_xlfn.XLOOKUP(A253,#REF!,#REF!)</f>
        <v>#REF!</v>
      </c>
    </row>
    <row r="254" spans="1:46">
      <c r="A254" s="13" t="s">
        <v>966</v>
      </c>
      <c r="B254" s="13" t="s">
        <v>7027</v>
      </c>
      <c r="C254" s="13" t="s">
        <v>7027</v>
      </c>
      <c r="D254" s="13" t="s">
        <v>7028</v>
      </c>
      <c r="E254" s="13" t="s">
        <v>7029</v>
      </c>
      <c r="F254" s="13" t="s">
        <v>7030</v>
      </c>
      <c r="G254" s="13" t="s">
        <v>5429</v>
      </c>
      <c r="H254" s="13" t="s">
        <v>5430</v>
      </c>
      <c r="I254" s="13" t="s">
        <v>5431</v>
      </c>
      <c r="J254" s="13" t="s">
        <v>7031</v>
      </c>
      <c r="K254" s="13">
        <v>424038</v>
      </c>
      <c r="L254" s="13">
        <v>420061</v>
      </c>
      <c r="M254" s="13" t="s">
        <v>5433</v>
      </c>
      <c r="O254" s="13">
        <v>15</v>
      </c>
      <c r="U254" s="13" t="s">
        <v>5434</v>
      </c>
      <c r="V254" s="13" t="s">
        <v>5435</v>
      </c>
      <c r="Y254" s="13">
        <v>1</v>
      </c>
      <c r="Z254" s="13">
        <v>1</v>
      </c>
      <c r="AA254" s="13" t="s">
        <v>5436</v>
      </c>
      <c r="AB254" s="13">
        <v>1</v>
      </c>
      <c r="AC254" s="13">
        <v>0</v>
      </c>
      <c r="AD254" s="13">
        <v>0</v>
      </c>
      <c r="AE254" s="13" t="s">
        <v>5437</v>
      </c>
      <c r="AJ254" s="13" t="s">
        <v>7032</v>
      </c>
      <c r="AK254" s="13" t="s">
        <v>5439</v>
      </c>
      <c r="AL254" s="13" t="s">
        <v>5431</v>
      </c>
      <c r="AM254" s="13">
        <v>0</v>
      </c>
      <c r="AN254" s="13">
        <v>0</v>
      </c>
      <c r="AO254" s="13">
        <v>0</v>
      </c>
      <c r="AP254" s="13" t="s">
        <v>5431</v>
      </c>
      <c r="AQ254" s="13" t="s">
        <v>5448</v>
      </c>
      <c r="AR254" s="13" t="s">
        <v>5431</v>
      </c>
      <c r="AS254" s="13" t="s">
        <v>7033</v>
      </c>
      <c r="AT254" s="13" t="e">
        <f>_xlfn.XLOOKUP(A254,#REF!,#REF!)</f>
        <v>#REF!</v>
      </c>
    </row>
    <row r="255" spans="1:46" hidden="1">
      <c r="A255" s="13" t="s">
        <v>103</v>
      </c>
      <c r="B255" s="13" t="s">
        <v>2620</v>
      </c>
      <c r="C255" s="13" t="s">
        <v>2620</v>
      </c>
      <c r="D255" s="13" t="s">
        <v>7034</v>
      </c>
      <c r="E255" s="13" t="s">
        <v>7035</v>
      </c>
      <c r="F255" s="13" t="s">
        <v>7036</v>
      </c>
      <c r="G255" s="13" t="s">
        <v>5429</v>
      </c>
      <c r="H255" s="13" t="s">
        <v>5430</v>
      </c>
      <c r="I255" s="13" t="s">
        <v>5431</v>
      </c>
      <c r="J255" s="13" t="s">
        <v>7037</v>
      </c>
      <c r="K255" s="13">
        <v>459382</v>
      </c>
      <c r="L255" s="13">
        <v>428427</v>
      </c>
      <c r="M255" s="13" t="s">
        <v>5455</v>
      </c>
      <c r="O255" s="13">
        <v>15</v>
      </c>
      <c r="U255" s="13" t="s">
        <v>5434</v>
      </c>
      <c r="V255" s="13" t="s">
        <v>5435</v>
      </c>
      <c r="Y255" s="13">
        <v>1</v>
      </c>
      <c r="Z255" s="13">
        <v>1</v>
      </c>
      <c r="AA255" s="13" t="s">
        <v>5436</v>
      </c>
      <c r="AB255" s="13">
        <v>1</v>
      </c>
      <c r="AC255" s="13">
        <v>0</v>
      </c>
      <c r="AD255" s="13">
        <v>0</v>
      </c>
      <c r="AE255" s="13" t="s">
        <v>5437</v>
      </c>
      <c r="AJ255" s="13" t="s">
        <v>7038</v>
      </c>
      <c r="AK255" s="13" t="s">
        <v>5439</v>
      </c>
      <c r="AL255" s="13" t="s">
        <v>5431</v>
      </c>
      <c r="AM255" s="13">
        <v>0</v>
      </c>
      <c r="AN255" s="13">
        <v>0</v>
      </c>
      <c r="AO255" s="13">
        <v>0</v>
      </c>
      <c r="AP255" s="13" t="s">
        <v>5431</v>
      </c>
      <c r="AQ255" s="13" t="s">
        <v>5448</v>
      </c>
      <c r="AR255" s="13" t="s">
        <v>5431</v>
      </c>
      <c r="AS255" s="13" t="s">
        <v>7039</v>
      </c>
      <c r="AT255" s="13" t="e">
        <f>_xlfn.XLOOKUP(A255,#REF!,#REF!)</f>
        <v>#REF!</v>
      </c>
    </row>
    <row r="256" spans="1:46">
      <c r="A256" s="13" t="s">
        <v>967</v>
      </c>
      <c r="B256" s="13" t="s">
        <v>7040</v>
      </c>
      <c r="C256" s="13" t="s">
        <v>7040</v>
      </c>
      <c r="D256" s="13" t="s">
        <v>7041</v>
      </c>
      <c r="E256" s="13" t="s">
        <v>7042</v>
      </c>
      <c r="F256" s="13" t="s">
        <v>7043</v>
      </c>
      <c r="G256" s="13" t="s">
        <v>5429</v>
      </c>
      <c r="H256" s="13" t="s">
        <v>5430</v>
      </c>
      <c r="I256" s="13" t="s">
        <v>5431</v>
      </c>
      <c r="J256" s="13" t="s">
        <v>7044</v>
      </c>
      <c r="K256" s="13">
        <v>499200</v>
      </c>
      <c r="L256" s="13">
        <v>425280</v>
      </c>
      <c r="M256" s="13" t="s">
        <v>5433</v>
      </c>
      <c r="O256" s="13">
        <v>0</v>
      </c>
      <c r="U256" s="13" t="s">
        <v>5434</v>
      </c>
      <c r="V256" s="13" t="s">
        <v>5435</v>
      </c>
      <c r="Y256" s="13">
        <v>1</v>
      </c>
      <c r="Z256" s="13">
        <v>1</v>
      </c>
      <c r="AA256" s="13" t="s">
        <v>5436</v>
      </c>
      <c r="AB256" s="13">
        <v>0</v>
      </c>
      <c r="AC256" s="13">
        <v>1</v>
      </c>
      <c r="AD256" s="13">
        <v>0</v>
      </c>
      <c r="AE256" s="13" t="s">
        <v>5437</v>
      </c>
      <c r="AJ256" s="13" t="s">
        <v>7045</v>
      </c>
      <c r="AK256" s="13" t="s">
        <v>5439</v>
      </c>
      <c r="AL256" s="13" t="s">
        <v>5431</v>
      </c>
      <c r="AM256" s="13">
        <v>0</v>
      </c>
      <c r="AN256" s="13">
        <v>0</v>
      </c>
      <c r="AO256" s="13">
        <v>0</v>
      </c>
      <c r="AP256" s="13" t="s">
        <v>5431</v>
      </c>
      <c r="AQ256" s="13" t="s">
        <v>5440</v>
      </c>
      <c r="AR256" s="13" t="s">
        <v>5431</v>
      </c>
      <c r="AS256" s="13" t="s">
        <v>7046</v>
      </c>
      <c r="AT256" s="13" t="e">
        <f>_xlfn.XLOOKUP(A256,#REF!,#REF!)</f>
        <v>#REF!</v>
      </c>
    </row>
    <row r="257" spans="1:46" hidden="1">
      <c r="A257" s="13" t="s">
        <v>700</v>
      </c>
      <c r="B257" s="13" t="s">
        <v>2623</v>
      </c>
      <c r="C257" s="13" t="s">
        <v>2623</v>
      </c>
      <c r="D257" s="13" t="s">
        <v>7047</v>
      </c>
      <c r="E257" s="13" t="s">
        <v>7048</v>
      </c>
      <c r="F257" s="13" t="s">
        <v>7049</v>
      </c>
      <c r="G257" s="13" t="s">
        <v>5429</v>
      </c>
      <c r="H257" s="13" t="s">
        <v>5430</v>
      </c>
      <c r="I257" s="13" t="s">
        <v>5431</v>
      </c>
      <c r="J257" s="13" t="s">
        <v>7050</v>
      </c>
      <c r="K257" s="13">
        <v>424433</v>
      </c>
      <c r="L257" s="13">
        <v>403703</v>
      </c>
      <c r="M257" s="13" t="s">
        <v>5488</v>
      </c>
      <c r="O257" s="13">
        <v>15</v>
      </c>
      <c r="U257" s="13" t="s">
        <v>5434</v>
      </c>
      <c r="V257" s="13" t="s">
        <v>5435</v>
      </c>
      <c r="Y257" s="13">
        <v>1</v>
      </c>
      <c r="Z257" s="13">
        <v>1</v>
      </c>
      <c r="AA257" s="13" t="s">
        <v>5436</v>
      </c>
      <c r="AB257" s="13">
        <v>1</v>
      </c>
      <c r="AC257" s="13">
        <v>0</v>
      </c>
      <c r="AD257" s="13">
        <v>0</v>
      </c>
      <c r="AE257" s="13" t="s">
        <v>5437</v>
      </c>
      <c r="AJ257" s="13" t="s">
        <v>7051</v>
      </c>
      <c r="AK257" s="13" t="s">
        <v>5439</v>
      </c>
      <c r="AL257" s="13" t="s">
        <v>5431</v>
      </c>
      <c r="AM257" s="13">
        <v>0</v>
      </c>
      <c r="AN257" s="13">
        <v>0</v>
      </c>
      <c r="AO257" s="13">
        <v>0</v>
      </c>
      <c r="AP257" s="13" t="s">
        <v>5431</v>
      </c>
      <c r="AQ257" s="13" t="s">
        <v>5440</v>
      </c>
      <c r="AR257" s="13" t="s">
        <v>5431</v>
      </c>
      <c r="AS257" s="13" t="s">
        <v>7052</v>
      </c>
      <c r="AT257" s="13" t="e">
        <f>_xlfn.XLOOKUP(A257,#REF!,#REF!)</f>
        <v>#REF!</v>
      </c>
    </row>
    <row r="258" spans="1:46" hidden="1">
      <c r="A258" s="13" t="s">
        <v>461</v>
      </c>
      <c r="B258" s="13" t="s">
        <v>2624</v>
      </c>
      <c r="C258" s="13" t="s">
        <v>2624</v>
      </c>
      <c r="D258" s="13" t="s">
        <v>7053</v>
      </c>
      <c r="E258" s="13" t="s">
        <v>7054</v>
      </c>
      <c r="F258" s="13" t="s">
        <v>7055</v>
      </c>
      <c r="G258" s="13" t="s">
        <v>5429</v>
      </c>
      <c r="H258" s="13" t="s">
        <v>5430</v>
      </c>
      <c r="I258" s="13" t="s">
        <v>5431</v>
      </c>
      <c r="J258" s="13" t="s">
        <v>7056</v>
      </c>
      <c r="K258" s="13">
        <v>429196</v>
      </c>
      <c r="L258" s="13">
        <v>446766</v>
      </c>
      <c r="M258" s="13" t="s">
        <v>5433</v>
      </c>
      <c r="O258" s="13">
        <v>15</v>
      </c>
      <c r="U258" s="13" t="s">
        <v>5434</v>
      </c>
      <c r="V258" s="13" t="s">
        <v>5435</v>
      </c>
      <c r="Y258" s="13">
        <v>1</v>
      </c>
      <c r="Z258" s="13">
        <v>1</v>
      </c>
      <c r="AA258" s="13" t="s">
        <v>5436</v>
      </c>
      <c r="AB258" s="13">
        <v>1</v>
      </c>
      <c r="AC258" s="13">
        <v>0</v>
      </c>
      <c r="AD258" s="13">
        <v>0</v>
      </c>
      <c r="AE258" s="13" t="s">
        <v>5437</v>
      </c>
      <c r="AJ258" s="13" t="s">
        <v>7057</v>
      </c>
      <c r="AK258" s="13" t="s">
        <v>5439</v>
      </c>
      <c r="AL258" s="13" t="s">
        <v>5431</v>
      </c>
      <c r="AM258" s="13">
        <v>0</v>
      </c>
      <c r="AN258" s="13">
        <v>0</v>
      </c>
      <c r="AO258" s="13">
        <v>0</v>
      </c>
      <c r="AP258" s="13" t="s">
        <v>5431</v>
      </c>
      <c r="AQ258" s="13" t="s">
        <v>5816</v>
      </c>
      <c r="AR258" s="13" t="s">
        <v>5431</v>
      </c>
      <c r="AS258" s="13" t="s">
        <v>7058</v>
      </c>
      <c r="AT258" s="13" t="e">
        <f>_xlfn.XLOOKUP(A258,#REF!,#REF!)</f>
        <v>#REF!</v>
      </c>
    </row>
    <row r="259" spans="1:46" hidden="1">
      <c r="A259" s="13" t="s">
        <v>60</v>
      </c>
      <c r="B259" s="13" t="s">
        <v>2625</v>
      </c>
      <c r="C259" s="13" t="s">
        <v>2625</v>
      </c>
      <c r="D259" s="13" t="s">
        <v>7059</v>
      </c>
      <c r="E259" s="13" t="s">
        <v>7060</v>
      </c>
      <c r="F259" s="13" t="s">
        <v>7061</v>
      </c>
      <c r="G259" s="13" t="s">
        <v>5429</v>
      </c>
      <c r="H259" s="13" t="s">
        <v>5430</v>
      </c>
      <c r="I259" s="13" t="s">
        <v>5431</v>
      </c>
      <c r="J259" s="13" t="s">
        <v>7062</v>
      </c>
      <c r="K259" s="13">
        <v>440206</v>
      </c>
      <c r="L259" s="13">
        <v>380368</v>
      </c>
      <c r="M259" s="13" t="s">
        <v>5433</v>
      </c>
      <c r="O259" s="13">
        <v>15</v>
      </c>
      <c r="U259" s="13" t="s">
        <v>5434</v>
      </c>
      <c r="V259" s="13" t="s">
        <v>5435</v>
      </c>
      <c r="Y259" s="13">
        <v>1</v>
      </c>
      <c r="Z259" s="13">
        <v>1</v>
      </c>
      <c r="AA259" s="13" t="s">
        <v>5436</v>
      </c>
      <c r="AB259" s="13">
        <v>0</v>
      </c>
      <c r="AC259" s="13">
        <v>1</v>
      </c>
      <c r="AD259" s="13">
        <v>0</v>
      </c>
      <c r="AE259" s="13" t="s">
        <v>5437</v>
      </c>
      <c r="AJ259" s="13" t="s">
        <v>7063</v>
      </c>
      <c r="AK259" s="13" t="s">
        <v>5439</v>
      </c>
      <c r="AL259" s="13" t="s">
        <v>5431</v>
      </c>
      <c r="AM259" s="13">
        <v>0</v>
      </c>
      <c r="AN259" s="13">
        <v>0</v>
      </c>
      <c r="AO259" s="13">
        <v>0</v>
      </c>
      <c r="AP259" s="13" t="s">
        <v>5431</v>
      </c>
      <c r="AQ259" s="13" t="s">
        <v>5440</v>
      </c>
      <c r="AR259" s="13" t="s">
        <v>5431</v>
      </c>
      <c r="AS259" s="13" t="s">
        <v>6961</v>
      </c>
      <c r="AT259" s="13" t="e">
        <f>_xlfn.XLOOKUP(A259,#REF!,#REF!)</f>
        <v>#REF!</v>
      </c>
    </row>
    <row r="260" spans="1:46">
      <c r="A260" s="13" t="s">
        <v>968</v>
      </c>
      <c r="B260" s="13" t="s">
        <v>7064</v>
      </c>
      <c r="C260" s="13" t="s">
        <v>7064</v>
      </c>
      <c r="D260" s="13" t="s">
        <v>7065</v>
      </c>
      <c r="E260" s="13" t="s">
        <v>7066</v>
      </c>
      <c r="F260" s="13" t="s">
        <v>7067</v>
      </c>
      <c r="G260" s="13" t="s">
        <v>5429</v>
      </c>
      <c r="H260" s="13" t="s">
        <v>5430</v>
      </c>
      <c r="I260" s="13" t="s">
        <v>5431</v>
      </c>
      <c r="J260" s="13" t="s">
        <v>7068</v>
      </c>
      <c r="K260" s="13">
        <v>407427</v>
      </c>
      <c r="L260" s="13">
        <v>442220</v>
      </c>
      <c r="M260" s="13" t="s">
        <v>5433</v>
      </c>
      <c r="O260" s="13">
        <v>0</v>
      </c>
      <c r="U260" s="13" t="s">
        <v>5434</v>
      </c>
      <c r="V260" s="13" t="s">
        <v>5435</v>
      </c>
      <c r="Y260" s="13">
        <v>1</v>
      </c>
      <c r="Z260" s="13">
        <v>1</v>
      </c>
      <c r="AA260" s="13" t="s">
        <v>5436</v>
      </c>
      <c r="AB260" s="13">
        <v>1</v>
      </c>
      <c r="AC260" s="13">
        <v>0</v>
      </c>
      <c r="AD260" s="13">
        <v>0</v>
      </c>
      <c r="AE260" s="13" t="s">
        <v>5437</v>
      </c>
      <c r="AJ260" s="13" t="s">
        <v>6215</v>
      </c>
      <c r="AK260" s="13" t="s">
        <v>5439</v>
      </c>
      <c r="AL260" s="13" t="s">
        <v>5431</v>
      </c>
      <c r="AM260" s="13">
        <v>0</v>
      </c>
      <c r="AN260" s="13">
        <v>0</v>
      </c>
      <c r="AO260" s="13">
        <v>0</v>
      </c>
      <c r="AP260" s="13" t="s">
        <v>5431</v>
      </c>
      <c r="AQ260" s="13" t="s">
        <v>5448</v>
      </c>
      <c r="AR260" s="13" t="s">
        <v>5431</v>
      </c>
      <c r="AS260" s="13" t="s">
        <v>6216</v>
      </c>
      <c r="AT260" s="13" t="e">
        <f>_xlfn.XLOOKUP(A260,#REF!,#REF!)</f>
        <v>#REF!</v>
      </c>
    </row>
    <row r="261" spans="1:46">
      <c r="A261" s="13" t="s">
        <v>969</v>
      </c>
      <c r="B261" s="13" t="s">
        <v>7069</v>
      </c>
      <c r="C261" s="13" t="s">
        <v>7069</v>
      </c>
      <c r="D261" s="13" t="s">
        <v>7070</v>
      </c>
      <c r="E261" s="13" t="s">
        <v>7071</v>
      </c>
      <c r="F261" s="13" t="s">
        <v>7072</v>
      </c>
      <c r="G261" s="13" t="s">
        <v>5429</v>
      </c>
      <c r="H261" s="13" t="s">
        <v>5430</v>
      </c>
      <c r="I261" s="13" t="s">
        <v>5431</v>
      </c>
      <c r="J261" s="13" t="s">
        <v>7073</v>
      </c>
      <c r="K261" s="13">
        <v>488988</v>
      </c>
      <c r="L261" s="13">
        <v>509113</v>
      </c>
      <c r="M261" s="13" t="s">
        <v>5433</v>
      </c>
      <c r="O261" s="13">
        <v>15</v>
      </c>
      <c r="U261" s="13" t="s">
        <v>5434</v>
      </c>
      <c r="V261" s="13" t="s">
        <v>5435</v>
      </c>
      <c r="Y261" s="13">
        <v>1</v>
      </c>
      <c r="Z261" s="13">
        <v>1</v>
      </c>
      <c r="AA261" s="13" t="s">
        <v>5436</v>
      </c>
      <c r="AB261" s="13">
        <v>1</v>
      </c>
      <c r="AC261" s="13">
        <v>0</v>
      </c>
      <c r="AD261" s="13">
        <v>0</v>
      </c>
      <c r="AE261" s="13" t="s">
        <v>5437</v>
      </c>
      <c r="AJ261" s="13" t="s">
        <v>7074</v>
      </c>
      <c r="AK261" s="13" t="s">
        <v>5439</v>
      </c>
      <c r="AL261" s="13" t="s">
        <v>5431</v>
      </c>
      <c r="AM261" s="13">
        <v>0</v>
      </c>
      <c r="AN261" s="13">
        <v>0</v>
      </c>
      <c r="AO261" s="13">
        <v>0</v>
      </c>
      <c r="AP261" s="13" t="s">
        <v>5431</v>
      </c>
      <c r="AQ261" s="13" t="s">
        <v>5448</v>
      </c>
      <c r="AR261" s="13" t="s">
        <v>5431</v>
      </c>
      <c r="AS261" s="13" t="s">
        <v>5623</v>
      </c>
      <c r="AT261" s="13" t="e">
        <f>_xlfn.XLOOKUP(A261,#REF!,#REF!)</f>
        <v>#REF!</v>
      </c>
    </row>
    <row r="262" spans="1:46">
      <c r="A262" s="13" t="s">
        <v>970</v>
      </c>
      <c r="B262" s="13" t="s">
        <v>7075</v>
      </c>
      <c r="C262" s="13" t="s">
        <v>7075</v>
      </c>
      <c r="D262" s="13" t="s">
        <v>7076</v>
      </c>
      <c r="E262" s="13" t="s">
        <v>7077</v>
      </c>
      <c r="F262" s="13" t="s">
        <v>7078</v>
      </c>
      <c r="G262" s="13" t="s">
        <v>5429</v>
      </c>
      <c r="H262" s="13" t="s">
        <v>5430</v>
      </c>
      <c r="I262" s="13" t="s">
        <v>5431</v>
      </c>
      <c r="J262" s="13" t="s">
        <v>7079</v>
      </c>
      <c r="K262" s="13">
        <v>411280</v>
      </c>
      <c r="L262" s="13">
        <v>448060</v>
      </c>
      <c r="M262" s="13" t="s">
        <v>7080</v>
      </c>
      <c r="O262" s="13">
        <v>0</v>
      </c>
      <c r="T262" s="13" t="s">
        <v>5434</v>
      </c>
      <c r="U262" s="13" t="s">
        <v>5434</v>
      </c>
      <c r="V262" s="13" t="s">
        <v>5435</v>
      </c>
      <c r="Y262" s="13">
        <v>1</v>
      </c>
      <c r="Z262" s="13">
        <v>1</v>
      </c>
      <c r="AA262" s="13" t="s">
        <v>5436</v>
      </c>
      <c r="AB262" s="13">
        <v>1</v>
      </c>
      <c r="AC262" s="13">
        <v>0</v>
      </c>
      <c r="AD262" s="13">
        <v>0</v>
      </c>
      <c r="AE262" s="13" t="s">
        <v>5437</v>
      </c>
      <c r="AJ262" s="13" t="s">
        <v>7081</v>
      </c>
      <c r="AK262" s="13" t="s">
        <v>5439</v>
      </c>
      <c r="AL262" s="13" t="s">
        <v>5431</v>
      </c>
      <c r="AM262" s="13">
        <v>0</v>
      </c>
      <c r="AN262" s="13">
        <v>0</v>
      </c>
      <c r="AO262" s="13">
        <v>0</v>
      </c>
      <c r="AP262" s="13" t="s">
        <v>5431</v>
      </c>
      <c r="AQ262" s="13" t="s">
        <v>5448</v>
      </c>
      <c r="AR262" s="13" t="s">
        <v>5431</v>
      </c>
      <c r="AS262" s="13" t="s">
        <v>5546</v>
      </c>
      <c r="AT262" s="13" t="e">
        <f>_xlfn.XLOOKUP(A262,#REF!,#REF!)</f>
        <v>#REF!</v>
      </c>
    </row>
    <row r="263" spans="1:46" hidden="1">
      <c r="A263" s="13" t="s">
        <v>41</v>
      </c>
      <c r="B263" s="13" t="s">
        <v>2635</v>
      </c>
      <c r="C263" s="13" t="s">
        <v>2635</v>
      </c>
      <c r="D263" s="13" t="s">
        <v>7082</v>
      </c>
      <c r="E263" s="13" t="s">
        <v>7083</v>
      </c>
      <c r="F263" s="13" t="s">
        <v>7084</v>
      </c>
      <c r="G263" s="13" t="s">
        <v>5429</v>
      </c>
      <c r="H263" s="13" t="s">
        <v>5430</v>
      </c>
      <c r="I263" s="13" t="s">
        <v>5431</v>
      </c>
      <c r="J263" s="13" t="s">
        <v>7085</v>
      </c>
      <c r="K263" s="13">
        <v>427848</v>
      </c>
      <c r="L263" s="13">
        <v>417824</v>
      </c>
      <c r="M263" s="13" t="s">
        <v>5433</v>
      </c>
      <c r="O263" s="13">
        <v>0</v>
      </c>
      <c r="U263" s="13" t="s">
        <v>5434</v>
      </c>
      <c r="V263" s="13" t="s">
        <v>5435</v>
      </c>
      <c r="Y263" s="13">
        <v>1</v>
      </c>
      <c r="Z263" s="13">
        <v>1</v>
      </c>
      <c r="AA263" s="13" t="s">
        <v>5436</v>
      </c>
      <c r="AB263" s="13">
        <v>1</v>
      </c>
      <c r="AC263" s="13">
        <v>0</v>
      </c>
      <c r="AD263" s="13">
        <v>0</v>
      </c>
      <c r="AE263" s="13" t="s">
        <v>5437</v>
      </c>
      <c r="AJ263" s="13" t="s">
        <v>7086</v>
      </c>
      <c r="AK263" s="13" t="s">
        <v>5439</v>
      </c>
      <c r="AL263" s="13" t="s">
        <v>5431</v>
      </c>
      <c r="AM263" s="13">
        <v>0</v>
      </c>
      <c r="AN263" s="13">
        <v>0</v>
      </c>
      <c r="AO263" s="13">
        <v>0</v>
      </c>
      <c r="AP263" s="13" t="s">
        <v>5431</v>
      </c>
      <c r="AQ263" s="13" t="s">
        <v>5448</v>
      </c>
      <c r="AR263" s="13" t="s">
        <v>5431</v>
      </c>
      <c r="AS263" s="13" t="s">
        <v>6717</v>
      </c>
      <c r="AT263" s="13" t="e">
        <f>_xlfn.XLOOKUP(A263,#REF!,#REF!)</f>
        <v>#REF!</v>
      </c>
    </row>
    <row r="264" spans="1:46" hidden="1">
      <c r="A264" s="13" t="s">
        <v>75</v>
      </c>
      <c r="B264" s="13" t="s">
        <v>7087</v>
      </c>
      <c r="C264" s="13" t="s">
        <v>2646</v>
      </c>
      <c r="D264" s="13" t="s">
        <v>7088</v>
      </c>
      <c r="E264" s="13" t="s">
        <v>7089</v>
      </c>
      <c r="F264" s="13" t="s">
        <v>7090</v>
      </c>
      <c r="G264" s="13" t="s">
        <v>5429</v>
      </c>
      <c r="H264" s="13" t="s">
        <v>5430</v>
      </c>
      <c r="I264" s="13" t="s">
        <v>5431</v>
      </c>
      <c r="J264" s="13" t="s">
        <v>7091</v>
      </c>
      <c r="K264" s="13">
        <v>519290</v>
      </c>
      <c r="L264" s="13">
        <v>464910</v>
      </c>
      <c r="M264" s="13" t="s">
        <v>5889</v>
      </c>
      <c r="O264" s="13" t="s">
        <v>7092</v>
      </c>
      <c r="R264" s="13" t="s">
        <v>7093</v>
      </c>
      <c r="S264" s="13" t="s">
        <v>7094</v>
      </c>
      <c r="T264" s="13" t="s">
        <v>5434</v>
      </c>
      <c r="U264" s="13" t="s">
        <v>5434</v>
      </c>
      <c r="V264" s="13" t="s">
        <v>5435</v>
      </c>
      <c r="Y264" s="13">
        <v>0</v>
      </c>
      <c r="Z264" s="13">
        <v>1</v>
      </c>
      <c r="AA264" s="13" t="s">
        <v>5496</v>
      </c>
      <c r="AB264" s="13">
        <v>0</v>
      </c>
      <c r="AC264" s="13">
        <v>0</v>
      </c>
      <c r="AD264" s="13">
        <v>0</v>
      </c>
      <c r="AE264" s="13" t="s">
        <v>5497</v>
      </c>
      <c r="AF264" s="13" t="s">
        <v>7095</v>
      </c>
      <c r="AG264" s="13">
        <v>288</v>
      </c>
      <c r="AI264" s="13">
        <v>45016</v>
      </c>
      <c r="AJ264" s="13" t="s">
        <v>7096</v>
      </c>
      <c r="AK264" s="13" t="s">
        <v>5439</v>
      </c>
      <c r="AL264" s="13" t="s">
        <v>5434</v>
      </c>
      <c r="AM264" s="13">
        <v>0</v>
      </c>
      <c r="AN264" s="13">
        <v>1</v>
      </c>
      <c r="AO264" s="13">
        <v>1</v>
      </c>
      <c r="AP264" s="13" t="s">
        <v>5431</v>
      </c>
      <c r="AQ264" s="13" t="s">
        <v>5440</v>
      </c>
      <c r="AR264" s="13" t="s">
        <v>7097</v>
      </c>
      <c r="AS264" s="13" t="s">
        <v>6455</v>
      </c>
      <c r="AT264" s="13" t="e">
        <f>_xlfn.XLOOKUP(A264,#REF!,#REF!)</f>
        <v>#REF!</v>
      </c>
    </row>
    <row r="265" spans="1:46">
      <c r="A265" s="13" t="s">
        <v>971</v>
      </c>
      <c r="B265" s="13" t="s">
        <v>7098</v>
      </c>
      <c r="C265" s="13" t="s">
        <v>2646</v>
      </c>
      <c r="D265" s="13" t="s">
        <v>7088</v>
      </c>
      <c r="E265" s="13" t="s">
        <v>7089</v>
      </c>
      <c r="F265" s="13" t="s">
        <v>7099</v>
      </c>
      <c r="G265" s="13" t="s">
        <v>5429</v>
      </c>
      <c r="H265" s="13" t="s">
        <v>5430</v>
      </c>
      <c r="I265" s="13" t="s">
        <v>5431</v>
      </c>
      <c r="J265" s="13" t="s">
        <v>7100</v>
      </c>
      <c r="K265" s="13">
        <v>518010</v>
      </c>
      <c r="L265" s="13">
        <v>465600</v>
      </c>
      <c r="M265" s="13" t="s">
        <v>5889</v>
      </c>
      <c r="O265" s="13" t="s">
        <v>7092</v>
      </c>
      <c r="R265" s="13" t="s">
        <v>7093</v>
      </c>
      <c r="S265" s="13" t="s">
        <v>7094</v>
      </c>
      <c r="T265" s="13" t="s">
        <v>5434</v>
      </c>
      <c r="U265" s="13" t="s">
        <v>5434</v>
      </c>
      <c r="V265" s="13" t="s">
        <v>5435</v>
      </c>
      <c r="Y265" s="13">
        <v>0</v>
      </c>
      <c r="Z265" s="13">
        <v>1</v>
      </c>
      <c r="AA265" s="13" t="s">
        <v>5496</v>
      </c>
      <c r="AB265" s="13">
        <v>0</v>
      </c>
      <c r="AC265" s="13">
        <v>0</v>
      </c>
      <c r="AD265" s="13">
        <v>0</v>
      </c>
      <c r="AE265" s="13" t="s">
        <v>5497</v>
      </c>
      <c r="AJ265" s="13" t="s">
        <v>7096</v>
      </c>
      <c r="AK265" s="13" t="s">
        <v>5439</v>
      </c>
      <c r="AL265" s="13" t="s">
        <v>5431</v>
      </c>
      <c r="AM265" s="13">
        <v>0</v>
      </c>
      <c r="AN265" s="13">
        <v>0</v>
      </c>
      <c r="AO265" s="13">
        <v>0</v>
      </c>
      <c r="AP265" s="13" t="s">
        <v>5431</v>
      </c>
      <c r="AQ265" s="13" t="s">
        <v>5440</v>
      </c>
      <c r="AR265" s="13" t="s">
        <v>5431</v>
      </c>
      <c r="AS265" s="13" t="s">
        <v>6455</v>
      </c>
      <c r="AT265" s="13" t="e">
        <f>_xlfn.XLOOKUP(A265,#REF!,#REF!)</f>
        <v>#REF!</v>
      </c>
    </row>
    <row r="266" spans="1:46">
      <c r="A266" s="13" t="s">
        <v>972</v>
      </c>
      <c r="B266" s="13" t="s">
        <v>7101</v>
      </c>
      <c r="C266" s="13" t="s">
        <v>7101</v>
      </c>
      <c r="D266" s="13" t="s">
        <v>7102</v>
      </c>
      <c r="E266" s="13" t="s">
        <v>7103</v>
      </c>
      <c r="F266" s="13" t="s">
        <v>7104</v>
      </c>
      <c r="G266" s="13" t="s">
        <v>5429</v>
      </c>
      <c r="H266" s="13" t="s">
        <v>5430</v>
      </c>
      <c r="I266" s="13" t="s">
        <v>5431</v>
      </c>
      <c r="J266" s="13" t="s">
        <v>7105</v>
      </c>
      <c r="K266" s="13">
        <v>430283</v>
      </c>
      <c r="L266" s="13">
        <v>433192</v>
      </c>
      <c r="M266" s="13" t="s">
        <v>5433</v>
      </c>
      <c r="O266" s="13">
        <v>15</v>
      </c>
      <c r="U266" s="13" t="s">
        <v>5434</v>
      </c>
      <c r="V266" s="13" t="s">
        <v>5435</v>
      </c>
      <c r="Y266" s="13">
        <v>1</v>
      </c>
      <c r="Z266" s="13">
        <v>1</v>
      </c>
      <c r="AA266" s="13" t="s">
        <v>5436</v>
      </c>
      <c r="AB266" s="13">
        <v>0</v>
      </c>
      <c r="AC266" s="13">
        <v>1</v>
      </c>
      <c r="AD266" s="13">
        <v>0</v>
      </c>
      <c r="AE266" s="13" t="s">
        <v>5437</v>
      </c>
      <c r="AJ266" s="13" t="s">
        <v>7106</v>
      </c>
      <c r="AK266" s="13" t="s">
        <v>5439</v>
      </c>
      <c r="AL266" s="13" t="s">
        <v>5431</v>
      </c>
      <c r="AM266" s="13">
        <v>0</v>
      </c>
      <c r="AN266" s="13">
        <v>0</v>
      </c>
      <c r="AO266" s="13">
        <v>0</v>
      </c>
      <c r="AP266" s="13" t="s">
        <v>5431</v>
      </c>
      <c r="AQ266" s="13" t="s">
        <v>5440</v>
      </c>
      <c r="AR266" s="13" t="s">
        <v>5431</v>
      </c>
      <c r="AS266" s="13" t="s">
        <v>5464</v>
      </c>
      <c r="AT266" s="13" t="e">
        <f>_xlfn.XLOOKUP(A266,#REF!,#REF!)</f>
        <v>#REF!</v>
      </c>
    </row>
    <row r="267" spans="1:46">
      <c r="A267" s="13" t="s">
        <v>973</v>
      </c>
      <c r="B267" s="13" t="s">
        <v>7107</v>
      </c>
      <c r="C267" s="13" t="s">
        <v>7108</v>
      </c>
      <c r="D267" s="13" t="s">
        <v>7109</v>
      </c>
      <c r="E267" s="13" t="s">
        <v>7110</v>
      </c>
      <c r="F267" s="13" t="s">
        <v>7111</v>
      </c>
      <c r="G267" s="13" t="s">
        <v>5522</v>
      </c>
      <c r="H267" s="13" t="s">
        <v>5430</v>
      </c>
      <c r="I267" s="13" t="s">
        <v>5431</v>
      </c>
      <c r="J267" s="13" t="s">
        <v>7112</v>
      </c>
      <c r="K267" s="13">
        <v>417300</v>
      </c>
      <c r="L267" s="13">
        <v>421120</v>
      </c>
      <c r="M267" s="13" t="s">
        <v>5488</v>
      </c>
      <c r="O267" s="13">
        <v>0</v>
      </c>
      <c r="R267" s="13" t="s">
        <v>7113</v>
      </c>
      <c r="S267" s="13" t="s">
        <v>7114</v>
      </c>
      <c r="U267" s="13" t="s">
        <v>5434</v>
      </c>
      <c r="V267" s="13" t="s">
        <v>5435</v>
      </c>
      <c r="W267" s="13" t="s">
        <v>5434</v>
      </c>
      <c r="X267" s="13" t="s">
        <v>5525</v>
      </c>
      <c r="Y267" s="13">
        <v>1</v>
      </c>
      <c r="Z267" s="13">
        <v>1</v>
      </c>
      <c r="AA267" s="13" t="s">
        <v>5436</v>
      </c>
      <c r="AB267" s="13">
        <v>1</v>
      </c>
      <c r="AC267" s="13">
        <v>0</v>
      </c>
      <c r="AD267" s="13">
        <v>0</v>
      </c>
      <c r="AE267" s="13" t="s">
        <v>5437</v>
      </c>
      <c r="AF267" s="13" t="s">
        <v>7115</v>
      </c>
      <c r="AG267" s="13">
        <v>498</v>
      </c>
      <c r="AJ267" s="13" t="s">
        <v>6736</v>
      </c>
      <c r="AK267" s="13" t="s">
        <v>5439</v>
      </c>
      <c r="AL267" s="13" t="s">
        <v>5434</v>
      </c>
      <c r="AM267" s="13">
        <v>1</v>
      </c>
      <c r="AN267" s="13">
        <v>1</v>
      </c>
      <c r="AO267" s="13">
        <v>1</v>
      </c>
      <c r="AP267" s="13" t="s">
        <v>5434</v>
      </c>
      <c r="AQ267" s="13" t="s">
        <v>7116</v>
      </c>
      <c r="AR267" s="13" t="s">
        <v>5431</v>
      </c>
      <c r="AS267" s="13" t="s">
        <v>5684</v>
      </c>
      <c r="AT267" s="13" t="e">
        <f>_xlfn.XLOOKUP(A267,#REF!,#REF!)</f>
        <v>#REF!</v>
      </c>
    </row>
    <row r="268" spans="1:46">
      <c r="A268" s="13" t="s">
        <v>974</v>
      </c>
      <c r="B268" s="13" t="s">
        <v>7117</v>
      </c>
      <c r="C268" s="13" t="s">
        <v>7118</v>
      </c>
      <c r="D268" s="13" t="s">
        <v>7119</v>
      </c>
      <c r="E268" s="13" t="s">
        <v>7110</v>
      </c>
      <c r="F268" s="13" t="s">
        <v>7120</v>
      </c>
      <c r="G268" s="13" t="s">
        <v>5429</v>
      </c>
      <c r="H268" s="13" t="s">
        <v>5430</v>
      </c>
      <c r="I268" s="13" t="s">
        <v>5431</v>
      </c>
      <c r="J268" s="13" t="s">
        <v>7121</v>
      </c>
      <c r="K268" s="13">
        <v>417290</v>
      </c>
      <c r="L268" s="13">
        <v>421120</v>
      </c>
      <c r="M268" s="13" t="s">
        <v>5488</v>
      </c>
      <c r="O268" s="13">
        <v>0</v>
      </c>
      <c r="S268" s="13" t="s">
        <v>7114</v>
      </c>
      <c r="U268" s="13" t="s">
        <v>5434</v>
      </c>
      <c r="V268" s="13" t="s">
        <v>5435</v>
      </c>
      <c r="Y268" s="13">
        <v>1</v>
      </c>
      <c r="Z268" s="13">
        <v>1</v>
      </c>
      <c r="AA268" s="13" t="s">
        <v>5436</v>
      </c>
      <c r="AB268" s="13">
        <v>1</v>
      </c>
      <c r="AC268" s="13">
        <v>0</v>
      </c>
      <c r="AD268" s="13">
        <v>0</v>
      </c>
      <c r="AE268" s="13" t="s">
        <v>5437</v>
      </c>
      <c r="AJ268" s="13" t="s">
        <v>6736</v>
      </c>
      <c r="AK268" s="13" t="s">
        <v>5439</v>
      </c>
      <c r="AL268" s="13" t="s">
        <v>5431</v>
      </c>
      <c r="AM268" s="13">
        <v>0</v>
      </c>
      <c r="AN268" s="13">
        <v>0</v>
      </c>
      <c r="AO268" s="13">
        <v>0</v>
      </c>
      <c r="AP268" s="13" t="s">
        <v>5431</v>
      </c>
      <c r="AQ268" s="13" t="s">
        <v>5677</v>
      </c>
      <c r="AR268" s="13" t="s">
        <v>5431</v>
      </c>
      <c r="AS268" s="13" t="s">
        <v>5684</v>
      </c>
      <c r="AT268" s="13" t="e">
        <f>_xlfn.XLOOKUP(A268,#REF!,#REF!)</f>
        <v>#REF!</v>
      </c>
    </row>
    <row r="269" spans="1:46" hidden="1">
      <c r="A269" s="13" t="s">
        <v>500</v>
      </c>
      <c r="B269" s="13" t="s">
        <v>2659</v>
      </c>
      <c r="C269" s="13" t="s">
        <v>2659</v>
      </c>
      <c r="D269" s="13" t="s">
        <v>7122</v>
      </c>
      <c r="E269" s="13" t="s">
        <v>7123</v>
      </c>
      <c r="F269" s="13" t="s">
        <v>7124</v>
      </c>
      <c r="G269" s="13" t="s">
        <v>5429</v>
      </c>
      <c r="H269" s="13" t="s">
        <v>5430</v>
      </c>
      <c r="I269" s="13" t="s">
        <v>5431</v>
      </c>
      <c r="J269" s="13" t="s">
        <v>7125</v>
      </c>
      <c r="K269" s="13">
        <v>414960</v>
      </c>
      <c r="L269" s="13">
        <v>438030</v>
      </c>
      <c r="M269" s="13" t="s">
        <v>5488</v>
      </c>
      <c r="O269" s="13">
        <v>0</v>
      </c>
      <c r="U269" s="13" t="s">
        <v>5434</v>
      </c>
      <c r="V269" s="13" t="s">
        <v>5435</v>
      </c>
      <c r="Y269" s="13">
        <v>1</v>
      </c>
      <c r="Z269" s="13">
        <v>1</v>
      </c>
      <c r="AA269" s="13" t="s">
        <v>5436</v>
      </c>
      <c r="AB269" s="13">
        <v>1</v>
      </c>
      <c r="AC269" s="13">
        <v>0</v>
      </c>
      <c r="AD269" s="13">
        <v>0</v>
      </c>
      <c r="AE269" s="13" t="s">
        <v>5437</v>
      </c>
      <c r="AJ269" s="13" t="s">
        <v>6146</v>
      </c>
      <c r="AK269" s="13" t="s">
        <v>5439</v>
      </c>
      <c r="AL269" s="13" t="s">
        <v>5431</v>
      </c>
      <c r="AM269" s="13">
        <v>0</v>
      </c>
      <c r="AN269" s="13">
        <v>0</v>
      </c>
      <c r="AO269" s="13">
        <v>0</v>
      </c>
      <c r="AP269" s="13" t="s">
        <v>5431</v>
      </c>
      <c r="AQ269" s="13" t="s">
        <v>5448</v>
      </c>
      <c r="AR269" s="13" t="s">
        <v>5431</v>
      </c>
      <c r="AS269" s="13" t="s">
        <v>6147</v>
      </c>
      <c r="AT269" s="13" t="e">
        <f>_xlfn.XLOOKUP(A269,#REF!,#REF!)</f>
        <v>#REF!</v>
      </c>
    </row>
    <row r="270" spans="1:46">
      <c r="A270" s="13" t="s">
        <v>975</v>
      </c>
      <c r="B270" s="13" t="s">
        <v>7126</v>
      </c>
      <c r="C270" s="13" t="s">
        <v>7126</v>
      </c>
      <c r="D270" s="13" t="s">
        <v>7127</v>
      </c>
      <c r="E270" s="13" t="s">
        <v>7128</v>
      </c>
      <c r="F270" s="13" t="s">
        <v>7129</v>
      </c>
      <c r="G270" s="13" t="s">
        <v>5429</v>
      </c>
      <c r="H270" s="13" t="s">
        <v>5430</v>
      </c>
      <c r="I270" s="13" t="s">
        <v>5431</v>
      </c>
      <c r="J270" s="13" t="s">
        <v>7130</v>
      </c>
      <c r="K270" s="13">
        <v>438765</v>
      </c>
      <c r="L270" s="13">
        <v>371951</v>
      </c>
      <c r="M270" s="13" t="s">
        <v>5488</v>
      </c>
      <c r="O270" s="13">
        <v>15</v>
      </c>
      <c r="U270" s="13" t="s">
        <v>5434</v>
      </c>
      <c r="V270" s="13" t="s">
        <v>5435</v>
      </c>
      <c r="Y270" s="13">
        <v>1</v>
      </c>
      <c r="Z270" s="13">
        <v>1</v>
      </c>
      <c r="AA270" s="13" t="s">
        <v>5436</v>
      </c>
      <c r="AB270" s="13">
        <v>0</v>
      </c>
      <c r="AC270" s="13">
        <v>1</v>
      </c>
      <c r="AD270" s="13">
        <v>0</v>
      </c>
      <c r="AE270" s="13" t="s">
        <v>5437</v>
      </c>
      <c r="AJ270" s="13" t="s">
        <v>7131</v>
      </c>
      <c r="AK270" s="13" t="s">
        <v>5439</v>
      </c>
      <c r="AL270" s="13" t="s">
        <v>5431</v>
      </c>
      <c r="AM270" s="13">
        <v>0</v>
      </c>
      <c r="AN270" s="13">
        <v>0</v>
      </c>
      <c r="AO270" s="13">
        <v>0</v>
      </c>
      <c r="AP270" s="13" t="s">
        <v>5431</v>
      </c>
      <c r="AQ270" s="13" t="s">
        <v>5440</v>
      </c>
      <c r="AR270" s="13" t="s">
        <v>5431</v>
      </c>
      <c r="AS270" s="13" t="s">
        <v>7132</v>
      </c>
      <c r="AT270" s="13" t="e">
        <f>_xlfn.XLOOKUP(A270,#REF!,#REF!)</f>
        <v>#REF!</v>
      </c>
    </row>
    <row r="271" spans="1:46" hidden="1">
      <c r="A271" s="13" t="s">
        <v>292</v>
      </c>
      <c r="B271" s="13" t="s">
        <v>2660</v>
      </c>
      <c r="C271" s="13" t="s">
        <v>2660</v>
      </c>
      <c r="D271" s="13" t="s">
        <v>7133</v>
      </c>
      <c r="E271" s="13" t="s">
        <v>7134</v>
      </c>
      <c r="F271" s="13" t="s">
        <v>7135</v>
      </c>
      <c r="G271" s="13" t="s">
        <v>5429</v>
      </c>
      <c r="H271" s="13" t="s">
        <v>5430</v>
      </c>
      <c r="I271" s="13" t="s">
        <v>5431</v>
      </c>
      <c r="J271" s="13" t="s">
        <v>7136</v>
      </c>
      <c r="K271" s="13">
        <v>438930</v>
      </c>
      <c r="L271" s="13">
        <v>373717</v>
      </c>
      <c r="M271" s="13" t="s">
        <v>5433</v>
      </c>
      <c r="O271" s="13">
        <v>15</v>
      </c>
      <c r="U271" s="13" t="s">
        <v>5434</v>
      </c>
      <c r="V271" s="13" t="s">
        <v>5435</v>
      </c>
      <c r="Y271" s="13">
        <v>1</v>
      </c>
      <c r="Z271" s="13">
        <v>1</v>
      </c>
      <c r="AA271" s="13" t="s">
        <v>5436</v>
      </c>
      <c r="AB271" s="13">
        <v>1</v>
      </c>
      <c r="AC271" s="13">
        <v>0</v>
      </c>
      <c r="AD271" s="13">
        <v>0</v>
      </c>
      <c r="AE271" s="13" t="s">
        <v>5437</v>
      </c>
      <c r="AJ271" s="13" t="s">
        <v>7137</v>
      </c>
      <c r="AK271" s="13" t="s">
        <v>5439</v>
      </c>
      <c r="AL271" s="13" t="s">
        <v>5431</v>
      </c>
      <c r="AM271" s="13">
        <v>0</v>
      </c>
      <c r="AN271" s="13">
        <v>0</v>
      </c>
      <c r="AO271" s="13">
        <v>0</v>
      </c>
      <c r="AP271" s="13" t="s">
        <v>5431</v>
      </c>
      <c r="AQ271" s="13" t="s">
        <v>5448</v>
      </c>
      <c r="AR271" s="13" t="s">
        <v>5431</v>
      </c>
      <c r="AS271" s="13" t="s">
        <v>7138</v>
      </c>
      <c r="AT271" s="13" t="e">
        <f>_xlfn.XLOOKUP(A271,#REF!,#REF!)</f>
        <v>#REF!</v>
      </c>
    </row>
    <row r="272" spans="1:46">
      <c r="A272" s="13" t="s">
        <v>976</v>
      </c>
      <c r="B272" s="13" t="s">
        <v>7139</v>
      </c>
      <c r="C272" s="13" t="s">
        <v>7139</v>
      </c>
      <c r="D272" s="13" t="s">
        <v>7140</v>
      </c>
      <c r="E272" s="13" t="s">
        <v>7141</v>
      </c>
      <c r="F272" s="13" t="s">
        <v>7142</v>
      </c>
      <c r="G272" s="13" t="s">
        <v>5429</v>
      </c>
      <c r="H272" s="13" t="s">
        <v>5430</v>
      </c>
      <c r="I272" s="13" t="s">
        <v>5431</v>
      </c>
      <c r="J272" s="13" t="s">
        <v>7143</v>
      </c>
      <c r="K272" s="13">
        <v>438732</v>
      </c>
      <c r="L272" s="13">
        <v>371525</v>
      </c>
      <c r="M272" s="13" t="s">
        <v>5433</v>
      </c>
      <c r="O272" s="13">
        <v>15</v>
      </c>
      <c r="U272" s="13" t="s">
        <v>5434</v>
      </c>
      <c r="V272" s="13" t="s">
        <v>5435</v>
      </c>
      <c r="Y272" s="13">
        <v>1</v>
      </c>
      <c r="Z272" s="13">
        <v>1</v>
      </c>
      <c r="AA272" s="13" t="s">
        <v>5436</v>
      </c>
      <c r="AB272" s="13">
        <v>1</v>
      </c>
      <c r="AC272" s="13">
        <v>0</v>
      </c>
      <c r="AD272" s="13">
        <v>0</v>
      </c>
      <c r="AE272" s="13" t="s">
        <v>5437</v>
      </c>
      <c r="AJ272" s="13" t="s">
        <v>7131</v>
      </c>
      <c r="AK272" s="13" t="s">
        <v>5439</v>
      </c>
      <c r="AL272" s="13" t="s">
        <v>5431</v>
      </c>
      <c r="AM272" s="13">
        <v>0</v>
      </c>
      <c r="AN272" s="13">
        <v>0</v>
      </c>
      <c r="AO272" s="13">
        <v>0</v>
      </c>
      <c r="AP272" s="13" t="s">
        <v>5431</v>
      </c>
      <c r="AQ272" s="13" t="s">
        <v>5448</v>
      </c>
      <c r="AR272" s="13" t="s">
        <v>5431</v>
      </c>
      <c r="AS272" s="13" t="s">
        <v>7138</v>
      </c>
      <c r="AT272" s="13" t="e">
        <f>_xlfn.XLOOKUP(A272,#REF!,#REF!)</f>
        <v>#REF!</v>
      </c>
    </row>
    <row r="273" spans="1:46" hidden="1">
      <c r="A273" s="13" t="s">
        <v>568</v>
      </c>
      <c r="B273" s="13" t="s">
        <v>2661</v>
      </c>
      <c r="C273" s="13" t="s">
        <v>2661</v>
      </c>
      <c r="D273" s="13" t="s">
        <v>7144</v>
      </c>
      <c r="E273" s="13" t="s">
        <v>7145</v>
      </c>
      <c r="F273" s="13" t="s">
        <v>7146</v>
      </c>
      <c r="G273" s="13" t="s">
        <v>5429</v>
      </c>
      <c r="H273" s="13" t="s">
        <v>5430</v>
      </c>
      <c r="I273" s="13" t="s">
        <v>5431</v>
      </c>
      <c r="J273" s="13" t="s">
        <v>7147</v>
      </c>
      <c r="K273" s="13">
        <v>442306</v>
      </c>
      <c r="L273" s="13">
        <v>392630</v>
      </c>
      <c r="M273" s="13" t="s">
        <v>5433</v>
      </c>
      <c r="O273" s="13">
        <v>15</v>
      </c>
      <c r="U273" s="13" t="s">
        <v>5434</v>
      </c>
      <c r="V273" s="13" t="s">
        <v>5435</v>
      </c>
      <c r="Y273" s="13">
        <v>1</v>
      </c>
      <c r="Z273" s="13">
        <v>1</v>
      </c>
      <c r="AA273" s="13" t="s">
        <v>5436</v>
      </c>
      <c r="AB273" s="13">
        <v>1</v>
      </c>
      <c r="AC273" s="13">
        <v>0</v>
      </c>
      <c r="AD273" s="13">
        <v>0</v>
      </c>
      <c r="AE273" s="13" t="s">
        <v>5437</v>
      </c>
      <c r="AJ273" s="13" t="s">
        <v>5703</v>
      </c>
      <c r="AK273" s="13" t="s">
        <v>5439</v>
      </c>
      <c r="AL273" s="13" t="s">
        <v>5431</v>
      </c>
      <c r="AM273" s="13">
        <v>0</v>
      </c>
      <c r="AN273" s="13">
        <v>0</v>
      </c>
      <c r="AO273" s="13">
        <v>0</v>
      </c>
      <c r="AP273" s="13" t="s">
        <v>5431</v>
      </c>
      <c r="AQ273" s="13" t="s">
        <v>5448</v>
      </c>
      <c r="AR273" s="13" t="s">
        <v>5449</v>
      </c>
      <c r="AS273" s="13" t="s">
        <v>6923</v>
      </c>
      <c r="AT273" s="13" t="e">
        <f>_xlfn.XLOOKUP(A273,#REF!,#REF!)</f>
        <v>#REF!</v>
      </c>
    </row>
    <row r="274" spans="1:46" hidden="1">
      <c r="A274" s="13" t="s">
        <v>125</v>
      </c>
      <c r="B274" s="13" t="s">
        <v>2663</v>
      </c>
      <c r="C274" s="13" t="s">
        <v>2663</v>
      </c>
      <c r="D274" s="13" t="s">
        <v>7148</v>
      </c>
      <c r="E274" s="13" t="s">
        <v>7149</v>
      </c>
      <c r="F274" s="13" t="s">
        <v>7150</v>
      </c>
      <c r="G274" s="13" t="s">
        <v>5429</v>
      </c>
      <c r="H274" s="13" t="s">
        <v>5430</v>
      </c>
      <c r="I274" s="13" t="s">
        <v>5431</v>
      </c>
      <c r="J274" s="13" t="s">
        <v>7151</v>
      </c>
      <c r="K274" s="13">
        <v>442310</v>
      </c>
      <c r="L274" s="13">
        <v>390400</v>
      </c>
      <c r="M274" s="13" t="s">
        <v>5488</v>
      </c>
      <c r="O274" s="13">
        <v>15</v>
      </c>
      <c r="U274" s="13" t="s">
        <v>5434</v>
      </c>
      <c r="V274" s="13" t="s">
        <v>5435</v>
      </c>
      <c r="Y274" s="13">
        <v>1</v>
      </c>
      <c r="Z274" s="13">
        <v>1</v>
      </c>
      <c r="AA274" s="13" t="s">
        <v>5436</v>
      </c>
      <c r="AB274" s="13">
        <v>0</v>
      </c>
      <c r="AC274" s="13">
        <v>1</v>
      </c>
      <c r="AD274" s="13">
        <v>0</v>
      </c>
      <c r="AE274" s="13" t="s">
        <v>5437</v>
      </c>
      <c r="AJ274" s="13" t="s">
        <v>7152</v>
      </c>
      <c r="AK274" s="13" t="s">
        <v>5439</v>
      </c>
      <c r="AL274" s="13" t="s">
        <v>5431</v>
      </c>
      <c r="AM274" s="13">
        <v>0</v>
      </c>
      <c r="AN274" s="13">
        <v>0</v>
      </c>
      <c r="AO274" s="13">
        <v>0</v>
      </c>
      <c r="AP274" s="13" t="s">
        <v>5431</v>
      </c>
      <c r="AQ274" s="13" t="s">
        <v>5440</v>
      </c>
      <c r="AR274" s="13" t="s">
        <v>5431</v>
      </c>
      <c r="AS274" s="13" t="s">
        <v>7153</v>
      </c>
      <c r="AT274" s="13" t="e">
        <f>_xlfn.XLOOKUP(A274,#REF!,#REF!)</f>
        <v>#REF!</v>
      </c>
    </row>
    <row r="275" spans="1:46" hidden="1">
      <c r="A275" s="13" t="s">
        <v>574</v>
      </c>
      <c r="B275" s="13" t="s">
        <v>2665</v>
      </c>
      <c r="C275" s="13" t="s">
        <v>2665</v>
      </c>
      <c r="D275" s="13" t="s">
        <v>7154</v>
      </c>
      <c r="E275" s="13" t="s">
        <v>7155</v>
      </c>
      <c r="F275" s="13" t="s">
        <v>7156</v>
      </c>
      <c r="G275" s="13" t="s">
        <v>5429</v>
      </c>
      <c r="H275" s="13" t="s">
        <v>5430</v>
      </c>
      <c r="I275" s="13" t="s">
        <v>5431</v>
      </c>
      <c r="J275" s="13" t="s">
        <v>7157</v>
      </c>
      <c r="K275" s="13">
        <v>447537</v>
      </c>
      <c r="L275" s="13">
        <v>399599</v>
      </c>
      <c r="M275" s="13" t="s">
        <v>5488</v>
      </c>
      <c r="O275" s="13">
        <v>15</v>
      </c>
      <c r="U275" s="13" t="s">
        <v>5434</v>
      </c>
      <c r="V275" s="13" t="s">
        <v>5435</v>
      </c>
      <c r="Y275" s="13">
        <v>1</v>
      </c>
      <c r="Z275" s="13">
        <v>1</v>
      </c>
      <c r="AA275" s="13" t="s">
        <v>5436</v>
      </c>
      <c r="AB275" s="13">
        <v>1</v>
      </c>
      <c r="AC275" s="13">
        <v>0</v>
      </c>
      <c r="AD275" s="13">
        <v>0</v>
      </c>
      <c r="AE275" s="13" t="s">
        <v>5437</v>
      </c>
      <c r="AJ275" s="13" t="s">
        <v>7158</v>
      </c>
      <c r="AK275" s="13" t="s">
        <v>5439</v>
      </c>
      <c r="AL275" s="13" t="s">
        <v>5431</v>
      </c>
      <c r="AM275" s="13">
        <v>0</v>
      </c>
      <c r="AN275" s="13">
        <v>0</v>
      </c>
      <c r="AO275" s="13">
        <v>0</v>
      </c>
      <c r="AP275" s="13" t="s">
        <v>5431</v>
      </c>
      <c r="AQ275" s="13" t="s">
        <v>5440</v>
      </c>
      <c r="AR275" s="13" t="s">
        <v>5431</v>
      </c>
      <c r="AS275" s="13" t="s">
        <v>5569</v>
      </c>
      <c r="AT275" s="13" t="e">
        <f>_xlfn.XLOOKUP(A275,#REF!,#REF!)</f>
        <v>#REF!</v>
      </c>
    </row>
    <row r="276" spans="1:46">
      <c r="A276" s="13" t="s">
        <v>977</v>
      </c>
      <c r="B276" s="13" t="s">
        <v>7159</v>
      </c>
      <c r="C276" s="13" t="s">
        <v>7159</v>
      </c>
      <c r="D276" s="13" t="s">
        <v>7160</v>
      </c>
      <c r="E276" s="13" t="s">
        <v>7161</v>
      </c>
      <c r="F276" s="13" t="s">
        <v>7162</v>
      </c>
      <c r="G276" s="13" t="s">
        <v>5429</v>
      </c>
      <c r="H276" s="13" t="s">
        <v>5430</v>
      </c>
      <c r="I276" s="13" t="s">
        <v>5431</v>
      </c>
      <c r="J276" s="13" t="s">
        <v>7163</v>
      </c>
      <c r="K276" s="13">
        <v>434762</v>
      </c>
      <c r="L276" s="13">
        <v>384768</v>
      </c>
      <c r="M276" s="13" t="s">
        <v>5488</v>
      </c>
      <c r="O276" s="13">
        <v>15</v>
      </c>
      <c r="U276" s="13" t="s">
        <v>5434</v>
      </c>
      <c r="V276" s="13" t="s">
        <v>5435</v>
      </c>
      <c r="Y276" s="13">
        <v>1</v>
      </c>
      <c r="Z276" s="13">
        <v>1</v>
      </c>
      <c r="AA276" s="13" t="s">
        <v>5436</v>
      </c>
      <c r="AB276" s="13">
        <v>1</v>
      </c>
      <c r="AC276" s="13">
        <v>0</v>
      </c>
      <c r="AD276" s="13">
        <v>0</v>
      </c>
      <c r="AE276" s="13" t="s">
        <v>5437</v>
      </c>
      <c r="AJ276" s="13" t="s">
        <v>5469</v>
      </c>
      <c r="AK276" s="13" t="s">
        <v>5439</v>
      </c>
      <c r="AL276" s="13" t="s">
        <v>5431</v>
      </c>
      <c r="AM276" s="13">
        <v>0</v>
      </c>
      <c r="AN276" s="13">
        <v>0</v>
      </c>
      <c r="AO276" s="13">
        <v>0</v>
      </c>
      <c r="AP276" s="13" t="s">
        <v>5434</v>
      </c>
      <c r="AQ276" s="13" t="s">
        <v>5440</v>
      </c>
      <c r="AR276" s="13" t="s">
        <v>5431</v>
      </c>
      <c r="AS276" s="13" t="s">
        <v>5470</v>
      </c>
      <c r="AT276" s="13" t="e">
        <f>_xlfn.XLOOKUP(A276,#REF!,#REF!)</f>
        <v>#REF!</v>
      </c>
    </row>
    <row r="277" spans="1:46" hidden="1">
      <c r="A277" s="13" t="s">
        <v>648</v>
      </c>
      <c r="B277" s="13" t="s">
        <v>2666</v>
      </c>
      <c r="C277" s="13" t="s">
        <v>2666</v>
      </c>
      <c r="D277" s="13" t="s">
        <v>7164</v>
      </c>
      <c r="E277" s="13" t="s">
        <v>7165</v>
      </c>
      <c r="F277" s="13" t="s">
        <v>7166</v>
      </c>
      <c r="G277" s="13" t="s">
        <v>5429</v>
      </c>
      <c r="H277" s="13" t="s">
        <v>5430</v>
      </c>
      <c r="I277" s="13" t="s">
        <v>5431</v>
      </c>
      <c r="J277" s="13" t="s">
        <v>7167</v>
      </c>
      <c r="K277" s="13">
        <v>444587</v>
      </c>
      <c r="L277" s="13">
        <v>460954</v>
      </c>
      <c r="M277" s="13" t="s">
        <v>5433</v>
      </c>
      <c r="O277" s="13">
        <v>15</v>
      </c>
      <c r="U277" s="13" t="s">
        <v>5434</v>
      </c>
      <c r="V277" s="13" t="s">
        <v>5435</v>
      </c>
      <c r="Y277" s="13">
        <v>1</v>
      </c>
      <c r="Z277" s="13">
        <v>1</v>
      </c>
      <c r="AA277" s="13" t="s">
        <v>5436</v>
      </c>
      <c r="AB277" s="13">
        <v>1</v>
      </c>
      <c r="AC277" s="13">
        <v>0</v>
      </c>
      <c r="AD277" s="13">
        <v>0</v>
      </c>
      <c r="AE277" s="13" t="s">
        <v>5437</v>
      </c>
      <c r="AJ277" s="13" t="s">
        <v>7168</v>
      </c>
      <c r="AK277" s="13" t="s">
        <v>5439</v>
      </c>
      <c r="AL277" s="13" t="s">
        <v>5431</v>
      </c>
      <c r="AM277" s="13">
        <v>0</v>
      </c>
      <c r="AN277" s="13">
        <v>0</v>
      </c>
      <c r="AO277" s="13">
        <v>0</v>
      </c>
      <c r="AP277" s="13" t="s">
        <v>5431</v>
      </c>
      <c r="AQ277" s="13" t="s">
        <v>5448</v>
      </c>
      <c r="AR277" s="13" t="s">
        <v>5431</v>
      </c>
      <c r="AS277" s="13" t="s">
        <v>7169</v>
      </c>
      <c r="AT277" s="13" t="e">
        <f>_xlfn.XLOOKUP(A277,#REF!,#REF!)</f>
        <v>#REF!</v>
      </c>
    </row>
    <row r="278" spans="1:46">
      <c r="A278" s="13" t="s">
        <v>978</v>
      </c>
      <c r="B278" s="13" t="s">
        <v>7170</v>
      </c>
      <c r="C278" s="13" t="s">
        <v>7170</v>
      </c>
      <c r="D278" s="13" t="s">
        <v>7171</v>
      </c>
      <c r="E278" s="13" t="s">
        <v>7172</v>
      </c>
      <c r="F278" s="13" t="s">
        <v>7173</v>
      </c>
      <c r="G278" s="13" t="s">
        <v>5429</v>
      </c>
      <c r="H278" s="13" t="s">
        <v>5430</v>
      </c>
      <c r="I278" s="13" t="s">
        <v>5431</v>
      </c>
      <c r="J278" s="13" t="s">
        <v>7174</v>
      </c>
      <c r="K278" s="13">
        <v>425330</v>
      </c>
      <c r="L278" s="13">
        <v>435968</v>
      </c>
      <c r="M278" s="13" t="s">
        <v>5462</v>
      </c>
      <c r="O278" s="13">
        <v>2</v>
      </c>
      <c r="R278" s="13" t="s">
        <v>6493</v>
      </c>
      <c r="S278" s="13" t="s">
        <v>7175</v>
      </c>
      <c r="U278" s="13" t="s">
        <v>5434</v>
      </c>
      <c r="V278" s="13" t="s">
        <v>5435</v>
      </c>
      <c r="Y278" s="13">
        <v>1</v>
      </c>
      <c r="Z278" s="13">
        <v>1</v>
      </c>
      <c r="AA278" s="13" t="s">
        <v>5436</v>
      </c>
      <c r="AB278" s="13">
        <v>1</v>
      </c>
      <c r="AC278" s="13">
        <v>0</v>
      </c>
      <c r="AD278" s="13">
        <v>0</v>
      </c>
      <c r="AE278" s="13" t="s">
        <v>5437</v>
      </c>
      <c r="AJ278" s="13" t="s">
        <v>7176</v>
      </c>
      <c r="AK278" s="13" t="s">
        <v>5439</v>
      </c>
      <c r="AL278" s="13" t="s">
        <v>5431</v>
      </c>
      <c r="AM278" s="13">
        <v>0</v>
      </c>
      <c r="AN278" s="13">
        <v>0</v>
      </c>
      <c r="AO278" s="13">
        <v>0</v>
      </c>
      <c r="AP278" s="13" t="s">
        <v>5431</v>
      </c>
      <c r="AQ278" s="13" t="s">
        <v>5448</v>
      </c>
      <c r="AR278" s="13" t="s">
        <v>5449</v>
      </c>
      <c r="AS278" s="13" t="s">
        <v>6132</v>
      </c>
      <c r="AT278" s="13" t="e">
        <f>_xlfn.XLOOKUP(A278,#REF!,#REF!)</f>
        <v>#REF!</v>
      </c>
    </row>
    <row r="279" spans="1:46">
      <c r="A279" s="13" t="s">
        <v>979</v>
      </c>
      <c r="B279" s="13" t="s">
        <v>7177</v>
      </c>
      <c r="C279" s="13" t="s">
        <v>7177</v>
      </c>
      <c r="D279" s="13" t="s">
        <v>7178</v>
      </c>
      <c r="E279" s="13" t="s">
        <v>7179</v>
      </c>
      <c r="F279" s="13" t="s">
        <v>7180</v>
      </c>
      <c r="G279" s="13" t="s">
        <v>5429</v>
      </c>
      <c r="H279" s="13" t="s">
        <v>5430</v>
      </c>
      <c r="I279" s="13" t="s">
        <v>5431</v>
      </c>
      <c r="J279" s="13" t="s">
        <v>6427</v>
      </c>
      <c r="K279" s="13">
        <v>464990</v>
      </c>
      <c r="L279" s="13">
        <v>412610</v>
      </c>
      <c r="M279" s="13" t="s">
        <v>5433</v>
      </c>
      <c r="O279" s="13">
        <v>15</v>
      </c>
      <c r="U279" s="13" t="s">
        <v>5434</v>
      </c>
      <c r="V279" s="13" t="s">
        <v>5435</v>
      </c>
      <c r="Y279" s="13">
        <v>1</v>
      </c>
      <c r="Z279" s="13">
        <v>1</v>
      </c>
      <c r="AA279" s="13" t="s">
        <v>5436</v>
      </c>
      <c r="AB279" s="13">
        <v>1</v>
      </c>
      <c r="AC279" s="13">
        <v>0</v>
      </c>
      <c r="AD279" s="13">
        <v>0</v>
      </c>
      <c r="AE279" s="13" t="s">
        <v>5437</v>
      </c>
      <c r="AJ279" s="13" t="s">
        <v>6428</v>
      </c>
      <c r="AK279" s="13" t="s">
        <v>5439</v>
      </c>
      <c r="AL279" s="13" t="s">
        <v>5431</v>
      </c>
      <c r="AM279" s="13">
        <v>0</v>
      </c>
      <c r="AN279" s="13">
        <v>0</v>
      </c>
      <c r="AO279" s="13">
        <v>0</v>
      </c>
      <c r="AP279" s="13" t="s">
        <v>5431</v>
      </c>
      <c r="AQ279" s="13" t="s">
        <v>5448</v>
      </c>
      <c r="AR279" s="13" t="s">
        <v>5431</v>
      </c>
      <c r="AS279" s="13" t="s">
        <v>6429</v>
      </c>
      <c r="AT279" s="13" t="e">
        <f>_xlfn.XLOOKUP(A279,#REF!,#REF!)</f>
        <v>#REF!</v>
      </c>
    </row>
    <row r="280" spans="1:46" hidden="1">
      <c r="A280" s="13" t="s">
        <v>356</v>
      </c>
      <c r="B280" s="13" t="s">
        <v>2667</v>
      </c>
      <c r="C280" s="13" t="s">
        <v>2667</v>
      </c>
      <c r="D280" s="13" t="s">
        <v>7181</v>
      </c>
      <c r="E280" s="13" t="s">
        <v>7182</v>
      </c>
      <c r="F280" s="13" t="s">
        <v>7183</v>
      </c>
      <c r="G280" s="13" t="s">
        <v>5429</v>
      </c>
      <c r="H280" s="13" t="s">
        <v>5430</v>
      </c>
      <c r="I280" s="13" t="s">
        <v>5431</v>
      </c>
      <c r="J280" s="13" t="s">
        <v>6427</v>
      </c>
      <c r="K280" s="13">
        <v>464990</v>
      </c>
      <c r="L280" s="13">
        <v>412610</v>
      </c>
      <c r="M280" s="13" t="s">
        <v>5488</v>
      </c>
      <c r="O280" s="13">
        <v>15</v>
      </c>
      <c r="U280" s="13" t="s">
        <v>5434</v>
      </c>
      <c r="V280" s="13" t="s">
        <v>5435</v>
      </c>
      <c r="Y280" s="13">
        <v>1</v>
      </c>
      <c r="Z280" s="13">
        <v>1</v>
      </c>
      <c r="AA280" s="13" t="s">
        <v>5436</v>
      </c>
      <c r="AB280" s="13">
        <v>1</v>
      </c>
      <c r="AC280" s="13">
        <v>0</v>
      </c>
      <c r="AD280" s="13">
        <v>0</v>
      </c>
      <c r="AE280" s="13" t="s">
        <v>5437</v>
      </c>
      <c r="AJ280" s="13" t="s">
        <v>6428</v>
      </c>
      <c r="AK280" s="13" t="s">
        <v>5439</v>
      </c>
      <c r="AL280" s="13" t="s">
        <v>5431</v>
      </c>
      <c r="AM280" s="13">
        <v>0</v>
      </c>
      <c r="AN280" s="13">
        <v>0</v>
      </c>
      <c r="AO280" s="13">
        <v>0</v>
      </c>
      <c r="AP280" s="13" t="s">
        <v>5431</v>
      </c>
      <c r="AQ280" s="13" t="s">
        <v>5448</v>
      </c>
      <c r="AR280" s="13" t="s">
        <v>5431</v>
      </c>
      <c r="AS280" s="13" t="s">
        <v>6429</v>
      </c>
      <c r="AT280" s="13" t="e">
        <f>_xlfn.XLOOKUP(A280,#REF!,#REF!)</f>
        <v>#REF!</v>
      </c>
    </row>
    <row r="281" spans="1:46">
      <c r="A281" s="13" t="s">
        <v>980</v>
      </c>
      <c r="B281" s="13" t="s">
        <v>7184</v>
      </c>
      <c r="C281" s="13" t="s">
        <v>7184</v>
      </c>
      <c r="D281" s="13" t="s">
        <v>7185</v>
      </c>
      <c r="E281" s="13" t="s">
        <v>7186</v>
      </c>
      <c r="F281" s="13" t="s">
        <v>7187</v>
      </c>
      <c r="G281" s="13" t="s">
        <v>5429</v>
      </c>
      <c r="H281" s="13" t="s">
        <v>5430</v>
      </c>
      <c r="I281" s="13" t="s">
        <v>5431</v>
      </c>
      <c r="J281" s="13" t="s">
        <v>6427</v>
      </c>
      <c r="K281" s="13">
        <v>464990</v>
      </c>
      <c r="L281" s="13">
        <v>412610</v>
      </c>
      <c r="M281" s="13" t="s">
        <v>5488</v>
      </c>
      <c r="O281" s="13">
        <v>15</v>
      </c>
      <c r="U281" s="13" t="s">
        <v>5434</v>
      </c>
      <c r="V281" s="13" t="s">
        <v>5435</v>
      </c>
      <c r="Y281" s="13">
        <v>1</v>
      </c>
      <c r="Z281" s="13">
        <v>1</v>
      </c>
      <c r="AA281" s="13" t="s">
        <v>5436</v>
      </c>
      <c r="AB281" s="13">
        <v>1</v>
      </c>
      <c r="AC281" s="13">
        <v>0</v>
      </c>
      <c r="AD281" s="13">
        <v>0</v>
      </c>
      <c r="AE281" s="13" t="s">
        <v>5437</v>
      </c>
      <c r="AJ281" s="13" t="s">
        <v>7188</v>
      </c>
      <c r="AK281" s="13" t="s">
        <v>5439</v>
      </c>
      <c r="AL281" s="13" t="s">
        <v>5431</v>
      </c>
      <c r="AM281" s="13">
        <v>0</v>
      </c>
      <c r="AN281" s="13">
        <v>0</v>
      </c>
      <c r="AO281" s="13">
        <v>0</v>
      </c>
      <c r="AP281" s="13" t="s">
        <v>5431</v>
      </c>
      <c r="AQ281" s="13" t="s">
        <v>5448</v>
      </c>
      <c r="AR281" s="13" t="s">
        <v>5431</v>
      </c>
      <c r="AS281" s="13" t="s">
        <v>6429</v>
      </c>
      <c r="AT281" s="13" t="e">
        <f>_xlfn.XLOOKUP(A281,#REF!,#REF!)</f>
        <v>#REF!</v>
      </c>
    </row>
    <row r="282" spans="1:46" hidden="1">
      <c r="A282" s="13" t="s">
        <v>247</v>
      </c>
      <c r="B282" s="13" t="s">
        <v>2669</v>
      </c>
      <c r="C282" s="13" t="s">
        <v>2669</v>
      </c>
      <c r="D282" s="13" t="s">
        <v>7189</v>
      </c>
      <c r="E282" s="13" t="s">
        <v>7190</v>
      </c>
      <c r="F282" s="13" t="s">
        <v>7191</v>
      </c>
      <c r="G282" s="13" t="s">
        <v>5429</v>
      </c>
      <c r="H282" s="13" t="s">
        <v>5430</v>
      </c>
      <c r="I282" s="13" t="s">
        <v>5431</v>
      </c>
      <c r="J282" s="13" t="s">
        <v>6427</v>
      </c>
      <c r="K282" s="13">
        <v>464990</v>
      </c>
      <c r="L282" s="13">
        <v>412610</v>
      </c>
      <c r="M282" s="13" t="s">
        <v>5433</v>
      </c>
      <c r="O282" s="13">
        <v>15</v>
      </c>
      <c r="U282" s="13" t="s">
        <v>5434</v>
      </c>
      <c r="V282" s="13" t="s">
        <v>5435</v>
      </c>
      <c r="Y282" s="13">
        <v>1</v>
      </c>
      <c r="Z282" s="13">
        <v>1</v>
      </c>
      <c r="AA282" s="13" t="s">
        <v>5436</v>
      </c>
      <c r="AB282" s="13">
        <v>1</v>
      </c>
      <c r="AC282" s="13">
        <v>0</v>
      </c>
      <c r="AD282" s="13">
        <v>0</v>
      </c>
      <c r="AE282" s="13" t="s">
        <v>5437</v>
      </c>
      <c r="AJ282" s="13" t="s">
        <v>7192</v>
      </c>
      <c r="AK282" s="13" t="s">
        <v>5439</v>
      </c>
      <c r="AL282" s="13" t="s">
        <v>5431</v>
      </c>
      <c r="AM282" s="13">
        <v>0</v>
      </c>
      <c r="AN282" s="13">
        <v>0</v>
      </c>
      <c r="AO282" s="13">
        <v>0</v>
      </c>
      <c r="AP282" s="13" t="s">
        <v>5431</v>
      </c>
      <c r="AQ282" s="13" t="s">
        <v>5448</v>
      </c>
      <c r="AR282" s="13" t="s">
        <v>5431</v>
      </c>
      <c r="AS282" s="13" t="s">
        <v>6429</v>
      </c>
      <c r="AT282" s="13" t="e">
        <f>_xlfn.XLOOKUP(A282,#REF!,#REF!)</f>
        <v>#REF!</v>
      </c>
    </row>
    <row r="283" spans="1:46">
      <c r="A283" s="13" t="s">
        <v>981</v>
      </c>
      <c r="B283" s="13" t="s">
        <v>7193</v>
      </c>
      <c r="C283" s="13" t="s">
        <v>7193</v>
      </c>
      <c r="D283" s="13" t="s">
        <v>7194</v>
      </c>
      <c r="E283" s="13" t="s">
        <v>7195</v>
      </c>
      <c r="F283" s="13" t="s">
        <v>7196</v>
      </c>
      <c r="G283" s="13" t="s">
        <v>5429</v>
      </c>
      <c r="H283" s="13" t="s">
        <v>5430</v>
      </c>
      <c r="I283" s="13" t="s">
        <v>5431</v>
      </c>
      <c r="J283" s="13" t="s">
        <v>6427</v>
      </c>
      <c r="K283" s="13">
        <v>464990</v>
      </c>
      <c r="L283" s="13">
        <v>412610</v>
      </c>
      <c r="M283" s="13" t="s">
        <v>5433</v>
      </c>
      <c r="O283" s="13">
        <v>15</v>
      </c>
      <c r="U283" s="13" t="s">
        <v>5434</v>
      </c>
      <c r="V283" s="13" t="s">
        <v>5435</v>
      </c>
      <c r="Y283" s="13">
        <v>1</v>
      </c>
      <c r="Z283" s="13">
        <v>1</v>
      </c>
      <c r="AA283" s="13" t="s">
        <v>5436</v>
      </c>
      <c r="AB283" s="13">
        <v>1</v>
      </c>
      <c r="AC283" s="13">
        <v>0</v>
      </c>
      <c r="AD283" s="13">
        <v>0</v>
      </c>
      <c r="AE283" s="13" t="s">
        <v>5437</v>
      </c>
      <c r="AJ283" s="13" t="s">
        <v>7188</v>
      </c>
      <c r="AK283" s="13" t="s">
        <v>5439</v>
      </c>
      <c r="AL283" s="13" t="s">
        <v>5431</v>
      </c>
      <c r="AM283" s="13">
        <v>0</v>
      </c>
      <c r="AN283" s="13">
        <v>0</v>
      </c>
      <c r="AO283" s="13">
        <v>0</v>
      </c>
      <c r="AP283" s="13" t="s">
        <v>5431</v>
      </c>
      <c r="AQ283" s="13" t="s">
        <v>5448</v>
      </c>
      <c r="AR283" s="13" t="s">
        <v>5431</v>
      </c>
      <c r="AS283" s="13" t="s">
        <v>6429</v>
      </c>
      <c r="AT283" s="13" t="e">
        <f>_xlfn.XLOOKUP(A283,#REF!,#REF!)</f>
        <v>#REF!</v>
      </c>
    </row>
    <row r="284" spans="1:46">
      <c r="A284" s="13" t="s">
        <v>982</v>
      </c>
      <c r="B284" s="13" t="s">
        <v>7197</v>
      </c>
      <c r="C284" s="13" t="s">
        <v>7197</v>
      </c>
      <c r="D284" s="13" t="s">
        <v>7198</v>
      </c>
      <c r="E284" s="13" t="s">
        <v>7199</v>
      </c>
      <c r="F284" s="13" t="s">
        <v>7200</v>
      </c>
      <c r="G284" s="13" t="s">
        <v>5429</v>
      </c>
      <c r="H284" s="13" t="s">
        <v>5430</v>
      </c>
      <c r="I284" s="13" t="s">
        <v>5431</v>
      </c>
      <c r="J284" s="13" t="s">
        <v>6427</v>
      </c>
      <c r="K284" s="13">
        <v>464990</v>
      </c>
      <c r="L284" s="13">
        <v>412610</v>
      </c>
      <c r="M284" s="13" t="s">
        <v>5433</v>
      </c>
      <c r="O284" s="13">
        <v>15</v>
      </c>
      <c r="U284" s="13" t="s">
        <v>5434</v>
      </c>
      <c r="V284" s="13" t="s">
        <v>5435</v>
      </c>
      <c r="Y284" s="13">
        <v>1</v>
      </c>
      <c r="Z284" s="13">
        <v>1</v>
      </c>
      <c r="AA284" s="13" t="s">
        <v>5436</v>
      </c>
      <c r="AB284" s="13">
        <v>1</v>
      </c>
      <c r="AC284" s="13">
        <v>0</v>
      </c>
      <c r="AD284" s="13">
        <v>0</v>
      </c>
      <c r="AE284" s="13" t="s">
        <v>5437</v>
      </c>
      <c r="AJ284" s="13" t="s">
        <v>7192</v>
      </c>
      <c r="AK284" s="13" t="s">
        <v>5439</v>
      </c>
      <c r="AL284" s="13" t="s">
        <v>5431</v>
      </c>
      <c r="AM284" s="13">
        <v>0</v>
      </c>
      <c r="AN284" s="13">
        <v>0</v>
      </c>
      <c r="AO284" s="13">
        <v>0</v>
      </c>
      <c r="AP284" s="13" t="s">
        <v>5431</v>
      </c>
      <c r="AQ284" s="13" t="s">
        <v>5448</v>
      </c>
      <c r="AR284" s="13" t="s">
        <v>5431</v>
      </c>
      <c r="AS284" s="13" t="s">
        <v>6429</v>
      </c>
      <c r="AT284" s="13" t="e">
        <f>_xlfn.XLOOKUP(A284,#REF!,#REF!)</f>
        <v>#REF!</v>
      </c>
    </row>
    <row r="285" spans="1:46">
      <c r="A285" s="13" t="s">
        <v>983</v>
      </c>
      <c r="B285" s="13" t="s">
        <v>7201</v>
      </c>
      <c r="C285" s="13" t="s">
        <v>7201</v>
      </c>
      <c r="D285" s="13" t="s">
        <v>7202</v>
      </c>
      <c r="E285" s="13" t="s">
        <v>7203</v>
      </c>
      <c r="F285" s="13" t="s">
        <v>7204</v>
      </c>
      <c r="G285" s="13" t="s">
        <v>5429</v>
      </c>
      <c r="H285" s="13" t="s">
        <v>5430</v>
      </c>
      <c r="I285" s="13" t="s">
        <v>5431</v>
      </c>
      <c r="J285" s="13" t="s">
        <v>6427</v>
      </c>
      <c r="K285" s="13">
        <v>464990</v>
      </c>
      <c r="L285" s="13">
        <v>412610</v>
      </c>
      <c r="M285" s="13" t="s">
        <v>5433</v>
      </c>
      <c r="O285" s="13">
        <v>15</v>
      </c>
      <c r="U285" s="13" t="s">
        <v>5434</v>
      </c>
      <c r="V285" s="13" t="s">
        <v>5435</v>
      </c>
      <c r="Y285" s="13">
        <v>1</v>
      </c>
      <c r="Z285" s="13">
        <v>1</v>
      </c>
      <c r="AA285" s="13" t="s">
        <v>5436</v>
      </c>
      <c r="AB285" s="13">
        <v>1</v>
      </c>
      <c r="AC285" s="13">
        <v>0</v>
      </c>
      <c r="AD285" s="13">
        <v>0</v>
      </c>
      <c r="AE285" s="13" t="s">
        <v>5437</v>
      </c>
      <c r="AJ285" s="13" t="s">
        <v>7205</v>
      </c>
      <c r="AK285" s="13" t="s">
        <v>5439</v>
      </c>
      <c r="AL285" s="13" t="s">
        <v>5431</v>
      </c>
      <c r="AM285" s="13">
        <v>0</v>
      </c>
      <c r="AN285" s="13">
        <v>0</v>
      </c>
      <c r="AO285" s="13">
        <v>0</v>
      </c>
      <c r="AP285" s="13" t="s">
        <v>5431</v>
      </c>
      <c r="AQ285" s="13" t="s">
        <v>5448</v>
      </c>
      <c r="AR285" s="13" t="s">
        <v>5431</v>
      </c>
      <c r="AS285" s="13" t="s">
        <v>6429</v>
      </c>
      <c r="AT285" s="13" t="e">
        <f>_xlfn.XLOOKUP(A285,#REF!,#REF!)</f>
        <v>#REF!</v>
      </c>
    </row>
    <row r="286" spans="1:46" hidden="1">
      <c r="A286" s="13" t="s">
        <v>7</v>
      </c>
      <c r="B286" s="13" t="s">
        <v>2673</v>
      </c>
      <c r="C286" s="13" t="s">
        <v>2673</v>
      </c>
      <c r="D286" s="13" t="s">
        <v>7206</v>
      </c>
      <c r="E286" s="13" t="s">
        <v>7207</v>
      </c>
      <c r="F286" s="13" t="s">
        <v>7208</v>
      </c>
      <c r="G286" s="13" t="s">
        <v>5429</v>
      </c>
      <c r="H286" s="13" t="s">
        <v>5430</v>
      </c>
      <c r="I286" s="13" t="s">
        <v>5431</v>
      </c>
      <c r="J286" s="13" t="s">
        <v>7209</v>
      </c>
      <c r="K286" s="13">
        <v>433239</v>
      </c>
      <c r="L286" s="13">
        <v>385793</v>
      </c>
      <c r="M286" s="13" t="s">
        <v>5455</v>
      </c>
      <c r="O286" s="13">
        <v>15</v>
      </c>
      <c r="U286" s="13" t="s">
        <v>5434</v>
      </c>
      <c r="V286" s="13" t="s">
        <v>5435</v>
      </c>
      <c r="Y286" s="13">
        <v>1</v>
      </c>
      <c r="Z286" s="13">
        <v>1</v>
      </c>
      <c r="AA286" s="13" t="s">
        <v>5436</v>
      </c>
      <c r="AB286" s="13">
        <v>0</v>
      </c>
      <c r="AC286" s="13">
        <v>1</v>
      </c>
      <c r="AD286" s="13">
        <v>0</v>
      </c>
      <c r="AE286" s="13" t="s">
        <v>5437</v>
      </c>
      <c r="AJ286" s="13" t="s">
        <v>7210</v>
      </c>
      <c r="AK286" s="13" t="s">
        <v>5439</v>
      </c>
      <c r="AL286" s="13" t="s">
        <v>5431</v>
      </c>
      <c r="AM286" s="13">
        <v>0</v>
      </c>
      <c r="AN286" s="13">
        <v>0</v>
      </c>
      <c r="AO286" s="13">
        <v>0</v>
      </c>
      <c r="AP286" s="13" t="s">
        <v>5431</v>
      </c>
      <c r="AQ286" s="13" t="s">
        <v>5440</v>
      </c>
      <c r="AR286" s="13" t="s">
        <v>5431</v>
      </c>
      <c r="AS286" s="13" t="s">
        <v>6462</v>
      </c>
      <c r="AT286" s="13" t="e">
        <f>_xlfn.XLOOKUP(A286,#REF!,#REF!)</f>
        <v>#REF!</v>
      </c>
    </row>
    <row r="287" spans="1:46">
      <c r="A287" s="13" t="s">
        <v>984</v>
      </c>
      <c r="B287" s="13" t="s">
        <v>7211</v>
      </c>
      <c r="C287" s="13" t="s">
        <v>7211</v>
      </c>
      <c r="D287" s="13" t="s">
        <v>7212</v>
      </c>
      <c r="E287" s="13" t="s">
        <v>7213</v>
      </c>
      <c r="F287" s="13" t="s">
        <v>7214</v>
      </c>
      <c r="G287" s="13" t="s">
        <v>5429</v>
      </c>
      <c r="H287" s="13" t="s">
        <v>5430</v>
      </c>
      <c r="I287" s="13" t="s">
        <v>5431</v>
      </c>
      <c r="J287" s="13" t="s">
        <v>7215</v>
      </c>
      <c r="K287" s="13">
        <v>415092</v>
      </c>
      <c r="L287" s="13">
        <v>410976</v>
      </c>
      <c r="M287" s="13" t="s">
        <v>5455</v>
      </c>
      <c r="O287" s="13">
        <v>15</v>
      </c>
      <c r="U287" s="13" t="s">
        <v>5434</v>
      </c>
      <c r="V287" s="13" t="s">
        <v>5435</v>
      </c>
      <c r="Y287" s="13">
        <v>1</v>
      </c>
      <c r="Z287" s="13">
        <v>1</v>
      </c>
      <c r="AA287" s="13" t="s">
        <v>5436</v>
      </c>
      <c r="AB287" s="13">
        <v>1</v>
      </c>
      <c r="AC287" s="13">
        <v>0</v>
      </c>
      <c r="AD287" s="13">
        <v>0</v>
      </c>
      <c r="AE287" s="13" t="s">
        <v>5437</v>
      </c>
      <c r="AJ287" s="13" t="s">
        <v>7216</v>
      </c>
      <c r="AK287" s="13" t="s">
        <v>5439</v>
      </c>
      <c r="AL287" s="13" t="s">
        <v>5431</v>
      </c>
      <c r="AM287" s="13">
        <v>0</v>
      </c>
      <c r="AN287" s="13">
        <v>0</v>
      </c>
      <c r="AO287" s="13">
        <v>0</v>
      </c>
      <c r="AP287" s="13" t="s">
        <v>5431</v>
      </c>
      <c r="AQ287" s="13" t="s">
        <v>5448</v>
      </c>
      <c r="AR287" s="13" t="s">
        <v>5449</v>
      </c>
      <c r="AS287" s="13" t="s">
        <v>7217</v>
      </c>
      <c r="AT287" s="13" t="e">
        <f>_xlfn.XLOOKUP(A287,#REF!,#REF!)</f>
        <v>#REF!</v>
      </c>
    </row>
    <row r="288" spans="1:46">
      <c r="A288" s="13" t="s">
        <v>985</v>
      </c>
      <c r="B288" s="13" t="s">
        <v>7218</v>
      </c>
      <c r="C288" s="13" t="s">
        <v>7218</v>
      </c>
      <c r="D288" s="13" t="s">
        <v>7219</v>
      </c>
      <c r="E288" s="13" t="s">
        <v>7220</v>
      </c>
      <c r="F288" s="13" t="s">
        <v>7221</v>
      </c>
      <c r="G288" s="13" t="s">
        <v>5429</v>
      </c>
      <c r="H288" s="13" t="s">
        <v>5430</v>
      </c>
      <c r="I288" s="13" t="s">
        <v>5431</v>
      </c>
      <c r="J288" s="13" t="s">
        <v>7222</v>
      </c>
      <c r="K288" s="13">
        <v>438020</v>
      </c>
      <c r="L288" s="13">
        <v>389390</v>
      </c>
      <c r="M288" s="13" t="s">
        <v>5488</v>
      </c>
      <c r="O288" s="13">
        <v>15</v>
      </c>
      <c r="U288" s="13" t="s">
        <v>5434</v>
      </c>
      <c r="V288" s="13" t="s">
        <v>5435</v>
      </c>
      <c r="Y288" s="13">
        <v>1</v>
      </c>
      <c r="Z288" s="13">
        <v>1</v>
      </c>
      <c r="AA288" s="13" t="s">
        <v>5436</v>
      </c>
      <c r="AB288" s="13">
        <v>1</v>
      </c>
      <c r="AC288" s="13">
        <v>0</v>
      </c>
      <c r="AD288" s="13">
        <v>0</v>
      </c>
      <c r="AE288" s="13" t="s">
        <v>5437</v>
      </c>
      <c r="AJ288" s="13" t="s">
        <v>6064</v>
      </c>
      <c r="AK288" s="13" t="s">
        <v>5439</v>
      </c>
      <c r="AL288" s="13" t="s">
        <v>5431</v>
      </c>
      <c r="AM288" s="13">
        <v>0</v>
      </c>
      <c r="AN288" s="13">
        <v>0</v>
      </c>
      <c r="AO288" s="13">
        <v>0</v>
      </c>
      <c r="AP288" s="13" t="s">
        <v>5431</v>
      </c>
      <c r="AQ288" s="13" t="s">
        <v>5448</v>
      </c>
      <c r="AR288" s="13" t="s">
        <v>5431</v>
      </c>
      <c r="AS288" s="13" t="s">
        <v>5786</v>
      </c>
      <c r="AT288" s="13" t="e">
        <f>_xlfn.XLOOKUP(A288,#REF!,#REF!)</f>
        <v>#REF!</v>
      </c>
    </row>
    <row r="289" spans="1:46">
      <c r="A289" s="13" t="s">
        <v>986</v>
      </c>
      <c r="B289" s="13" t="s">
        <v>7223</v>
      </c>
      <c r="C289" s="13" t="s">
        <v>7223</v>
      </c>
      <c r="D289" s="13" t="s">
        <v>7224</v>
      </c>
      <c r="E289" s="13" t="s">
        <v>7225</v>
      </c>
      <c r="F289" s="13" t="s">
        <v>7226</v>
      </c>
      <c r="G289" s="13" t="s">
        <v>5429</v>
      </c>
      <c r="H289" s="13" t="s">
        <v>5430</v>
      </c>
      <c r="I289" s="13" t="s">
        <v>5431</v>
      </c>
      <c r="J289" s="13" t="s">
        <v>7227</v>
      </c>
      <c r="K289" s="13">
        <v>413842</v>
      </c>
      <c r="L289" s="13">
        <v>416120</v>
      </c>
      <c r="M289" s="13" t="s">
        <v>5433</v>
      </c>
      <c r="O289" s="13">
        <v>0</v>
      </c>
      <c r="U289" s="13" t="s">
        <v>5434</v>
      </c>
      <c r="V289" s="13" t="s">
        <v>5435</v>
      </c>
      <c r="Y289" s="13">
        <v>1</v>
      </c>
      <c r="Z289" s="13">
        <v>1</v>
      </c>
      <c r="AA289" s="13" t="s">
        <v>5436</v>
      </c>
      <c r="AB289" s="13">
        <v>1</v>
      </c>
      <c r="AC289" s="13">
        <v>0</v>
      </c>
      <c r="AD289" s="13">
        <v>0</v>
      </c>
      <c r="AE289" s="13" t="s">
        <v>5437</v>
      </c>
      <c r="AJ289" s="13" t="s">
        <v>7228</v>
      </c>
      <c r="AK289" s="13" t="s">
        <v>5439</v>
      </c>
      <c r="AL289" s="13" t="s">
        <v>5431</v>
      </c>
      <c r="AM289" s="13">
        <v>0</v>
      </c>
      <c r="AN289" s="13">
        <v>0</v>
      </c>
      <c r="AO289" s="13">
        <v>0</v>
      </c>
      <c r="AP289" s="13" t="s">
        <v>5431</v>
      </c>
      <c r="AQ289" s="13" t="s">
        <v>5448</v>
      </c>
      <c r="AR289" s="13" t="s">
        <v>5431</v>
      </c>
      <c r="AS289" s="13" t="s">
        <v>6706</v>
      </c>
      <c r="AT289" s="13" t="e">
        <f>_xlfn.XLOOKUP(A289,#REF!,#REF!)</f>
        <v>#REF!</v>
      </c>
    </row>
    <row r="290" spans="1:46">
      <c r="A290" s="13" t="s">
        <v>987</v>
      </c>
      <c r="B290" s="13" t="s">
        <v>7229</v>
      </c>
      <c r="C290" s="13" t="s">
        <v>7229</v>
      </c>
      <c r="D290" s="13" t="s">
        <v>7230</v>
      </c>
      <c r="E290" s="13" t="s">
        <v>7231</v>
      </c>
      <c r="F290" s="13" t="s">
        <v>7232</v>
      </c>
      <c r="G290" s="13" t="s">
        <v>5429</v>
      </c>
      <c r="H290" s="13" t="s">
        <v>5430</v>
      </c>
      <c r="I290" s="13" t="s">
        <v>5431</v>
      </c>
      <c r="J290" s="13" t="s">
        <v>7233</v>
      </c>
      <c r="K290" s="13">
        <v>486904</v>
      </c>
      <c r="L290" s="13">
        <v>508259</v>
      </c>
      <c r="M290" s="13" t="s">
        <v>5433</v>
      </c>
      <c r="O290" s="13">
        <v>15</v>
      </c>
      <c r="U290" s="13" t="s">
        <v>5434</v>
      </c>
      <c r="V290" s="13" t="s">
        <v>5435</v>
      </c>
      <c r="Y290" s="13">
        <v>1</v>
      </c>
      <c r="Z290" s="13">
        <v>1</v>
      </c>
      <c r="AA290" s="13" t="s">
        <v>5436</v>
      </c>
      <c r="AB290" s="13">
        <v>0</v>
      </c>
      <c r="AC290" s="13">
        <v>1</v>
      </c>
      <c r="AD290" s="13">
        <v>0</v>
      </c>
      <c r="AE290" s="13" t="s">
        <v>5437</v>
      </c>
      <c r="AJ290" s="13" t="s">
        <v>7234</v>
      </c>
      <c r="AK290" s="13" t="s">
        <v>5439</v>
      </c>
      <c r="AL290" s="13" t="s">
        <v>5431</v>
      </c>
      <c r="AM290" s="13">
        <v>0</v>
      </c>
      <c r="AN290" s="13">
        <v>0</v>
      </c>
      <c r="AO290" s="13">
        <v>0</v>
      </c>
      <c r="AP290" s="13" t="s">
        <v>5431</v>
      </c>
      <c r="AQ290" s="13" t="s">
        <v>5440</v>
      </c>
      <c r="AR290" s="13" t="s">
        <v>5431</v>
      </c>
      <c r="AS290" s="13" t="s">
        <v>5623</v>
      </c>
      <c r="AT290" s="13" t="e">
        <f>_xlfn.XLOOKUP(A290,#REF!,#REF!)</f>
        <v>#REF!</v>
      </c>
    </row>
    <row r="291" spans="1:46">
      <c r="A291" s="13" t="s">
        <v>988</v>
      </c>
      <c r="B291" s="13" t="s">
        <v>7235</v>
      </c>
      <c r="C291" s="13" t="s">
        <v>7235</v>
      </c>
      <c r="D291" s="13" t="s">
        <v>7236</v>
      </c>
      <c r="E291" s="13" t="s">
        <v>7237</v>
      </c>
      <c r="F291" s="13" t="s">
        <v>7238</v>
      </c>
      <c r="G291" s="13" t="s">
        <v>5429</v>
      </c>
      <c r="H291" s="13" t="s">
        <v>5430</v>
      </c>
      <c r="I291" s="13" t="s">
        <v>5431</v>
      </c>
      <c r="J291" s="13" t="s">
        <v>7239</v>
      </c>
      <c r="K291" s="13">
        <v>398608</v>
      </c>
      <c r="L291" s="13">
        <v>451732</v>
      </c>
      <c r="M291" s="13" t="s">
        <v>5433</v>
      </c>
      <c r="O291" s="13">
        <v>15</v>
      </c>
      <c r="U291" s="13" t="s">
        <v>5434</v>
      </c>
      <c r="V291" s="13" t="s">
        <v>5435</v>
      </c>
      <c r="Y291" s="13">
        <v>1</v>
      </c>
      <c r="Z291" s="13">
        <v>1</v>
      </c>
      <c r="AA291" s="13" t="s">
        <v>5436</v>
      </c>
      <c r="AB291" s="13">
        <v>1</v>
      </c>
      <c r="AC291" s="13">
        <v>0</v>
      </c>
      <c r="AD291" s="13">
        <v>0</v>
      </c>
      <c r="AE291" s="13" t="s">
        <v>5437</v>
      </c>
      <c r="AJ291" s="13" t="s">
        <v>7240</v>
      </c>
      <c r="AK291" s="13" t="s">
        <v>5439</v>
      </c>
      <c r="AL291" s="13" t="s">
        <v>5431</v>
      </c>
      <c r="AM291" s="13">
        <v>0</v>
      </c>
      <c r="AN291" s="13">
        <v>0</v>
      </c>
      <c r="AO291" s="13">
        <v>0</v>
      </c>
      <c r="AP291" s="13" t="s">
        <v>5431</v>
      </c>
      <c r="AQ291" s="13" t="s">
        <v>5448</v>
      </c>
      <c r="AR291" s="13" t="s">
        <v>5431</v>
      </c>
      <c r="AS291" s="13" t="s">
        <v>6940</v>
      </c>
      <c r="AT291" s="13" t="e">
        <f>_xlfn.XLOOKUP(A291,#REF!,#REF!)</f>
        <v>#REF!</v>
      </c>
    </row>
    <row r="292" spans="1:46">
      <c r="A292" s="13" t="s">
        <v>989</v>
      </c>
      <c r="B292" s="13" t="s">
        <v>7241</v>
      </c>
      <c r="C292" s="13" t="s">
        <v>7241</v>
      </c>
      <c r="D292" s="13" t="s">
        <v>7242</v>
      </c>
      <c r="E292" s="13" t="s">
        <v>6800</v>
      </c>
      <c r="F292" s="13" t="s">
        <v>7243</v>
      </c>
      <c r="G292" s="13" t="s">
        <v>5429</v>
      </c>
      <c r="H292" s="13" t="s">
        <v>5430</v>
      </c>
      <c r="I292" s="13" t="s">
        <v>5431</v>
      </c>
      <c r="J292" s="13" t="s">
        <v>7244</v>
      </c>
      <c r="K292" s="13">
        <v>413621</v>
      </c>
      <c r="L292" s="13">
        <v>423416</v>
      </c>
      <c r="M292" s="13" t="s">
        <v>5488</v>
      </c>
      <c r="O292" s="13">
        <v>0</v>
      </c>
      <c r="U292" s="13" t="s">
        <v>5434</v>
      </c>
      <c r="V292" s="13" t="s">
        <v>5435</v>
      </c>
      <c r="Y292" s="13">
        <v>1</v>
      </c>
      <c r="Z292" s="13">
        <v>1</v>
      </c>
      <c r="AA292" s="13" t="s">
        <v>5436</v>
      </c>
      <c r="AB292" s="13">
        <v>1</v>
      </c>
      <c r="AC292" s="13">
        <v>0</v>
      </c>
      <c r="AD292" s="13">
        <v>0</v>
      </c>
      <c r="AE292" s="13" t="s">
        <v>5437</v>
      </c>
      <c r="AJ292" s="13" t="s">
        <v>7245</v>
      </c>
      <c r="AK292" s="13" t="s">
        <v>5439</v>
      </c>
      <c r="AL292" s="13" t="s">
        <v>5431</v>
      </c>
      <c r="AM292" s="13">
        <v>0</v>
      </c>
      <c r="AN292" s="13">
        <v>0</v>
      </c>
      <c r="AO292" s="13">
        <v>0</v>
      </c>
      <c r="AP292" s="13" t="s">
        <v>5431</v>
      </c>
      <c r="AQ292" s="13" t="s">
        <v>5448</v>
      </c>
      <c r="AR292" s="13" t="s">
        <v>5431</v>
      </c>
      <c r="AS292" s="13" t="s">
        <v>5684</v>
      </c>
      <c r="AT292" s="13" t="e">
        <f>_xlfn.XLOOKUP(A292,#REF!,#REF!)</f>
        <v>#REF!</v>
      </c>
    </row>
    <row r="293" spans="1:46">
      <c r="A293" s="13" t="s">
        <v>990</v>
      </c>
      <c r="B293" s="13" t="s">
        <v>7246</v>
      </c>
      <c r="C293" s="13" t="s">
        <v>7246</v>
      </c>
      <c r="D293" s="13" t="s">
        <v>7247</v>
      </c>
      <c r="E293" s="13" t="s">
        <v>7248</v>
      </c>
      <c r="F293" s="13" t="s">
        <v>7249</v>
      </c>
      <c r="G293" s="13" t="s">
        <v>5429</v>
      </c>
      <c r="H293" s="13" t="s">
        <v>5430</v>
      </c>
      <c r="I293" s="13" t="s">
        <v>5431</v>
      </c>
      <c r="J293" s="13" t="s">
        <v>7250</v>
      </c>
      <c r="K293" s="13">
        <v>430460</v>
      </c>
      <c r="L293" s="13">
        <v>384997</v>
      </c>
      <c r="M293" s="13" t="s">
        <v>5455</v>
      </c>
      <c r="O293" s="13">
        <v>15</v>
      </c>
      <c r="U293" s="13" t="s">
        <v>5434</v>
      </c>
      <c r="V293" s="13" t="s">
        <v>5435</v>
      </c>
      <c r="Y293" s="13">
        <v>1</v>
      </c>
      <c r="Z293" s="13">
        <v>1</v>
      </c>
      <c r="AA293" s="13" t="s">
        <v>5436</v>
      </c>
      <c r="AB293" s="13">
        <v>0</v>
      </c>
      <c r="AC293" s="13">
        <v>1</v>
      </c>
      <c r="AD293" s="13">
        <v>0</v>
      </c>
      <c r="AE293" s="13" t="s">
        <v>5437</v>
      </c>
      <c r="AJ293" s="13" t="s">
        <v>7251</v>
      </c>
      <c r="AK293" s="13" t="s">
        <v>5439</v>
      </c>
      <c r="AL293" s="13" t="s">
        <v>5431</v>
      </c>
      <c r="AM293" s="13">
        <v>0</v>
      </c>
      <c r="AN293" s="13">
        <v>0</v>
      </c>
      <c r="AO293" s="13">
        <v>0</v>
      </c>
      <c r="AP293" s="13" t="s">
        <v>5431</v>
      </c>
      <c r="AQ293" s="13" t="s">
        <v>5440</v>
      </c>
      <c r="AR293" s="13" t="s">
        <v>5431</v>
      </c>
      <c r="AS293" s="13" t="s">
        <v>6462</v>
      </c>
      <c r="AT293" s="13" t="e">
        <f>_xlfn.XLOOKUP(A293,#REF!,#REF!)</f>
        <v>#REF!</v>
      </c>
    </row>
    <row r="294" spans="1:46">
      <c r="A294" s="13" t="s">
        <v>991</v>
      </c>
      <c r="B294" s="13" t="s">
        <v>7252</v>
      </c>
      <c r="C294" s="13" t="s">
        <v>7253</v>
      </c>
      <c r="D294" s="13" t="s">
        <v>7254</v>
      </c>
      <c r="E294" s="13" t="s">
        <v>7255</v>
      </c>
      <c r="F294" s="13" t="s">
        <v>7256</v>
      </c>
      <c r="G294" s="13" t="s">
        <v>5429</v>
      </c>
      <c r="H294" s="13" t="s">
        <v>5430</v>
      </c>
      <c r="I294" s="13" t="s">
        <v>5431</v>
      </c>
      <c r="J294" s="13" t="s">
        <v>7257</v>
      </c>
      <c r="K294" s="13">
        <v>434290</v>
      </c>
      <c r="L294" s="13">
        <v>435480</v>
      </c>
      <c r="M294" s="13" t="s">
        <v>5488</v>
      </c>
      <c r="O294" s="13">
        <v>0</v>
      </c>
      <c r="U294" s="13" t="s">
        <v>5434</v>
      </c>
      <c r="V294" s="13" t="s">
        <v>5435</v>
      </c>
      <c r="Y294" s="13">
        <v>1</v>
      </c>
      <c r="Z294" s="13">
        <v>1</v>
      </c>
      <c r="AA294" s="13" t="s">
        <v>5436</v>
      </c>
      <c r="AB294" s="13">
        <v>1</v>
      </c>
      <c r="AC294" s="13">
        <v>0</v>
      </c>
      <c r="AD294" s="13">
        <v>0</v>
      </c>
      <c r="AE294" s="13" t="s">
        <v>5437</v>
      </c>
      <c r="AJ294" s="13" t="s">
        <v>7258</v>
      </c>
      <c r="AK294" s="13" t="s">
        <v>5439</v>
      </c>
      <c r="AL294" s="13" t="s">
        <v>5431</v>
      </c>
      <c r="AM294" s="13">
        <v>0</v>
      </c>
      <c r="AN294" s="13">
        <v>0</v>
      </c>
      <c r="AO294" s="13">
        <v>0</v>
      </c>
      <c r="AP294" s="13" t="s">
        <v>5434</v>
      </c>
      <c r="AQ294" s="13" t="s">
        <v>5448</v>
      </c>
      <c r="AR294" s="13" t="s">
        <v>5431</v>
      </c>
      <c r="AS294" s="13" t="s">
        <v>7259</v>
      </c>
      <c r="AT294" s="13" t="e">
        <f>_xlfn.XLOOKUP(A294,#REF!,#REF!)</f>
        <v>#REF!</v>
      </c>
    </row>
    <row r="295" spans="1:46">
      <c r="A295" s="13" t="s">
        <v>992</v>
      </c>
      <c r="B295" s="13" t="s">
        <v>7260</v>
      </c>
      <c r="C295" s="13" t="s">
        <v>7260</v>
      </c>
      <c r="D295" s="13" t="s">
        <v>7261</v>
      </c>
      <c r="E295" s="13" t="s">
        <v>7262</v>
      </c>
      <c r="F295" s="13" t="s">
        <v>7263</v>
      </c>
      <c r="G295" s="13" t="s">
        <v>5429</v>
      </c>
      <c r="H295" s="13" t="s">
        <v>5430</v>
      </c>
      <c r="I295" s="13" t="s">
        <v>5431</v>
      </c>
      <c r="J295" s="13" t="s">
        <v>7264</v>
      </c>
      <c r="K295" s="13">
        <v>427195</v>
      </c>
      <c r="L295" s="13">
        <v>487962</v>
      </c>
      <c r="M295" s="13" t="s">
        <v>5433</v>
      </c>
      <c r="O295" s="13">
        <v>0</v>
      </c>
      <c r="U295" s="13" t="s">
        <v>5434</v>
      </c>
      <c r="V295" s="13" t="s">
        <v>5435</v>
      </c>
      <c r="Y295" s="13">
        <v>1</v>
      </c>
      <c r="Z295" s="13">
        <v>1</v>
      </c>
      <c r="AA295" s="13" t="s">
        <v>5436</v>
      </c>
      <c r="AB295" s="13">
        <v>1</v>
      </c>
      <c r="AC295" s="13">
        <v>0</v>
      </c>
      <c r="AD295" s="13">
        <v>0</v>
      </c>
      <c r="AE295" s="13" t="s">
        <v>5437</v>
      </c>
      <c r="AJ295" s="13" t="s">
        <v>6413</v>
      </c>
      <c r="AK295" s="13" t="s">
        <v>5439</v>
      </c>
      <c r="AL295" s="13" t="s">
        <v>5431</v>
      </c>
      <c r="AM295" s="13">
        <v>0</v>
      </c>
      <c r="AN295" s="13">
        <v>0</v>
      </c>
      <c r="AO295" s="13">
        <v>0</v>
      </c>
      <c r="AP295" s="13" t="s">
        <v>5431</v>
      </c>
      <c r="AQ295" s="13" t="s">
        <v>5448</v>
      </c>
      <c r="AR295" s="13" t="s">
        <v>5431</v>
      </c>
      <c r="AS295" s="13" t="s">
        <v>5861</v>
      </c>
      <c r="AT295" s="13" t="e">
        <f>_xlfn.XLOOKUP(A295,#REF!,#REF!)</f>
        <v>#REF!</v>
      </c>
    </row>
    <row r="296" spans="1:46">
      <c r="A296" s="13" t="s">
        <v>993</v>
      </c>
      <c r="B296" s="13" t="s">
        <v>7265</v>
      </c>
      <c r="C296" s="13" t="s">
        <v>7265</v>
      </c>
      <c r="D296" s="13" t="s">
        <v>7266</v>
      </c>
      <c r="E296" s="13" t="s">
        <v>7267</v>
      </c>
      <c r="F296" s="13" t="s">
        <v>7268</v>
      </c>
      <c r="G296" s="13" t="s">
        <v>5429</v>
      </c>
      <c r="H296" s="13" t="s">
        <v>5430</v>
      </c>
      <c r="I296" s="13" t="s">
        <v>5431</v>
      </c>
      <c r="J296" s="13" t="s">
        <v>7269</v>
      </c>
      <c r="K296" s="13">
        <v>422382</v>
      </c>
      <c r="L296" s="13">
        <v>435440</v>
      </c>
      <c r="M296" s="13" t="s">
        <v>5488</v>
      </c>
      <c r="O296" s="13">
        <v>15</v>
      </c>
      <c r="U296" s="13" t="s">
        <v>5434</v>
      </c>
      <c r="V296" s="13" t="s">
        <v>5435</v>
      </c>
      <c r="Y296" s="13">
        <v>1</v>
      </c>
      <c r="Z296" s="13">
        <v>1</v>
      </c>
      <c r="AA296" s="13" t="s">
        <v>5436</v>
      </c>
      <c r="AB296" s="13">
        <v>1</v>
      </c>
      <c r="AC296" s="13">
        <v>0</v>
      </c>
      <c r="AD296" s="13">
        <v>0</v>
      </c>
      <c r="AE296" s="13" t="s">
        <v>5437</v>
      </c>
      <c r="AJ296" s="13" t="s">
        <v>6140</v>
      </c>
      <c r="AK296" s="13" t="s">
        <v>5439</v>
      </c>
      <c r="AL296" s="13" t="s">
        <v>5431</v>
      </c>
      <c r="AM296" s="13">
        <v>0</v>
      </c>
      <c r="AN296" s="13">
        <v>0</v>
      </c>
      <c r="AO296" s="13">
        <v>0</v>
      </c>
      <c r="AP296" s="13" t="s">
        <v>5431</v>
      </c>
      <c r="AQ296" s="13" t="s">
        <v>5448</v>
      </c>
      <c r="AR296" s="13" t="s">
        <v>5449</v>
      </c>
      <c r="AS296" s="13" t="s">
        <v>6132</v>
      </c>
      <c r="AT296" s="13" t="e">
        <f>_xlfn.XLOOKUP(A296,#REF!,#REF!)</f>
        <v>#REF!</v>
      </c>
    </row>
    <row r="297" spans="1:46">
      <c r="A297" s="13" t="s">
        <v>994</v>
      </c>
      <c r="B297" s="13" t="s">
        <v>7270</v>
      </c>
      <c r="C297" s="13" t="s">
        <v>7270</v>
      </c>
      <c r="D297" s="13" t="s">
        <v>7271</v>
      </c>
      <c r="E297" s="13" t="s">
        <v>7272</v>
      </c>
      <c r="F297" s="13" t="s">
        <v>7273</v>
      </c>
      <c r="G297" s="13" t="s">
        <v>5429</v>
      </c>
      <c r="H297" s="13" t="s">
        <v>5430</v>
      </c>
      <c r="I297" s="13" t="s">
        <v>5431</v>
      </c>
      <c r="J297" s="13" t="s">
        <v>7274</v>
      </c>
      <c r="K297" s="13">
        <v>424143</v>
      </c>
      <c r="L297" s="13">
        <v>413223</v>
      </c>
      <c r="M297" s="13" t="s">
        <v>5488</v>
      </c>
      <c r="O297" s="13">
        <v>15</v>
      </c>
      <c r="U297" s="13" t="s">
        <v>5434</v>
      </c>
      <c r="V297" s="13" t="s">
        <v>5435</v>
      </c>
      <c r="Y297" s="13">
        <v>1</v>
      </c>
      <c r="Z297" s="13">
        <v>1</v>
      </c>
      <c r="AA297" s="13" t="s">
        <v>5436</v>
      </c>
      <c r="AB297" s="13">
        <v>0</v>
      </c>
      <c r="AC297" s="13">
        <v>1</v>
      </c>
      <c r="AD297" s="13">
        <v>0</v>
      </c>
      <c r="AE297" s="13" t="s">
        <v>5437</v>
      </c>
      <c r="AJ297" s="13" t="s">
        <v>7275</v>
      </c>
      <c r="AK297" s="13" t="s">
        <v>5439</v>
      </c>
      <c r="AL297" s="13" t="s">
        <v>5431</v>
      </c>
      <c r="AM297" s="13">
        <v>0</v>
      </c>
      <c r="AN297" s="13">
        <v>0</v>
      </c>
      <c r="AO297" s="13">
        <v>0</v>
      </c>
      <c r="AP297" s="13" t="s">
        <v>5431</v>
      </c>
      <c r="AQ297" s="13" t="s">
        <v>5440</v>
      </c>
      <c r="AR297" s="13" t="s">
        <v>5431</v>
      </c>
      <c r="AS297" s="13" t="s">
        <v>6106</v>
      </c>
      <c r="AT297" s="13" t="e">
        <f>_xlfn.XLOOKUP(A297,#REF!,#REF!)</f>
        <v>#REF!</v>
      </c>
    </row>
    <row r="298" spans="1:46" hidden="1">
      <c r="A298" s="13" t="s">
        <v>749</v>
      </c>
      <c r="B298" s="13" t="s">
        <v>2715</v>
      </c>
      <c r="C298" s="13" t="s">
        <v>2715</v>
      </c>
      <c r="D298" s="13" t="s">
        <v>7276</v>
      </c>
      <c r="E298" s="13" t="s">
        <v>7277</v>
      </c>
      <c r="F298" s="13" t="s">
        <v>7278</v>
      </c>
      <c r="G298" s="13" t="s">
        <v>5429</v>
      </c>
      <c r="H298" s="13" t="s">
        <v>5430</v>
      </c>
      <c r="I298" s="13" t="s">
        <v>5431</v>
      </c>
      <c r="J298" s="13" t="s">
        <v>7279</v>
      </c>
      <c r="K298" s="13">
        <v>434010</v>
      </c>
      <c r="L298" s="13">
        <v>385930</v>
      </c>
      <c r="M298" s="13" t="s">
        <v>5488</v>
      </c>
      <c r="O298" s="13">
        <v>15</v>
      </c>
      <c r="U298" s="13" t="s">
        <v>5434</v>
      </c>
      <c r="V298" s="13" t="s">
        <v>5435</v>
      </c>
      <c r="Y298" s="13">
        <v>1</v>
      </c>
      <c r="Z298" s="13">
        <v>1</v>
      </c>
      <c r="AA298" s="13" t="s">
        <v>5436</v>
      </c>
      <c r="AB298" s="13">
        <v>1</v>
      </c>
      <c r="AC298" s="13">
        <v>0</v>
      </c>
      <c r="AD298" s="13">
        <v>0</v>
      </c>
      <c r="AE298" s="13" t="s">
        <v>5437</v>
      </c>
      <c r="AJ298" s="13" t="s">
        <v>7280</v>
      </c>
      <c r="AK298" s="13" t="s">
        <v>5439</v>
      </c>
      <c r="AL298" s="13" t="s">
        <v>5431</v>
      </c>
      <c r="AM298" s="13">
        <v>0</v>
      </c>
      <c r="AN298" s="13">
        <v>0</v>
      </c>
      <c r="AO298" s="13">
        <v>0</v>
      </c>
      <c r="AP298" s="13" t="s">
        <v>5431</v>
      </c>
      <c r="AQ298" s="13" t="s">
        <v>5448</v>
      </c>
      <c r="AR298" s="13" t="s">
        <v>5431</v>
      </c>
      <c r="AS298" s="13" t="s">
        <v>7281</v>
      </c>
      <c r="AT298" s="13" t="e">
        <f>_xlfn.XLOOKUP(A298,#REF!,#REF!)</f>
        <v>#REF!</v>
      </c>
    </row>
    <row r="299" spans="1:46">
      <c r="A299" s="13" t="s">
        <v>995</v>
      </c>
      <c r="B299" s="13" t="s">
        <v>7282</v>
      </c>
      <c r="C299" s="13" t="s">
        <v>7282</v>
      </c>
      <c r="D299" s="13" t="s">
        <v>7283</v>
      </c>
      <c r="E299" s="13" t="s">
        <v>7284</v>
      </c>
      <c r="F299" s="13" t="s">
        <v>7285</v>
      </c>
      <c r="G299" s="13" t="s">
        <v>5429</v>
      </c>
      <c r="H299" s="13" t="s">
        <v>5430</v>
      </c>
      <c r="I299" s="13" t="s">
        <v>5431</v>
      </c>
      <c r="J299" s="13" t="s">
        <v>7286</v>
      </c>
      <c r="K299" s="13">
        <v>425372</v>
      </c>
      <c r="L299" s="13">
        <v>413220</v>
      </c>
      <c r="M299" s="13" t="s">
        <v>5433</v>
      </c>
      <c r="O299" s="13">
        <v>15</v>
      </c>
      <c r="U299" s="13" t="s">
        <v>5434</v>
      </c>
      <c r="V299" s="13" t="s">
        <v>5435</v>
      </c>
      <c r="Y299" s="13">
        <v>1</v>
      </c>
      <c r="Z299" s="13">
        <v>1</v>
      </c>
      <c r="AA299" s="13" t="s">
        <v>5436</v>
      </c>
      <c r="AB299" s="13">
        <v>0</v>
      </c>
      <c r="AC299" s="13">
        <v>1</v>
      </c>
      <c r="AD299" s="13">
        <v>0</v>
      </c>
      <c r="AE299" s="13" t="s">
        <v>5437</v>
      </c>
      <c r="AJ299" s="13" t="s">
        <v>7287</v>
      </c>
      <c r="AK299" s="13" t="s">
        <v>5439</v>
      </c>
      <c r="AL299" s="13" t="s">
        <v>5431</v>
      </c>
      <c r="AM299" s="13">
        <v>0</v>
      </c>
      <c r="AN299" s="13">
        <v>0</v>
      </c>
      <c r="AO299" s="13">
        <v>0</v>
      </c>
      <c r="AP299" s="13" t="s">
        <v>5431</v>
      </c>
      <c r="AQ299" s="13" t="s">
        <v>5440</v>
      </c>
      <c r="AR299" s="13" t="s">
        <v>5431</v>
      </c>
      <c r="AS299" s="13" t="s">
        <v>6106</v>
      </c>
      <c r="AT299" s="13" t="e">
        <f>_xlfn.XLOOKUP(A299,#REF!,#REF!)</f>
        <v>#REF!</v>
      </c>
    </row>
    <row r="300" spans="1:46">
      <c r="A300" s="13" t="s">
        <v>996</v>
      </c>
      <c r="B300" s="13" t="s">
        <v>7288</v>
      </c>
      <c r="C300" s="13" t="s">
        <v>7289</v>
      </c>
      <c r="D300" s="13" t="s">
        <v>7290</v>
      </c>
      <c r="E300" s="13" t="s">
        <v>7291</v>
      </c>
      <c r="F300" s="13" t="s">
        <v>7292</v>
      </c>
      <c r="G300" s="13" t="s">
        <v>5429</v>
      </c>
      <c r="H300" s="13" t="s">
        <v>5430</v>
      </c>
      <c r="I300" s="13" t="s">
        <v>5431</v>
      </c>
      <c r="J300" s="13" t="s">
        <v>7293</v>
      </c>
      <c r="K300" s="13">
        <v>448244</v>
      </c>
      <c r="L300" s="13">
        <v>425309</v>
      </c>
      <c r="M300" s="13" t="s">
        <v>5455</v>
      </c>
      <c r="O300" s="13">
        <v>0</v>
      </c>
      <c r="S300" s="13" t="s">
        <v>7294</v>
      </c>
      <c r="U300" s="13" t="s">
        <v>5434</v>
      </c>
      <c r="V300" s="13" t="s">
        <v>5435</v>
      </c>
      <c r="Y300" s="13">
        <v>1</v>
      </c>
      <c r="Z300" s="13">
        <v>1</v>
      </c>
      <c r="AA300" s="13" t="s">
        <v>5436</v>
      </c>
      <c r="AB300" s="13">
        <v>1</v>
      </c>
      <c r="AC300" s="13">
        <v>0</v>
      </c>
      <c r="AD300" s="13">
        <v>0</v>
      </c>
      <c r="AE300" s="13" t="s">
        <v>5437</v>
      </c>
      <c r="AJ300" s="13" t="s">
        <v>7295</v>
      </c>
      <c r="AK300" s="13" t="s">
        <v>5439</v>
      </c>
      <c r="AL300" s="13" t="s">
        <v>5431</v>
      </c>
      <c r="AM300" s="13">
        <v>0</v>
      </c>
      <c r="AN300" s="13">
        <v>0</v>
      </c>
      <c r="AO300" s="13">
        <v>0</v>
      </c>
      <c r="AP300" s="13" t="s">
        <v>5431</v>
      </c>
      <c r="AQ300" s="13" t="s">
        <v>5448</v>
      </c>
      <c r="AR300" s="13" t="s">
        <v>5431</v>
      </c>
      <c r="AS300" s="13" t="s">
        <v>7296</v>
      </c>
      <c r="AT300" s="13" t="e">
        <f>_xlfn.XLOOKUP(A300,#REF!,#REF!)</f>
        <v>#REF!</v>
      </c>
    </row>
    <row r="301" spans="1:46">
      <c r="A301" s="13" t="s">
        <v>997</v>
      </c>
      <c r="B301" s="13" t="s">
        <v>7297</v>
      </c>
      <c r="C301" s="13" t="s">
        <v>7297</v>
      </c>
      <c r="D301" s="13" t="s">
        <v>7298</v>
      </c>
      <c r="E301" s="13" t="s">
        <v>7299</v>
      </c>
      <c r="F301" s="13" t="s">
        <v>7300</v>
      </c>
      <c r="G301" s="13" t="s">
        <v>5429</v>
      </c>
      <c r="H301" s="13" t="s">
        <v>5430</v>
      </c>
      <c r="I301" s="13" t="s">
        <v>5431</v>
      </c>
      <c r="J301" s="13" t="s">
        <v>7301</v>
      </c>
      <c r="K301" s="13">
        <v>493984</v>
      </c>
      <c r="L301" s="13">
        <v>427402</v>
      </c>
      <c r="M301" s="13" t="s">
        <v>5488</v>
      </c>
      <c r="O301" s="13">
        <v>0</v>
      </c>
      <c r="S301" s="13" t="s">
        <v>7302</v>
      </c>
      <c r="U301" s="13" t="s">
        <v>5434</v>
      </c>
      <c r="V301" s="13" t="s">
        <v>5435</v>
      </c>
      <c r="Y301" s="13">
        <v>1</v>
      </c>
      <c r="Z301" s="13">
        <v>1</v>
      </c>
      <c r="AA301" s="13" t="s">
        <v>5436</v>
      </c>
      <c r="AB301" s="13">
        <v>1</v>
      </c>
      <c r="AC301" s="13">
        <v>0</v>
      </c>
      <c r="AD301" s="13">
        <v>0</v>
      </c>
      <c r="AE301" s="13" t="s">
        <v>5437</v>
      </c>
      <c r="AJ301" s="13" t="s">
        <v>7303</v>
      </c>
      <c r="AK301" s="13" t="s">
        <v>5439</v>
      </c>
      <c r="AL301" s="13" t="s">
        <v>5431</v>
      </c>
      <c r="AM301" s="13">
        <v>0</v>
      </c>
      <c r="AN301" s="13">
        <v>0</v>
      </c>
      <c r="AO301" s="13">
        <v>0</v>
      </c>
      <c r="AP301" s="13" t="s">
        <v>5431</v>
      </c>
      <c r="AQ301" s="13" t="s">
        <v>5448</v>
      </c>
      <c r="AR301" s="13" t="s">
        <v>5449</v>
      </c>
      <c r="AS301" s="13" t="s">
        <v>7046</v>
      </c>
      <c r="AT301" s="13" t="e">
        <f>_xlfn.XLOOKUP(A301,#REF!,#REF!)</f>
        <v>#REF!</v>
      </c>
    </row>
    <row r="302" spans="1:46">
      <c r="A302" s="13" t="s">
        <v>998</v>
      </c>
      <c r="B302" s="13" t="s">
        <v>7304</v>
      </c>
      <c r="C302" s="13" t="s">
        <v>7304</v>
      </c>
      <c r="D302" s="13" t="s">
        <v>7305</v>
      </c>
      <c r="E302" s="13" t="s">
        <v>7306</v>
      </c>
      <c r="F302" s="13" t="s">
        <v>7307</v>
      </c>
      <c r="G302" s="13" t="s">
        <v>5429</v>
      </c>
      <c r="H302" s="13" t="s">
        <v>5430</v>
      </c>
      <c r="I302" s="13" t="s">
        <v>5431</v>
      </c>
      <c r="J302" s="13" t="s">
        <v>7308</v>
      </c>
      <c r="K302" s="13">
        <v>493630</v>
      </c>
      <c r="L302" s="13">
        <v>426200</v>
      </c>
      <c r="M302" s="13" t="s">
        <v>5433</v>
      </c>
      <c r="O302" s="13">
        <v>0</v>
      </c>
      <c r="S302" s="13" t="s">
        <v>6245</v>
      </c>
      <c r="U302" s="13" t="s">
        <v>5434</v>
      </c>
      <c r="V302" s="13" t="s">
        <v>5435</v>
      </c>
      <c r="Y302" s="13">
        <v>0</v>
      </c>
      <c r="Z302" s="13">
        <v>4</v>
      </c>
      <c r="AA302" s="13" t="s">
        <v>5496</v>
      </c>
      <c r="AB302" s="13">
        <v>0</v>
      </c>
      <c r="AC302" s="13">
        <v>0</v>
      </c>
      <c r="AD302" s="13">
        <v>0</v>
      </c>
      <c r="AE302" s="13" t="s">
        <v>5497</v>
      </c>
      <c r="AG302" s="13">
        <v>63.7</v>
      </c>
      <c r="AJ302" s="13" t="s">
        <v>7309</v>
      </c>
      <c r="AK302" s="13" t="s">
        <v>5439</v>
      </c>
      <c r="AL302" s="13" t="s">
        <v>5431</v>
      </c>
      <c r="AM302" s="13">
        <v>0</v>
      </c>
      <c r="AN302" s="13">
        <v>0</v>
      </c>
      <c r="AO302" s="13">
        <v>1</v>
      </c>
      <c r="AP302" s="13" t="s">
        <v>5431</v>
      </c>
      <c r="AQ302" s="13" t="s">
        <v>5440</v>
      </c>
      <c r="AR302" s="13" t="s">
        <v>5499</v>
      </c>
      <c r="AS302" s="13" t="s">
        <v>7046</v>
      </c>
      <c r="AT302" s="13" t="e">
        <f>_xlfn.XLOOKUP(A302,#REF!,#REF!)</f>
        <v>#REF!</v>
      </c>
    </row>
    <row r="303" spans="1:46">
      <c r="A303" s="13" t="s">
        <v>999</v>
      </c>
      <c r="B303" s="13" t="s">
        <v>7310</v>
      </c>
      <c r="C303" s="13" t="s">
        <v>7310</v>
      </c>
      <c r="D303" s="13" t="s">
        <v>7311</v>
      </c>
      <c r="E303" s="13" t="s">
        <v>7312</v>
      </c>
      <c r="F303" s="13" t="s">
        <v>7313</v>
      </c>
      <c r="G303" s="13" t="s">
        <v>5429</v>
      </c>
      <c r="H303" s="13" t="s">
        <v>5430</v>
      </c>
      <c r="I303" s="13" t="s">
        <v>5431</v>
      </c>
      <c r="J303" s="13" t="s">
        <v>7314</v>
      </c>
      <c r="K303" s="13">
        <v>409644</v>
      </c>
      <c r="L303" s="13">
        <v>421280</v>
      </c>
      <c r="M303" s="13" t="s">
        <v>5455</v>
      </c>
      <c r="O303" s="13">
        <v>15</v>
      </c>
      <c r="U303" s="13" t="s">
        <v>5434</v>
      </c>
      <c r="V303" s="13" t="s">
        <v>5435</v>
      </c>
      <c r="Y303" s="13">
        <v>1</v>
      </c>
      <c r="Z303" s="13">
        <v>1</v>
      </c>
      <c r="AA303" s="13" t="s">
        <v>5436</v>
      </c>
      <c r="AB303" s="13">
        <v>1</v>
      </c>
      <c r="AC303" s="13">
        <v>0</v>
      </c>
      <c r="AD303" s="13">
        <v>0</v>
      </c>
      <c r="AE303" s="13" t="s">
        <v>5437</v>
      </c>
      <c r="AJ303" s="13" t="s">
        <v>7315</v>
      </c>
      <c r="AK303" s="13" t="s">
        <v>5439</v>
      </c>
      <c r="AL303" s="13" t="s">
        <v>5431</v>
      </c>
      <c r="AM303" s="13">
        <v>0</v>
      </c>
      <c r="AN303" s="13">
        <v>0</v>
      </c>
      <c r="AO303" s="13">
        <v>0</v>
      </c>
      <c r="AP303" s="13" t="s">
        <v>5431</v>
      </c>
      <c r="AQ303" s="13" t="s">
        <v>5448</v>
      </c>
      <c r="AR303" s="13" t="s">
        <v>5431</v>
      </c>
      <c r="AS303" s="13" t="s">
        <v>6300</v>
      </c>
      <c r="AT303" s="13" t="e">
        <f>_xlfn.XLOOKUP(A303,#REF!,#REF!)</f>
        <v>#REF!</v>
      </c>
    </row>
    <row r="304" spans="1:46">
      <c r="A304" s="13" t="s">
        <v>1000</v>
      </c>
      <c r="B304" s="13" t="s">
        <v>7316</v>
      </c>
      <c r="C304" s="13" t="s">
        <v>7316</v>
      </c>
      <c r="D304" s="13" t="s">
        <v>7317</v>
      </c>
      <c r="E304" s="13" t="s">
        <v>7318</v>
      </c>
      <c r="F304" s="13" t="s">
        <v>7319</v>
      </c>
      <c r="G304" s="13" t="s">
        <v>5429</v>
      </c>
      <c r="H304" s="13" t="s">
        <v>5430</v>
      </c>
      <c r="I304" s="13" t="s">
        <v>5431</v>
      </c>
      <c r="J304" s="13" t="s">
        <v>7320</v>
      </c>
      <c r="K304" s="13">
        <v>442448</v>
      </c>
      <c r="L304" s="13">
        <v>385418</v>
      </c>
      <c r="M304" s="13" t="s">
        <v>5433</v>
      </c>
      <c r="O304" s="13">
        <v>15</v>
      </c>
      <c r="U304" s="13" t="s">
        <v>5434</v>
      </c>
      <c r="V304" s="13" t="s">
        <v>5435</v>
      </c>
      <c r="Y304" s="13">
        <v>1</v>
      </c>
      <c r="Z304" s="13">
        <v>1</v>
      </c>
      <c r="AA304" s="13" t="s">
        <v>5436</v>
      </c>
      <c r="AB304" s="13">
        <v>0</v>
      </c>
      <c r="AC304" s="13">
        <v>1</v>
      </c>
      <c r="AD304" s="13">
        <v>0</v>
      </c>
      <c r="AE304" s="13" t="s">
        <v>5437</v>
      </c>
      <c r="AJ304" s="13" t="s">
        <v>7321</v>
      </c>
      <c r="AK304" s="13" t="s">
        <v>5439</v>
      </c>
      <c r="AL304" s="13" t="s">
        <v>5431</v>
      </c>
      <c r="AM304" s="13">
        <v>0</v>
      </c>
      <c r="AN304" s="13">
        <v>0</v>
      </c>
      <c r="AO304" s="13">
        <v>0</v>
      </c>
      <c r="AP304" s="13" t="s">
        <v>5431</v>
      </c>
      <c r="AQ304" s="13" t="s">
        <v>5440</v>
      </c>
      <c r="AR304" s="13" t="s">
        <v>5431</v>
      </c>
      <c r="AS304" s="13" t="s">
        <v>6125</v>
      </c>
      <c r="AT304" s="13" t="e">
        <f>_xlfn.XLOOKUP(A304,#REF!,#REF!)</f>
        <v>#REF!</v>
      </c>
    </row>
    <row r="305" spans="1:46" hidden="1">
      <c r="A305" s="13" t="s">
        <v>229</v>
      </c>
      <c r="B305" s="13" t="s">
        <v>2716</v>
      </c>
      <c r="C305" s="13" t="s">
        <v>2716</v>
      </c>
      <c r="D305" s="13" t="s">
        <v>7322</v>
      </c>
      <c r="E305" s="13" t="s">
        <v>7323</v>
      </c>
      <c r="F305" s="13" t="s">
        <v>7324</v>
      </c>
      <c r="G305" s="13" t="s">
        <v>5429</v>
      </c>
      <c r="H305" s="13" t="s">
        <v>5430</v>
      </c>
      <c r="I305" s="13" t="s">
        <v>5431</v>
      </c>
      <c r="J305" s="13" t="s">
        <v>7325</v>
      </c>
      <c r="K305" s="13">
        <v>416893</v>
      </c>
      <c r="L305" s="13">
        <v>438881</v>
      </c>
      <c r="M305" s="13" t="s">
        <v>5488</v>
      </c>
      <c r="O305" s="13">
        <v>15</v>
      </c>
      <c r="U305" s="13" t="s">
        <v>5434</v>
      </c>
      <c r="V305" s="13" t="s">
        <v>5435</v>
      </c>
      <c r="Y305" s="13">
        <v>1</v>
      </c>
      <c r="Z305" s="13">
        <v>1</v>
      </c>
      <c r="AA305" s="13" t="s">
        <v>5436</v>
      </c>
      <c r="AB305" s="13">
        <v>0</v>
      </c>
      <c r="AC305" s="13">
        <v>1</v>
      </c>
      <c r="AD305" s="13">
        <v>0</v>
      </c>
      <c r="AE305" s="13" t="s">
        <v>5437</v>
      </c>
      <c r="AJ305" s="13" t="s">
        <v>7326</v>
      </c>
      <c r="AK305" s="13" t="s">
        <v>5439</v>
      </c>
      <c r="AL305" s="13" t="s">
        <v>5431</v>
      </c>
      <c r="AM305" s="13">
        <v>0</v>
      </c>
      <c r="AN305" s="13">
        <v>0</v>
      </c>
      <c r="AO305" s="13">
        <v>0</v>
      </c>
      <c r="AP305" s="13" t="s">
        <v>5431</v>
      </c>
      <c r="AQ305" s="13" t="s">
        <v>5440</v>
      </c>
      <c r="AR305" s="13" t="s">
        <v>5431</v>
      </c>
      <c r="AS305" s="13" t="s">
        <v>6880</v>
      </c>
      <c r="AT305" s="13" t="e">
        <f>_xlfn.XLOOKUP(A305,#REF!,#REF!)</f>
        <v>#REF!</v>
      </c>
    </row>
    <row r="306" spans="1:46" hidden="1">
      <c r="A306" s="13" t="s">
        <v>511</v>
      </c>
      <c r="B306" s="13" t="s">
        <v>2719</v>
      </c>
      <c r="C306" s="13" t="s">
        <v>2719</v>
      </c>
      <c r="D306" s="13" t="s">
        <v>7327</v>
      </c>
      <c r="E306" s="13" t="s">
        <v>7328</v>
      </c>
      <c r="F306" s="13" t="s">
        <v>7329</v>
      </c>
      <c r="G306" s="13" t="s">
        <v>5429</v>
      </c>
      <c r="H306" s="13" t="s">
        <v>5430</v>
      </c>
      <c r="I306" s="13" t="s">
        <v>5431</v>
      </c>
      <c r="J306" s="13" t="s">
        <v>7330</v>
      </c>
      <c r="K306" s="13">
        <v>428384</v>
      </c>
      <c r="L306" s="13">
        <v>439758</v>
      </c>
      <c r="M306" s="13" t="s">
        <v>5455</v>
      </c>
      <c r="O306" s="13">
        <v>15</v>
      </c>
      <c r="U306" s="13" t="s">
        <v>5434</v>
      </c>
      <c r="V306" s="13" t="s">
        <v>5435</v>
      </c>
      <c r="Y306" s="13">
        <v>1</v>
      </c>
      <c r="Z306" s="13">
        <v>1</v>
      </c>
      <c r="AA306" s="13" t="s">
        <v>5436</v>
      </c>
      <c r="AB306" s="13">
        <v>0</v>
      </c>
      <c r="AC306" s="13">
        <v>1</v>
      </c>
      <c r="AD306" s="13">
        <v>0</v>
      </c>
      <c r="AE306" s="13" t="s">
        <v>5437</v>
      </c>
      <c r="AJ306" s="13" t="s">
        <v>6698</v>
      </c>
      <c r="AK306" s="13" t="s">
        <v>5439</v>
      </c>
      <c r="AL306" s="13" t="s">
        <v>5431</v>
      </c>
      <c r="AM306" s="13">
        <v>0</v>
      </c>
      <c r="AN306" s="13">
        <v>0</v>
      </c>
      <c r="AO306" s="13">
        <v>0</v>
      </c>
      <c r="AP306" s="13" t="s">
        <v>5431</v>
      </c>
      <c r="AQ306" s="13" t="s">
        <v>5440</v>
      </c>
      <c r="AR306" s="13" t="s">
        <v>5431</v>
      </c>
      <c r="AS306" s="13" t="s">
        <v>5557</v>
      </c>
      <c r="AT306" s="13" t="e">
        <f>_xlfn.XLOOKUP(A306,#REF!,#REF!)</f>
        <v>#REF!</v>
      </c>
    </row>
    <row r="307" spans="1:46">
      <c r="A307" s="13" t="s">
        <v>1001</v>
      </c>
      <c r="B307" s="13" t="s">
        <v>7331</v>
      </c>
      <c r="C307" s="13" t="s">
        <v>7331</v>
      </c>
      <c r="D307" s="13" t="s">
        <v>7332</v>
      </c>
      <c r="E307" s="13" t="s">
        <v>7333</v>
      </c>
      <c r="F307" s="13" t="s">
        <v>7334</v>
      </c>
      <c r="G307" s="13" t="s">
        <v>5429</v>
      </c>
      <c r="H307" s="13" t="s">
        <v>5430</v>
      </c>
      <c r="I307" s="13" t="s">
        <v>5431</v>
      </c>
      <c r="J307" s="13" t="s">
        <v>7335</v>
      </c>
      <c r="K307" s="13">
        <v>477460</v>
      </c>
      <c r="L307" s="13">
        <v>457570</v>
      </c>
      <c r="M307" s="13" t="s">
        <v>5433</v>
      </c>
      <c r="O307" s="13">
        <v>0</v>
      </c>
      <c r="U307" s="13" t="s">
        <v>5434</v>
      </c>
      <c r="V307" s="13" t="s">
        <v>5435</v>
      </c>
      <c r="Y307" s="13">
        <v>1</v>
      </c>
      <c r="Z307" s="13">
        <v>1</v>
      </c>
      <c r="AA307" s="13" t="s">
        <v>5436</v>
      </c>
      <c r="AB307" s="13">
        <v>1</v>
      </c>
      <c r="AC307" s="13">
        <v>0</v>
      </c>
      <c r="AD307" s="13">
        <v>0</v>
      </c>
      <c r="AE307" s="13" t="s">
        <v>5437</v>
      </c>
      <c r="AJ307" s="13" t="s">
        <v>7336</v>
      </c>
      <c r="AK307" s="13" t="s">
        <v>5439</v>
      </c>
      <c r="AL307" s="13" t="s">
        <v>5431</v>
      </c>
      <c r="AM307" s="13">
        <v>0</v>
      </c>
      <c r="AN307" s="13">
        <v>0</v>
      </c>
      <c r="AO307" s="13">
        <v>0</v>
      </c>
      <c r="AP307" s="13" t="s">
        <v>5431</v>
      </c>
      <c r="AQ307" s="13" t="s">
        <v>5448</v>
      </c>
      <c r="AR307" s="13" t="s">
        <v>5449</v>
      </c>
      <c r="AS307" s="13" t="s">
        <v>6666</v>
      </c>
      <c r="AT307" s="13" t="e">
        <f>_xlfn.XLOOKUP(A307,#REF!,#REF!)</f>
        <v>#REF!</v>
      </c>
    </row>
    <row r="308" spans="1:46">
      <c r="A308" s="13" t="s">
        <v>1002</v>
      </c>
      <c r="B308" s="13" t="s">
        <v>7337</v>
      </c>
      <c r="C308" s="13" t="s">
        <v>7337</v>
      </c>
      <c r="D308" s="13" t="s">
        <v>7338</v>
      </c>
      <c r="E308" s="13" t="s">
        <v>7339</v>
      </c>
      <c r="F308" s="13" t="s">
        <v>7340</v>
      </c>
      <c r="G308" s="13" t="s">
        <v>5429</v>
      </c>
      <c r="H308" s="13" t="s">
        <v>5430</v>
      </c>
      <c r="I308" s="13" t="s">
        <v>5431</v>
      </c>
      <c r="J308" s="13" t="s">
        <v>7341</v>
      </c>
      <c r="K308" s="13">
        <v>477210</v>
      </c>
      <c r="L308" s="13">
        <v>458210</v>
      </c>
      <c r="M308" s="13" t="s">
        <v>5433</v>
      </c>
      <c r="O308" s="13">
        <v>0</v>
      </c>
      <c r="U308" s="13" t="s">
        <v>5434</v>
      </c>
      <c r="V308" s="13" t="s">
        <v>5435</v>
      </c>
      <c r="Y308" s="13">
        <v>1</v>
      </c>
      <c r="Z308" s="13">
        <v>1</v>
      </c>
      <c r="AA308" s="13" t="s">
        <v>5436</v>
      </c>
      <c r="AB308" s="13">
        <v>1</v>
      </c>
      <c r="AC308" s="13">
        <v>0</v>
      </c>
      <c r="AD308" s="13">
        <v>0</v>
      </c>
      <c r="AE308" s="13" t="s">
        <v>5437</v>
      </c>
      <c r="AJ308" s="13" t="s">
        <v>7342</v>
      </c>
      <c r="AK308" s="13" t="s">
        <v>5439</v>
      </c>
      <c r="AL308" s="13" t="s">
        <v>5431</v>
      </c>
      <c r="AM308" s="13">
        <v>0</v>
      </c>
      <c r="AN308" s="13">
        <v>0</v>
      </c>
      <c r="AO308" s="13">
        <v>0</v>
      </c>
      <c r="AP308" s="13" t="s">
        <v>5431</v>
      </c>
      <c r="AQ308" s="13" t="s">
        <v>5448</v>
      </c>
      <c r="AR308" s="13" t="s">
        <v>5449</v>
      </c>
      <c r="AS308" s="13" t="s">
        <v>6666</v>
      </c>
      <c r="AT308" s="13" t="e">
        <f>_xlfn.XLOOKUP(A308,#REF!,#REF!)</f>
        <v>#REF!</v>
      </c>
    </row>
    <row r="309" spans="1:46" hidden="1">
      <c r="A309" s="13" t="s">
        <v>536</v>
      </c>
      <c r="B309" s="13" t="s">
        <v>2721</v>
      </c>
      <c r="C309" s="13" t="s">
        <v>2721</v>
      </c>
      <c r="D309" s="13" t="s">
        <v>7343</v>
      </c>
      <c r="E309" s="13" t="s">
        <v>7344</v>
      </c>
      <c r="F309" s="13" t="s">
        <v>7345</v>
      </c>
      <c r="G309" s="13" t="s">
        <v>5429</v>
      </c>
      <c r="H309" s="13" t="s">
        <v>5430</v>
      </c>
      <c r="I309" s="13" t="s">
        <v>5431</v>
      </c>
      <c r="J309" s="13" t="s">
        <v>7346</v>
      </c>
      <c r="K309" s="13">
        <v>476790</v>
      </c>
      <c r="L309" s="13">
        <v>457810</v>
      </c>
      <c r="M309" s="13" t="s">
        <v>5433</v>
      </c>
      <c r="O309" s="13">
        <v>0</v>
      </c>
      <c r="U309" s="13" t="s">
        <v>5434</v>
      </c>
      <c r="V309" s="13" t="s">
        <v>5435</v>
      </c>
      <c r="Y309" s="13">
        <v>1</v>
      </c>
      <c r="Z309" s="13">
        <v>1</v>
      </c>
      <c r="AA309" s="13" t="s">
        <v>5436</v>
      </c>
      <c r="AB309" s="13">
        <v>1</v>
      </c>
      <c r="AC309" s="13">
        <v>0</v>
      </c>
      <c r="AD309" s="13">
        <v>0</v>
      </c>
      <c r="AE309" s="13" t="s">
        <v>5437</v>
      </c>
      <c r="AF309" s="13" t="s">
        <v>2721</v>
      </c>
      <c r="AG309" s="13">
        <v>1.1000000000000001</v>
      </c>
      <c r="AI309" s="13">
        <v>51226</v>
      </c>
      <c r="AJ309" s="13" t="s">
        <v>7347</v>
      </c>
      <c r="AK309" s="13" t="s">
        <v>5439</v>
      </c>
      <c r="AL309" s="13" t="s">
        <v>5434</v>
      </c>
      <c r="AM309" s="13">
        <v>1</v>
      </c>
      <c r="AN309" s="13">
        <v>1</v>
      </c>
      <c r="AO309" s="13">
        <v>1</v>
      </c>
      <c r="AP309" s="13" t="s">
        <v>5431</v>
      </c>
      <c r="AQ309" s="13" t="s">
        <v>5440</v>
      </c>
      <c r="AR309" s="13" t="s">
        <v>5431</v>
      </c>
      <c r="AS309" s="13" t="s">
        <v>6666</v>
      </c>
      <c r="AT309" s="13" t="e">
        <f>_xlfn.XLOOKUP(A309,#REF!,#REF!)</f>
        <v>#REF!</v>
      </c>
    </row>
    <row r="310" spans="1:46">
      <c r="A310" s="13" t="s">
        <v>1003</v>
      </c>
      <c r="B310" s="13" t="s">
        <v>7348</v>
      </c>
      <c r="C310" s="13" t="s">
        <v>7348</v>
      </c>
      <c r="D310" s="13" t="s">
        <v>7349</v>
      </c>
      <c r="E310" s="13" t="s">
        <v>7350</v>
      </c>
      <c r="F310" s="13" t="s">
        <v>7351</v>
      </c>
      <c r="G310" s="13" t="s">
        <v>5429</v>
      </c>
      <c r="H310" s="13" t="s">
        <v>5430</v>
      </c>
      <c r="I310" s="13" t="s">
        <v>5431</v>
      </c>
      <c r="J310" s="13" t="s">
        <v>7352</v>
      </c>
      <c r="K310" s="13">
        <v>433997</v>
      </c>
      <c r="L310" s="13">
        <v>369290</v>
      </c>
      <c r="M310" s="13" t="s">
        <v>5433</v>
      </c>
      <c r="O310" s="13">
        <v>0</v>
      </c>
      <c r="U310" s="13" t="s">
        <v>5434</v>
      </c>
      <c r="V310" s="13" t="s">
        <v>5435</v>
      </c>
      <c r="Y310" s="13">
        <v>1</v>
      </c>
      <c r="Z310" s="13">
        <v>1</v>
      </c>
      <c r="AA310" s="13" t="s">
        <v>5436</v>
      </c>
      <c r="AB310" s="13">
        <v>1</v>
      </c>
      <c r="AC310" s="13">
        <v>0</v>
      </c>
      <c r="AD310" s="13">
        <v>0</v>
      </c>
      <c r="AE310" s="13" t="s">
        <v>5437</v>
      </c>
      <c r="AJ310" s="13" t="s">
        <v>7353</v>
      </c>
      <c r="AK310" s="13" t="s">
        <v>5439</v>
      </c>
      <c r="AL310" s="13" t="s">
        <v>5431</v>
      </c>
      <c r="AM310" s="13">
        <v>0</v>
      </c>
      <c r="AN310" s="13">
        <v>0</v>
      </c>
      <c r="AO310" s="13">
        <v>0</v>
      </c>
      <c r="AP310" s="13" t="s">
        <v>5431</v>
      </c>
      <c r="AQ310" s="13" t="s">
        <v>5440</v>
      </c>
      <c r="AR310" s="13" t="s">
        <v>5431</v>
      </c>
      <c r="AS310" s="13" t="s">
        <v>5922</v>
      </c>
      <c r="AT310" s="13" t="e">
        <f>_xlfn.XLOOKUP(A310,#REF!,#REF!)</f>
        <v>#REF!</v>
      </c>
    </row>
    <row r="311" spans="1:46">
      <c r="A311" s="13" t="s">
        <v>1004</v>
      </c>
      <c r="B311" s="13" t="s">
        <v>7354</v>
      </c>
      <c r="C311" s="13" t="s">
        <v>7354</v>
      </c>
      <c r="D311" s="13" t="s">
        <v>7355</v>
      </c>
      <c r="E311" s="13" t="s">
        <v>7356</v>
      </c>
      <c r="F311" s="13" t="s">
        <v>7357</v>
      </c>
      <c r="G311" s="13" t="s">
        <v>5429</v>
      </c>
      <c r="H311" s="13" t="s">
        <v>5430</v>
      </c>
      <c r="I311" s="13" t="s">
        <v>5431</v>
      </c>
      <c r="J311" s="13" t="s">
        <v>7358</v>
      </c>
      <c r="K311" s="13">
        <v>451751</v>
      </c>
      <c r="L311" s="13">
        <v>399271</v>
      </c>
      <c r="M311" s="13" t="s">
        <v>5433</v>
      </c>
      <c r="O311" s="13">
        <v>15</v>
      </c>
      <c r="S311" s="13" t="s">
        <v>7359</v>
      </c>
      <c r="U311" s="13" t="s">
        <v>5434</v>
      </c>
      <c r="V311" s="13" t="s">
        <v>5435</v>
      </c>
      <c r="Y311" s="13">
        <v>2</v>
      </c>
      <c r="Z311" s="13">
        <v>2</v>
      </c>
      <c r="AA311" s="13" t="s">
        <v>5436</v>
      </c>
      <c r="AB311" s="13">
        <v>0</v>
      </c>
      <c r="AC311" s="13">
        <v>2</v>
      </c>
      <c r="AD311" s="13">
        <v>0</v>
      </c>
      <c r="AE311" s="13" t="s">
        <v>5437</v>
      </c>
      <c r="AG311" s="13">
        <v>37</v>
      </c>
      <c r="AJ311" s="13" t="s">
        <v>7360</v>
      </c>
      <c r="AK311" s="13" t="s">
        <v>5439</v>
      </c>
      <c r="AL311" s="13" t="s">
        <v>5431</v>
      </c>
      <c r="AM311" s="13">
        <v>0</v>
      </c>
      <c r="AN311" s="13">
        <v>0</v>
      </c>
      <c r="AO311" s="13">
        <v>1</v>
      </c>
      <c r="AP311" s="13" t="s">
        <v>5431</v>
      </c>
      <c r="AQ311" s="13" t="s">
        <v>5440</v>
      </c>
      <c r="AR311" s="13" t="s">
        <v>5431</v>
      </c>
      <c r="AS311" s="13" t="s">
        <v>7361</v>
      </c>
      <c r="AT311" s="13" t="e">
        <f>_xlfn.XLOOKUP(A311,#REF!,#REF!)</f>
        <v>#REF!</v>
      </c>
    </row>
    <row r="312" spans="1:46">
      <c r="A312" s="13" t="s">
        <v>1005</v>
      </c>
      <c r="B312" s="13" t="s">
        <v>7362</v>
      </c>
      <c r="C312" s="13" t="s">
        <v>7362</v>
      </c>
      <c r="D312" s="13" t="s">
        <v>7363</v>
      </c>
      <c r="E312" s="13" t="s">
        <v>7364</v>
      </c>
      <c r="F312" s="13" t="s">
        <v>7365</v>
      </c>
      <c r="G312" s="13" t="s">
        <v>5429</v>
      </c>
      <c r="H312" s="13" t="s">
        <v>5430</v>
      </c>
      <c r="I312" s="13" t="s">
        <v>5431</v>
      </c>
      <c r="J312" s="13" t="s">
        <v>7366</v>
      </c>
      <c r="K312" s="13">
        <v>434229</v>
      </c>
      <c r="L312" s="13">
        <v>388852</v>
      </c>
      <c r="M312" s="13" t="s">
        <v>5488</v>
      </c>
      <c r="O312" s="13">
        <v>15</v>
      </c>
      <c r="U312" s="13" t="s">
        <v>5434</v>
      </c>
      <c r="V312" s="13" t="s">
        <v>5435</v>
      </c>
      <c r="Y312" s="13">
        <v>1</v>
      </c>
      <c r="Z312" s="13">
        <v>1</v>
      </c>
      <c r="AA312" s="13" t="s">
        <v>5436</v>
      </c>
      <c r="AB312" s="13">
        <v>1</v>
      </c>
      <c r="AC312" s="13">
        <v>0</v>
      </c>
      <c r="AD312" s="13">
        <v>0</v>
      </c>
      <c r="AE312" s="13" t="s">
        <v>5437</v>
      </c>
      <c r="AJ312" s="13" t="s">
        <v>7367</v>
      </c>
      <c r="AK312" s="13" t="s">
        <v>5439</v>
      </c>
      <c r="AL312" s="13" t="s">
        <v>5431</v>
      </c>
      <c r="AM312" s="13">
        <v>0</v>
      </c>
      <c r="AN312" s="13">
        <v>0</v>
      </c>
      <c r="AO312" s="13">
        <v>0</v>
      </c>
      <c r="AP312" s="13" t="s">
        <v>5431</v>
      </c>
      <c r="AQ312" s="13" t="s">
        <v>5448</v>
      </c>
      <c r="AR312" s="13" t="s">
        <v>5431</v>
      </c>
      <c r="AS312" s="13" t="s">
        <v>5748</v>
      </c>
      <c r="AT312" s="13" t="e">
        <f>_xlfn.XLOOKUP(A312,#REF!,#REF!)</f>
        <v>#REF!</v>
      </c>
    </row>
    <row r="313" spans="1:46">
      <c r="A313" s="13" t="s">
        <v>1006</v>
      </c>
      <c r="B313" s="13" t="s">
        <v>7368</v>
      </c>
      <c r="C313" s="13" t="s">
        <v>7368</v>
      </c>
      <c r="D313" s="13" t="s">
        <v>7369</v>
      </c>
      <c r="E313" s="13" t="s">
        <v>7370</v>
      </c>
      <c r="F313" s="13" t="s">
        <v>7371</v>
      </c>
      <c r="G313" s="13" t="s">
        <v>5522</v>
      </c>
      <c r="H313" s="13" t="s">
        <v>5430</v>
      </c>
      <c r="I313" s="13" t="s">
        <v>5431</v>
      </c>
      <c r="J313" s="13" t="s">
        <v>7372</v>
      </c>
      <c r="K313" s="13">
        <v>418410</v>
      </c>
      <c r="L313" s="13">
        <v>446040</v>
      </c>
      <c r="M313" s="13" t="s">
        <v>5488</v>
      </c>
      <c r="O313" s="13" t="s">
        <v>6252</v>
      </c>
      <c r="U313" s="13" t="s">
        <v>5434</v>
      </c>
      <c r="V313" s="13" t="s">
        <v>5435</v>
      </c>
      <c r="W313" s="13" t="s">
        <v>5434</v>
      </c>
      <c r="X313" s="13" t="s">
        <v>5525</v>
      </c>
      <c r="Y313" s="13">
        <v>1</v>
      </c>
      <c r="Z313" s="13">
        <v>1</v>
      </c>
      <c r="AA313" s="13" t="s">
        <v>5436</v>
      </c>
      <c r="AB313" s="13">
        <v>1</v>
      </c>
      <c r="AC313" s="13">
        <v>0</v>
      </c>
      <c r="AD313" s="13">
        <v>0</v>
      </c>
      <c r="AE313" s="13" t="s">
        <v>5437</v>
      </c>
      <c r="AF313" s="13" t="s">
        <v>7368</v>
      </c>
      <c r="AG313" s="13">
        <v>81.7</v>
      </c>
      <c r="AI313" s="13">
        <v>45382</v>
      </c>
      <c r="AJ313" s="13" t="s">
        <v>7373</v>
      </c>
      <c r="AK313" s="13" t="s">
        <v>5439</v>
      </c>
      <c r="AL313" s="13" t="s">
        <v>5434</v>
      </c>
      <c r="AM313" s="13">
        <v>1</v>
      </c>
      <c r="AN313" s="13">
        <v>1</v>
      </c>
      <c r="AO313" s="13">
        <v>2</v>
      </c>
      <c r="AP313" s="13" t="s">
        <v>5434</v>
      </c>
      <c r="AQ313" s="13" t="s">
        <v>5440</v>
      </c>
      <c r="AR313" s="13" t="s">
        <v>5431</v>
      </c>
      <c r="AS313" s="13" t="s">
        <v>6559</v>
      </c>
      <c r="AT313" s="13" t="e">
        <f>_xlfn.XLOOKUP(A313,#REF!,#REF!)</f>
        <v>#REF!</v>
      </c>
    </row>
    <row r="314" spans="1:46" hidden="1">
      <c r="A314" s="13" t="s">
        <v>673</v>
      </c>
      <c r="B314" s="13" t="s">
        <v>2722</v>
      </c>
      <c r="C314" s="13" t="s">
        <v>2722</v>
      </c>
      <c r="D314" s="13" t="s">
        <v>7374</v>
      </c>
      <c r="E314" s="13" t="s">
        <v>7375</v>
      </c>
      <c r="F314" s="13" t="s">
        <v>7376</v>
      </c>
      <c r="G314" s="13" t="s">
        <v>5429</v>
      </c>
      <c r="H314" s="13" t="s">
        <v>5430</v>
      </c>
      <c r="I314" s="13" t="s">
        <v>5431</v>
      </c>
      <c r="J314" s="13" t="s">
        <v>7377</v>
      </c>
      <c r="K314" s="13">
        <v>427930</v>
      </c>
      <c r="L314" s="13">
        <v>434109</v>
      </c>
      <c r="M314" s="13" t="s">
        <v>5488</v>
      </c>
      <c r="O314" s="13">
        <v>15</v>
      </c>
      <c r="U314" s="13" t="s">
        <v>5434</v>
      </c>
      <c r="V314" s="13" t="s">
        <v>5435</v>
      </c>
      <c r="Y314" s="13">
        <v>1</v>
      </c>
      <c r="Z314" s="13">
        <v>1</v>
      </c>
      <c r="AA314" s="13" t="s">
        <v>5436</v>
      </c>
      <c r="AB314" s="13">
        <v>1</v>
      </c>
      <c r="AC314" s="13">
        <v>0</v>
      </c>
      <c r="AD314" s="13">
        <v>0</v>
      </c>
      <c r="AE314" s="13" t="s">
        <v>5437</v>
      </c>
      <c r="AJ314" s="13" t="s">
        <v>7378</v>
      </c>
      <c r="AK314" s="13" t="s">
        <v>5439</v>
      </c>
      <c r="AL314" s="13" t="s">
        <v>5431</v>
      </c>
      <c r="AM314" s="13">
        <v>0</v>
      </c>
      <c r="AN314" s="13">
        <v>0</v>
      </c>
      <c r="AO314" s="13">
        <v>0</v>
      </c>
      <c r="AP314" s="13" t="s">
        <v>5431</v>
      </c>
      <c r="AQ314" s="13" t="s">
        <v>5448</v>
      </c>
      <c r="AR314" s="13" t="s">
        <v>5431</v>
      </c>
      <c r="AS314" s="13" t="s">
        <v>5506</v>
      </c>
      <c r="AT314" s="13" t="e">
        <f>_xlfn.XLOOKUP(A314,#REF!,#REF!)</f>
        <v>#REF!</v>
      </c>
    </row>
    <row r="315" spans="1:46">
      <c r="A315" s="13" t="s">
        <v>1007</v>
      </c>
      <c r="B315" s="13" t="s">
        <v>7379</v>
      </c>
      <c r="C315" s="13" t="s">
        <v>7379</v>
      </c>
      <c r="D315" s="13" t="s">
        <v>7380</v>
      </c>
      <c r="E315" s="13" t="s">
        <v>7381</v>
      </c>
      <c r="F315" s="13" t="s">
        <v>7382</v>
      </c>
      <c r="G315" s="13" t="s">
        <v>5429</v>
      </c>
      <c r="H315" s="13" t="s">
        <v>5430</v>
      </c>
      <c r="I315" s="13" t="s">
        <v>5431</v>
      </c>
      <c r="J315" s="13" t="s">
        <v>7383</v>
      </c>
      <c r="K315" s="13">
        <v>417390</v>
      </c>
      <c r="L315" s="13">
        <v>446268</v>
      </c>
      <c r="M315" s="13" t="s">
        <v>5433</v>
      </c>
      <c r="O315" s="13">
        <v>15</v>
      </c>
      <c r="U315" s="13" t="s">
        <v>5434</v>
      </c>
      <c r="V315" s="13" t="s">
        <v>5435</v>
      </c>
      <c r="Y315" s="13">
        <v>1</v>
      </c>
      <c r="Z315" s="13">
        <v>1</v>
      </c>
      <c r="AA315" s="13" t="s">
        <v>5436</v>
      </c>
      <c r="AB315" s="13">
        <v>0</v>
      </c>
      <c r="AC315" s="13">
        <v>1</v>
      </c>
      <c r="AD315" s="13">
        <v>0</v>
      </c>
      <c r="AE315" s="13" t="s">
        <v>5437</v>
      </c>
      <c r="AJ315" s="13" t="s">
        <v>7384</v>
      </c>
      <c r="AK315" s="13" t="s">
        <v>5439</v>
      </c>
      <c r="AL315" s="13" t="s">
        <v>5431</v>
      </c>
      <c r="AM315" s="13">
        <v>0</v>
      </c>
      <c r="AN315" s="13">
        <v>0</v>
      </c>
      <c r="AO315" s="13">
        <v>0</v>
      </c>
      <c r="AP315" s="13" t="s">
        <v>5431</v>
      </c>
      <c r="AQ315" s="13" t="s">
        <v>5440</v>
      </c>
      <c r="AR315" s="13" t="s">
        <v>5431</v>
      </c>
      <c r="AS315" s="13" t="s">
        <v>7385</v>
      </c>
      <c r="AT315" s="13" t="e">
        <f>_xlfn.XLOOKUP(A315,#REF!,#REF!)</f>
        <v>#REF!</v>
      </c>
    </row>
    <row r="316" spans="1:46">
      <c r="A316" s="13" t="s">
        <v>1008</v>
      </c>
      <c r="B316" s="13" t="s">
        <v>7386</v>
      </c>
      <c r="C316" s="13" t="s">
        <v>7386</v>
      </c>
      <c r="D316" s="13" t="s">
        <v>7387</v>
      </c>
      <c r="E316" s="13" t="s">
        <v>7388</v>
      </c>
      <c r="F316" s="13" t="s">
        <v>7389</v>
      </c>
      <c r="G316" s="13" t="s">
        <v>5429</v>
      </c>
      <c r="H316" s="13" t="s">
        <v>5430</v>
      </c>
      <c r="I316" s="13" t="s">
        <v>5431</v>
      </c>
      <c r="J316" s="13" t="s">
        <v>7390</v>
      </c>
      <c r="K316" s="13">
        <v>427481</v>
      </c>
      <c r="L316" s="13">
        <v>434221</v>
      </c>
      <c r="M316" s="13" t="s">
        <v>5433</v>
      </c>
      <c r="O316" s="13">
        <v>15</v>
      </c>
      <c r="U316" s="13" t="s">
        <v>5434</v>
      </c>
      <c r="V316" s="13" t="s">
        <v>5435</v>
      </c>
      <c r="Y316" s="13">
        <v>1</v>
      </c>
      <c r="Z316" s="13">
        <v>1</v>
      </c>
      <c r="AA316" s="13" t="s">
        <v>5436</v>
      </c>
      <c r="AB316" s="13">
        <v>1</v>
      </c>
      <c r="AC316" s="13">
        <v>0</v>
      </c>
      <c r="AD316" s="13">
        <v>0</v>
      </c>
      <c r="AE316" s="13" t="s">
        <v>5437</v>
      </c>
      <c r="AJ316" s="13" t="s">
        <v>7391</v>
      </c>
      <c r="AK316" s="13" t="s">
        <v>5439</v>
      </c>
      <c r="AL316" s="13" t="s">
        <v>5431</v>
      </c>
      <c r="AM316" s="13">
        <v>0</v>
      </c>
      <c r="AN316" s="13">
        <v>0</v>
      </c>
      <c r="AO316" s="13">
        <v>0</v>
      </c>
      <c r="AP316" s="13" t="s">
        <v>5431</v>
      </c>
      <c r="AQ316" s="13" t="s">
        <v>5448</v>
      </c>
      <c r="AR316" s="13" t="s">
        <v>5449</v>
      </c>
      <c r="AS316" s="13" t="s">
        <v>5506</v>
      </c>
      <c r="AT316" s="13" t="e">
        <f>_xlfn.XLOOKUP(A316,#REF!,#REF!)</f>
        <v>#REF!</v>
      </c>
    </row>
    <row r="317" spans="1:46" hidden="1">
      <c r="A317" s="13" t="s">
        <v>339</v>
      </c>
      <c r="B317" s="13" t="s">
        <v>2723</v>
      </c>
      <c r="C317" s="13" t="s">
        <v>2723</v>
      </c>
      <c r="D317" s="13" t="s">
        <v>7392</v>
      </c>
      <c r="E317" s="13" t="s">
        <v>7393</v>
      </c>
      <c r="F317" s="13" t="s">
        <v>7394</v>
      </c>
      <c r="G317" s="13" t="s">
        <v>5429</v>
      </c>
      <c r="H317" s="13" t="s">
        <v>5430</v>
      </c>
      <c r="I317" s="13" t="s">
        <v>5431</v>
      </c>
      <c r="J317" s="13" t="s">
        <v>7395</v>
      </c>
      <c r="K317" s="13">
        <v>460700</v>
      </c>
      <c r="L317" s="13">
        <v>427900</v>
      </c>
      <c r="M317" s="13" t="s">
        <v>5455</v>
      </c>
      <c r="O317" s="13">
        <v>15</v>
      </c>
      <c r="U317" s="13" t="s">
        <v>5434</v>
      </c>
      <c r="V317" s="13" t="s">
        <v>5435</v>
      </c>
      <c r="Y317" s="13">
        <v>1</v>
      </c>
      <c r="Z317" s="13">
        <v>1</v>
      </c>
      <c r="AA317" s="13" t="s">
        <v>5436</v>
      </c>
      <c r="AB317" s="13">
        <v>0</v>
      </c>
      <c r="AC317" s="13">
        <v>1</v>
      </c>
      <c r="AD317" s="13">
        <v>0</v>
      </c>
      <c r="AE317" s="13" t="s">
        <v>5437</v>
      </c>
      <c r="AF317" s="13" t="s">
        <v>2723</v>
      </c>
      <c r="AG317" s="13">
        <v>11</v>
      </c>
      <c r="AJ317" s="13" t="s">
        <v>7038</v>
      </c>
      <c r="AK317" s="13" t="s">
        <v>5439</v>
      </c>
      <c r="AL317" s="13" t="s">
        <v>5434</v>
      </c>
      <c r="AM317" s="13">
        <v>0</v>
      </c>
      <c r="AN317" s="13">
        <v>1</v>
      </c>
      <c r="AO317" s="13">
        <v>1</v>
      </c>
      <c r="AP317" s="13" t="s">
        <v>5431</v>
      </c>
      <c r="AQ317" s="13" t="s">
        <v>5440</v>
      </c>
      <c r="AR317" s="13" t="s">
        <v>5431</v>
      </c>
      <c r="AS317" s="13" t="s">
        <v>7039</v>
      </c>
      <c r="AT317" s="13" t="e">
        <f>_xlfn.XLOOKUP(A317,#REF!,#REF!)</f>
        <v>#REF!</v>
      </c>
    </row>
    <row r="318" spans="1:46" hidden="1">
      <c r="A318" s="13" t="s">
        <v>781</v>
      </c>
      <c r="B318" s="13" t="s">
        <v>2726</v>
      </c>
      <c r="C318" s="13" t="s">
        <v>2726</v>
      </c>
      <c r="D318" s="13" t="s">
        <v>7396</v>
      </c>
      <c r="E318" s="13" t="s">
        <v>7397</v>
      </c>
      <c r="F318" s="13" t="s">
        <v>7398</v>
      </c>
      <c r="G318" s="13" t="s">
        <v>5429</v>
      </c>
      <c r="H318" s="13" t="s">
        <v>5430</v>
      </c>
      <c r="I318" s="13" t="s">
        <v>5431</v>
      </c>
      <c r="J318" s="13" t="s">
        <v>7399</v>
      </c>
      <c r="K318" s="13">
        <v>412003</v>
      </c>
      <c r="L318" s="13">
        <v>418895</v>
      </c>
      <c r="M318" s="13" t="s">
        <v>5488</v>
      </c>
      <c r="O318" s="13">
        <v>15</v>
      </c>
      <c r="U318" s="13" t="s">
        <v>5434</v>
      </c>
      <c r="V318" s="13" t="s">
        <v>5435</v>
      </c>
      <c r="Y318" s="13">
        <v>1</v>
      </c>
      <c r="Z318" s="13">
        <v>1</v>
      </c>
      <c r="AA318" s="13" t="s">
        <v>5436</v>
      </c>
      <c r="AB318" s="13">
        <v>1</v>
      </c>
      <c r="AC318" s="13">
        <v>0</v>
      </c>
      <c r="AD318" s="13">
        <v>0</v>
      </c>
      <c r="AE318" s="13" t="s">
        <v>5437</v>
      </c>
      <c r="AJ318" s="13" t="s">
        <v>7400</v>
      </c>
      <c r="AK318" s="13" t="s">
        <v>5439</v>
      </c>
      <c r="AL318" s="13" t="s">
        <v>5431</v>
      </c>
      <c r="AM318" s="13">
        <v>0</v>
      </c>
      <c r="AN318" s="13">
        <v>0</v>
      </c>
      <c r="AO318" s="13">
        <v>0</v>
      </c>
      <c r="AP318" s="13" t="s">
        <v>5431</v>
      </c>
      <c r="AQ318" s="13" t="s">
        <v>5448</v>
      </c>
      <c r="AR318" s="13" t="s">
        <v>5431</v>
      </c>
      <c r="AS318" s="13" t="s">
        <v>6508</v>
      </c>
      <c r="AT318" s="13" t="e">
        <f>_xlfn.XLOOKUP(A318,#REF!,#REF!)</f>
        <v>#REF!</v>
      </c>
    </row>
    <row r="319" spans="1:46" hidden="1">
      <c r="A319" s="13" t="s">
        <v>736</v>
      </c>
      <c r="B319" s="13" t="s">
        <v>2727</v>
      </c>
      <c r="C319" s="13" t="s">
        <v>2727</v>
      </c>
      <c r="D319" s="13" t="s">
        <v>7401</v>
      </c>
      <c r="E319" s="13" t="s">
        <v>7402</v>
      </c>
      <c r="F319" s="13" t="s">
        <v>7403</v>
      </c>
      <c r="G319" s="13" t="s">
        <v>5429</v>
      </c>
      <c r="H319" s="13" t="s">
        <v>5430</v>
      </c>
      <c r="I319" s="13" t="s">
        <v>5431</v>
      </c>
      <c r="J319" s="13" t="s">
        <v>7404</v>
      </c>
      <c r="K319" s="13">
        <v>434084</v>
      </c>
      <c r="L319" s="13">
        <v>389449</v>
      </c>
      <c r="M319" s="13" t="s">
        <v>5433</v>
      </c>
      <c r="O319" s="13">
        <v>15</v>
      </c>
      <c r="U319" s="13" t="s">
        <v>5434</v>
      </c>
      <c r="V319" s="13" t="s">
        <v>5435</v>
      </c>
      <c r="Y319" s="13">
        <v>1</v>
      </c>
      <c r="Z319" s="13">
        <v>1</v>
      </c>
      <c r="AA319" s="13" t="s">
        <v>5436</v>
      </c>
      <c r="AB319" s="13">
        <v>1</v>
      </c>
      <c r="AC319" s="13">
        <v>0</v>
      </c>
      <c r="AD319" s="13">
        <v>0</v>
      </c>
      <c r="AE319" s="13" t="s">
        <v>5437</v>
      </c>
      <c r="AJ319" s="13" t="s">
        <v>7367</v>
      </c>
      <c r="AK319" s="13" t="s">
        <v>5439</v>
      </c>
      <c r="AL319" s="13" t="s">
        <v>5431</v>
      </c>
      <c r="AM319" s="13">
        <v>0</v>
      </c>
      <c r="AN319" s="13">
        <v>0</v>
      </c>
      <c r="AO319" s="13">
        <v>0</v>
      </c>
      <c r="AP319" s="13" t="s">
        <v>5431</v>
      </c>
      <c r="AQ319" s="13" t="s">
        <v>5448</v>
      </c>
      <c r="AR319" s="13" t="s">
        <v>5431</v>
      </c>
      <c r="AS319" s="13" t="s">
        <v>5748</v>
      </c>
      <c r="AT319" s="13" t="e">
        <f>_xlfn.XLOOKUP(A319,#REF!,#REF!)</f>
        <v>#REF!</v>
      </c>
    </row>
    <row r="320" spans="1:46">
      <c r="A320" s="13" t="s">
        <v>1009</v>
      </c>
      <c r="B320" s="13" t="s">
        <v>7405</v>
      </c>
      <c r="C320" s="13" t="s">
        <v>7405</v>
      </c>
      <c r="D320" s="13" t="s">
        <v>7406</v>
      </c>
      <c r="E320" s="13" t="s">
        <v>6531</v>
      </c>
      <c r="F320" s="13" t="s">
        <v>7407</v>
      </c>
      <c r="G320" s="13" t="s">
        <v>5429</v>
      </c>
      <c r="H320" s="13" t="s">
        <v>5430</v>
      </c>
      <c r="I320" s="13" t="s">
        <v>5431</v>
      </c>
      <c r="J320" s="13" t="s">
        <v>6533</v>
      </c>
      <c r="K320" s="13">
        <v>502700</v>
      </c>
      <c r="L320" s="13">
        <v>441200</v>
      </c>
      <c r="M320" s="13" t="s">
        <v>5433</v>
      </c>
      <c r="O320" s="13">
        <v>0</v>
      </c>
      <c r="U320" s="13" t="s">
        <v>5434</v>
      </c>
      <c r="V320" s="13" t="s">
        <v>5435</v>
      </c>
      <c r="Y320" s="13">
        <v>1</v>
      </c>
      <c r="Z320" s="13">
        <v>1</v>
      </c>
      <c r="AA320" s="13" t="s">
        <v>5436</v>
      </c>
      <c r="AB320" s="13">
        <v>1</v>
      </c>
      <c r="AC320" s="13">
        <v>0</v>
      </c>
      <c r="AD320" s="13">
        <v>0</v>
      </c>
      <c r="AE320" s="13" t="s">
        <v>5437</v>
      </c>
      <c r="AJ320" s="13" t="s">
        <v>7408</v>
      </c>
      <c r="AK320" s="13" t="s">
        <v>5439</v>
      </c>
      <c r="AL320" s="13" t="s">
        <v>5431</v>
      </c>
      <c r="AM320" s="13">
        <v>0</v>
      </c>
      <c r="AN320" s="13">
        <v>0</v>
      </c>
      <c r="AO320" s="13">
        <v>0</v>
      </c>
      <c r="AP320" s="13" t="s">
        <v>5431</v>
      </c>
      <c r="AQ320" s="13" t="s">
        <v>5448</v>
      </c>
      <c r="AR320" s="13" t="s">
        <v>5431</v>
      </c>
      <c r="AS320" s="13" t="s">
        <v>6399</v>
      </c>
      <c r="AT320" s="13" t="e">
        <f>_xlfn.XLOOKUP(A320,#REF!,#REF!)</f>
        <v>#REF!</v>
      </c>
    </row>
    <row r="321" spans="1:46">
      <c r="A321" s="13" t="s">
        <v>1010</v>
      </c>
      <c r="B321" s="13" t="s">
        <v>7409</v>
      </c>
      <c r="C321" s="13" t="s">
        <v>7409</v>
      </c>
      <c r="D321" s="13" t="s">
        <v>7410</v>
      </c>
      <c r="E321" s="13" t="s">
        <v>7411</v>
      </c>
      <c r="F321" s="13" t="s">
        <v>7412</v>
      </c>
      <c r="G321" s="13" t="s">
        <v>5429</v>
      </c>
      <c r="H321" s="13" t="s">
        <v>5430</v>
      </c>
      <c r="I321" s="13" t="s">
        <v>5431</v>
      </c>
      <c r="J321" s="13" t="s">
        <v>7413</v>
      </c>
      <c r="K321" s="13">
        <v>401560</v>
      </c>
      <c r="L321" s="13">
        <v>492570</v>
      </c>
      <c r="M321" s="13" t="s">
        <v>5889</v>
      </c>
      <c r="O321" s="13" t="s">
        <v>5890</v>
      </c>
      <c r="R321" s="13" t="s">
        <v>7414</v>
      </c>
      <c r="T321" s="13" t="s">
        <v>5434</v>
      </c>
      <c r="U321" s="13" t="s">
        <v>5434</v>
      </c>
      <c r="V321" s="13" t="s">
        <v>5435</v>
      </c>
      <c r="Y321" s="13">
        <v>1</v>
      </c>
      <c r="Z321" s="13">
        <v>1</v>
      </c>
      <c r="AA321" s="13" t="s">
        <v>5436</v>
      </c>
      <c r="AB321" s="13">
        <v>0</v>
      </c>
      <c r="AC321" s="13">
        <v>0</v>
      </c>
      <c r="AD321" s="13">
        <v>1</v>
      </c>
      <c r="AE321" s="13" t="s">
        <v>5437</v>
      </c>
      <c r="AJ321" s="13" t="s">
        <v>7415</v>
      </c>
      <c r="AK321" s="13" t="s">
        <v>5439</v>
      </c>
      <c r="AL321" s="13" t="s">
        <v>5431</v>
      </c>
      <c r="AM321" s="13">
        <v>0</v>
      </c>
      <c r="AN321" s="13">
        <v>0</v>
      </c>
      <c r="AO321" s="13">
        <v>0</v>
      </c>
      <c r="AP321" s="13" t="s">
        <v>5431</v>
      </c>
      <c r="AQ321" s="13" t="s">
        <v>5440</v>
      </c>
      <c r="AR321" s="13" t="s">
        <v>5431</v>
      </c>
      <c r="AS321" s="13" t="s">
        <v>7416</v>
      </c>
      <c r="AT321" s="13" t="e">
        <f>_xlfn.XLOOKUP(A321,#REF!,#REF!)</f>
        <v>#REF!</v>
      </c>
    </row>
    <row r="322" spans="1:46">
      <c r="A322" s="13" t="s">
        <v>1011</v>
      </c>
      <c r="B322" s="13" t="s">
        <v>7417</v>
      </c>
      <c r="C322" s="13" t="s">
        <v>7417</v>
      </c>
      <c r="D322" s="13" t="s">
        <v>7418</v>
      </c>
      <c r="E322" s="13" t="s">
        <v>7419</v>
      </c>
      <c r="F322" s="13" t="s">
        <v>7420</v>
      </c>
      <c r="G322" s="13" t="s">
        <v>5429</v>
      </c>
      <c r="H322" s="13" t="s">
        <v>5430</v>
      </c>
      <c r="I322" s="13" t="s">
        <v>5431</v>
      </c>
      <c r="J322" s="13" t="s">
        <v>7421</v>
      </c>
      <c r="K322" s="13">
        <v>391353</v>
      </c>
      <c r="L322" s="13">
        <v>426087</v>
      </c>
      <c r="M322" s="13" t="s">
        <v>5433</v>
      </c>
      <c r="O322" s="13">
        <v>15</v>
      </c>
      <c r="U322" s="13" t="s">
        <v>5434</v>
      </c>
      <c r="V322" s="13" t="s">
        <v>5435</v>
      </c>
      <c r="Y322" s="13">
        <v>1</v>
      </c>
      <c r="Z322" s="13">
        <v>1</v>
      </c>
      <c r="AA322" s="13" t="s">
        <v>5436</v>
      </c>
      <c r="AB322" s="13">
        <v>0</v>
      </c>
      <c r="AC322" s="13">
        <v>1</v>
      </c>
      <c r="AD322" s="13">
        <v>0</v>
      </c>
      <c r="AE322" s="13" t="s">
        <v>5437</v>
      </c>
      <c r="AJ322" s="13" t="s">
        <v>7422</v>
      </c>
      <c r="AK322" s="13" t="s">
        <v>5439</v>
      </c>
      <c r="AL322" s="13" t="s">
        <v>5431</v>
      </c>
      <c r="AM322" s="13">
        <v>0</v>
      </c>
      <c r="AN322" s="13">
        <v>0</v>
      </c>
      <c r="AO322" s="13">
        <v>0</v>
      </c>
      <c r="AP322" s="13" t="s">
        <v>5431</v>
      </c>
      <c r="AQ322" s="13" t="s">
        <v>5440</v>
      </c>
      <c r="AR322" s="13" t="s">
        <v>5431</v>
      </c>
      <c r="AS322" s="13" t="s">
        <v>5974</v>
      </c>
      <c r="AT322" s="13" t="e">
        <f>_xlfn.XLOOKUP(A322,#REF!,#REF!)</f>
        <v>#REF!</v>
      </c>
    </row>
    <row r="323" spans="1:46">
      <c r="A323" s="13" t="s">
        <v>1012</v>
      </c>
      <c r="B323" s="13" t="s">
        <v>7423</v>
      </c>
      <c r="C323" s="13" t="s">
        <v>7423</v>
      </c>
      <c r="D323" s="13" t="s">
        <v>7424</v>
      </c>
      <c r="E323" s="13" t="s">
        <v>7425</v>
      </c>
      <c r="F323" s="13" t="s">
        <v>7426</v>
      </c>
      <c r="G323" s="13" t="s">
        <v>5429</v>
      </c>
      <c r="H323" s="13" t="s">
        <v>5430</v>
      </c>
      <c r="I323" s="13" t="s">
        <v>5431</v>
      </c>
      <c r="J323" s="13" t="s">
        <v>7427</v>
      </c>
      <c r="K323" s="13">
        <v>403180</v>
      </c>
      <c r="L323" s="13">
        <v>461020</v>
      </c>
      <c r="M323" s="13" t="s">
        <v>5462</v>
      </c>
      <c r="O323" s="13">
        <v>0</v>
      </c>
      <c r="T323" s="13" t="s">
        <v>5434</v>
      </c>
      <c r="U323" s="13" t="s">
        <v>5434</v>
      </c>
      <c r="V323" s="13" t="s">
        <v>5435</v>
      </c>
      <c r="Y323" s="13">
        <v>1</v>
      </c>
      <c r="Z323" s="13">
        <v>1</v>
      </c>
      <c r="AA323" s="13" t="s">
        <v>5436</v>
      </c>
      <c r="AB323" s="13">
        <v>0</v>
      </c>
      <c r="AC323" s="13">
        <v>0</v>
      </c>
      <c r="AD323" s="13">
        <v>1</v>
      </c>
      <c r="AE323" s="13" t="s">
        <v>5437</v>
      </c>
      <c r="AJ323" s="13" t="s">
        <v>7428</v>
      </c>
      <c r="AK323" s="13" t="s">
        <v>5439</v>
      </c>
      <c r="AL323" s="13" t="s">
        <v>5431</v>
      </c>
      <c r="AM323" s="13">
        <v>0</v>
      </c>
      <c r="AN323" s="13">
        <v>0</v>
      </c>
      <c r="AO323" s="13">
        <v>0</v>
      </c>
      <c r="AP323" s="13" t="s">
        <v>5431</v>
      </c>
      <c r="AQ323" s="13" t="s">
        <v>5440</v>
      </c>
      <c r="AR323" s="13" t="s">
        <v>5431</v>
      </c>
      <c r="AS323" s="13" t="s">
        <v>7429</v>
      </c>
      <c r="AT323" s="13" t="e">
        <f>_xlfn.XLOOKUP(A323,#REF!,#REF!)</f>
        <v>#REF!</v>
      </c>
    </row>
    <row r="324" spans="1:46" hidden="1">
      <c r="A324" s="13" t="s">
        <v>507</v>
      </c>
      <c r="B324" s="13" t="s">
        <v>2728</v>
      </c>
      <c r="C324" s="13" t="s">
        <v>2728</v>
      </c>
      <c r="D324" s="13" t="s">
        <v>7430</v>
      </c>
      <c r="E324" s="13" t="s">
        <v>7431</v>
      </c>
      <c r="F324" s="13" t="s">
        <v>7432</v>
      </c>
      <c r="G324" s="13" t="s">
        <v>7433</v>
      </c>
      <c r="H324" s="13" t="s">
        <v>5430</v>
      </c>
      <c r="I324" s="13" t="s">
        <v>5431</v>
      </c>
      <c r="J324" s="13" t="s">
        <v>7434</v>
      </c>
      <c r="K324" s="13">
        <v>498737</v>
      </c>
      <c r="L324" s="13">
        <v>501312</v>
      </c>
      <c r="M324" s="13" t="s">
        <v>5455</v>
      </c>
      <c r="O324" s="13">
        <v>15</v>
      </c>
      <c r="U324" s="13" t="s">
        <v>5434</v>
      </c>
      <c r="V324" s="13" t="s">
        <v>5435</v>
      </c>
      <c r="Y324" s="13">
        <v>1</v>
      </c>
      <c r="Z324" s="13">
        <v>1</v>
      </c>
      <c r="AA324" s="13" t="s">
        <v>5436</v>
      </c>
      <c r="AB324" s="13">
        <v>1</v>
      </c>
      <c r="AC324" s="13">
        <v>0</v>
      </c>
      <c r="AD324" s="13">
        <v>0</v>
      </c>
      <c r="AE324" s="13" t="s">
        <v>5437</v>
      </c>
      <c r="AJ324" s="13" t="s">
        <v>7435</v>
      </c>
      <c r="AK324" s="13" t="s">
        <v>5439</v>
      </c>
      <c r="AL324" s="13" t="s">
        <v>5431</v>
      </c>
      <c r="AM324" s="13">
        <v>0</v>
      </c>
      <c r="AN324" s="13">
        <v>0</v>
      </c>
      <c r="AO324" s="13">
        <v>0</v>
      </c>
      <c r="AP324" s="13" t="s">
        <v>5431</v>
      </c>
      <c r="AQ324" s="13" t="s">
        <v>5440</v>
      </c>
      <c r="AR324" s="13" t="s">
        <v>5431</v>
      </c>
      <c r="AS324" s="13" t="s">
        <v>7416</v>
      </c>
      <c r="AT324" s="13" t="e">
        <f>_xlfn.XLOOKUP(A324,#REF!,#REF!)</f>
        <v>#REF!</v>
      </c>
    </row>
    <row r="325" spans="1:46" hidden="1">
      <c r="A325" s="13" t="s">
        <v>328</v>
      </c>
      <c r="B325" s="13" t="s">
        <v>2729</v>
      </c>
      <c r="C325" s="13" t="s">
        <v>2729</v>
      </c>
      <c r="D325" s="13" t="s">
        <v>7436</v>
      </c>
      <c r="E325" s="13" t="s">
        <v>7437</v>
      </c>
      <c r="F325" s="13" t="s">
        <v>7438</v>
      </c>
      <c r="G325" s="13" t="s">
        <v>5429</v>
      </c>
      <c r="H325" s="13" t="s">
        <v>5430</v>
      </c>
      <c r="I325" s="13" t="s">
        <v>5431</v>
      </c>
      <c r="J325" s="13" t="s">
        <v>7439</v>
      </c>
      <c r="K325" s="13">
        <v>445032</v>
      </c>
      <c r="L325" s="13">
        <v>404820</v>
      </c>
      <c r="M325" s="13" t="s">
        <v>5433</v>
      </c>
      <c r="O325" s="13">
        <v>15</v>
      </c>
      <c r="U325" s="13" t="s">
        <v>5434</v>
      </c>
      <c r="V325" s="13" t="s">
        <v>5435</v>
      </c>
      <c r="Y325" s="13">
        <v>1</v>
      </c>
      <c r="Z325" s="13">
        <v>1</v>
      </c>
      <c r="AA325" s="13" t="s">
        <v>5436</v>
      </c>
      <c r="AB325" s="13">
        <v>1</v>
      </c>
      <c r="AC325" s="13">
        <v>0</v>
      </c>
      <c r="AD325" s="13">
        <v>0</v>
      </c>
      <c r="AE325" s="13" t="s">
        <v>5437</v>
      </c>
      <c r="AJ325" s="13" t="s">
        <v>7440</v>
      </c>
      <c r="AK325" s="13" t="s">
        <v>5439</v>
      </c>
      <c r="AL325" s="13" t="s">
        <v>5431</v>
      </c>
      <c r="AM325" s="13">
        <v>0</v>
      </c>
      <c r="AN325" s="13">
        <v>0</v>
      </c>
      <c r="AO325" s="13">
        <v>0</v>
      </c>
      <c r="AP325" s="13" t="s">
        <v>5431</v>
      </c>
      <c r="AQ325" s="13" t="s">
        <v>5448</v>
      </c>
      <c r="AR325" s="13" t="s">
        <v>5431</v>
      </c>
      <c r="AS325" s="13" t="s">
        <v>6272</v>
      </c>
      <c r="AT325" s="13" t="e">
        <f>_xlfn.XLOOKUP(A325,#REF!,#REF!)</f>
        <v>#REF!</v>
      </c>
    </row>
    <row r="326" spans="1:46">
      <c r="A326" s="13" t="s">
        <v>1013</v>
      </c>
      <c r="B326" s="13" t="s">
        <v>7441</v>
      </c>
      <c r="C326" s="13" t="s">
        <v>7441</v>
      </c>
      <c r="D326" s="13" t="s">
        <v>7442</v>
      </c>
      <c r="E326" s="13" t="s">
        <v>7443</v>
      </c>
      <c r="F326" s="13" t="s">
        <v>7444</v>
      </c>
      <c r="G326" s="13" t="s">
        <v>5429</v>
      </c>
      <c r="H326" s="13" t="s">
        <v>5430</v>
      </c>
      <c r="I326" s="13" t="s">
        <v>5431</v>
      </c>
      <c r="J326" s="13" t="s">
        <v>7445</v>
      </c>
      <c r="K326" s="13">
        <v>424250</v>
      </c>
      <c r="L326" s="13">
        <v>487000</v>
      </c>
      <c r="M326" s="13" t="s">
        <v>5433</v>
      </c>
      <c r="O326" s="13">
        <v>0</v>
      </c>
      <c r="U326" s="13" t="s">
        <v>5434</v>
      </c>
      <c r="V326" s="13" t="s">
        <v>5435</v>
      </c>
      <c r="Y326" s="13">
        <v>1</v>
      </c>
      <c r="Z326" s="13">
        <v>1</v>
      </c>
      <c r="AA326" s="13" t="s">
        <v>5436</v>
      </c>
      <c r="AB326" s="13">
        <v>1</v>
      </c>
      <c r="AC326" s="13">
        <v>0</v>
      </c>
      <c r="AD326" s="13">
        <v>0</v>
      </c>
      <c r="AE326" s="13" t="s">
        <v>5437</v>
      </c>
      <c r="AF326" s="13" t="s">
        <v>7441</v>
      </c>
      <c r="AG326" s="13">
        <v>0.46</v>
      </c>
      <c r="AI326" s="13">
        <v>51226</v>
      </c>
      <c r="AJ326" s="13" t="s">
        <v>7446</v>
      </c>
      <c r="AK326" s="13" t="s">
        <v>5439</v>
      </c>
      <c r="AL326" s="13" t="s">
        <v>5434</v>
      </c>
      <c r="AM326" s="13">
        <v>1</v>
      </c>
      <c r="AN326" s="13">
        <v>1</v>
      </c>
      <c r="AO326" s="13">
        <v>1</v>
      </c>
      <c r="AP326" s="13" t="s">
        <v>5431</v>
      </c>
      <c r="AQ326" s="13" t="s">
        <v>5440</v>
      </c>
      <c r="AR326" s="13" t="s">
        <v>5431</v>
      </c>
      <c r="AS326" s="13" t="s">
        <v>5861</v>
      </c>
      <c r="AT326" s="13" t="e">
        <f>_xlfn.XLOOKUP(A326,#REF!,#REF!)</f>
        <v>#REF!</v>
      </c>
    </row>
    <row r="327" spans="1:46" hidden="1">
      <c r="A327" s="13" t="s">
        <v>329</v>
      </c>
      <c r="B327" s="13" t="s">
        <v>2730</v>
      </c>
      <c r="C327" s="13" t="s">
        <v>2730</v>
      </c>
      <c r="D327" s="13" t="s">
        <v>7447</v>
      </c>
      <c r="E327" s="13" t="s">
        <v>7448</v>
      </c>
      <c r="F327" s="13" t="s">
        <v>7449</v>
      </c>
      <c r="G327" s="13" t="s">
        <v>5429</v>
      </c>
      <c r="H327" s="13" t="s">
        <v>5430</v>
      </c>
      <c r="I327" s="13" t="s">
        <v>5431</v>
      </c>
      <c r="J327" s="13" t="s">
        <v>7450</v>
      </c>
      <c r="K327" s="13">
        <v>510457</v>
      </c>
      <c r="L327" s="13">
        <v>462532</v>
      </c>
      <c r="M327" s="13" t="s">
        <v>5433</v>
      </c>
      <c r="O327" s="13">
        <v>15</v>
      </c>
      <c r="U327" s="13" t="s">
        <v>5434</v>
      </c>
      <c r="V327" s="13" t="s">
        <v>5435</v>
      </c>
      <c r="Y327" s="13">
        <v>1</v>
      </c>
      <c r="Z327" s="13">
        <v>1</v>
      </c>
      <c r="AA327" s="13" t="s">
        <v>5436</v>
      </c>
      <c r="AB327" s="13">
        <v>0</v>
      </c>
      <c r="AC327" s="13">
        <v>1</v>
      </c>
      <c r="AD327" s="13">
        <v>0</v>
      </c>
      <c r="AE327" s="13" t="s">
        <v>5437</v>
      </c>
      <c r="AJ327" s="13" t="s">
        <v>7451</v>
      </c>
      <c r="AK327" s="13" t="s">
        <v>5439</v>
      </c>
      <c r="AL327" s="13" t="s">
        <v>5431</v>
      </c>
      <c r="AM327" s="13">
        <v>0</v>
      </c>
      <c r="AN327" s="13">
        <v>0</v>
      </c>
      <c r="AO327" s="13">
        <v>0</v>
      </c>
      <c r="AP327" s="13" t="s">
        <v>5431</v>
      </c>
      <c r="AQ327" s="13" t="s">
        <v>5440</v>
      </c>
      <c r="AR327" s="13" t="s">
        <v>5431</v>
      </c>
      <c r="AS327" s="13" t="s">
        <v>6436</v>
      </c>
      <c r="AT327" s="13" t="e">
        <f>_xlfn.XLOOKUP(A327,#REF!,#REF!)</f>
        <v>#REF!</v>
      </c>
    </row>
    <row r="328" spans="1:46" hidden="1">
      <c r="A328" s="13" t="s">
        <v>708</v>
      </c>
      <c r="B328" s="13" t="s">
        <v>2733</v>
      </c>
      <c r="C328" s="13" t="s">
        <v>2733</v>
      </c>
      <c r="D328" s="13" t="s">
        <v>7452</v>
      </c>
      <c r="E328" s="13" t="s">
        <v>7453</v>
      </c>
      <c r="F328" s="13" t="s">
        <v>7454</v>
      </c>
      <c r="G328" s="13" t="s">
        <v>5429</v>
      </c>
      <c r="H328" s="13" t="s">
        <v>5430</v>
      </c>
      <c r="I328" s="13" t="s">
        <v>5431</v>
      </c>
      <c r="J328" s="13" t="s">
        <v>7455</v>
      </c>
      <c r="K328" s="13">
        <v>508660</v>
      </c>
      <c r="L328" s="13">
        <v>471967</v>
      </c>
      <c r="M328" s="13" t="s">
        <v>5488</v>
      </c>
      <c r="O328" s="13">
        <v>15</v>
      </c>
      <c r="S328" s="13" t="s">
        <v>7456</v>
      </c>
      <c r="U328" s="13" t="s">
        <v>5434</v>
      </c>
      <c r="V328" s="13" t="s">
        <v>5435</v>
      </c>
      <c r="W328" s="13" t="s">
        <v>5434</v>
      </c>
      <c r="X328" s="13" t="s">
        <v>6547</v>
      </c>
      <c r="Y328" s="13">
        <v>0</v>
      </c>
      <c r="Z328" s="13">
        <v>3</v>
      </c>
      <c r="AA328" s="13" t="s">
        <v>5496</v>
      </c>
      <c r="AB328" s="13">
        <v>0</v>
      </c>
      <c r="AC328" s="13">
        <v>0</v>
      </c>
      <c r="AD328" s="13">
        <v>0</v>
      </c>
      <c r="AE328" s="13" t="s">
        <v>5497</v>
      </c>
      <c r="AF328" s="13" t="s">
        <v>2733</v>
      </c>
      <c r="AG328" s="13">
        <v>5.0999999999999996</v>
      </c>
      <c r="AI328" s="13">
        <v>45382</v>
      </c>
      <c r="AJ328" s="13" t="s">
        <v>7457</v>
      </c>
      <c r="AK328" s="13" t="s">
        <v>5439</v>
      </c>
      <c r="AL328" s="13" t="s">
        <v>5434</v>
      </c>
      <c r="AM328" s="13">
        <v>0</v>
      </c>
      <c r="AN328" s="13">
        <v>1</v>
      </c>
      <c r="AO328" s="13">
        <v>2</v>
      </c>
      <c r="AP328" s="13" t="s">
        <v>5431</v>
      </c>
      <c r="AQ328" s="13" t="s">
        <v>5440</v>
      </c>
      <c r="AR328" s="13" t="s">
        <v>5499</v>
      </c>
      <c r="AS328" s="13" t="s">
        <v>6436</v>
      </c>
      <c r="AT328" s="13" t="e">
        <f>_xlfn.XLOOKUP(A328,#REF!,#REF!)</f>
        <v>#REF!</v>
      </c>
    </row>
    <row r="329" spans="1:46">
      <c r="A329" s="13" t="s">
        <v>1014</v>
      </c>
      <c r="B329" s="13" t="s">
        <v>7458</v>
      </c>
      <c r="C329" s="13" t="s">
        <v>7458</v>
      </c>
      <c r="D329" s="13" t="s">
        <v>7459</v>
      </c>
      <c r="E329" s="13" t="s">
        <v>7460</v>
      </c>
      <c r="F329" s="13" t="s">
        <v>7461</v>
      </c>
      <c r="G329" s="13" t="s">
        <v>5522</v>
      </c>
      <c r="H329" s="13" t="s">
        <v>5430</v>
      </c>
      <c r="I329" s="13" t="s">
        <v>5431</v>
      </c>
      <c r="J329" s="13" t="s">
        <v>7462</v>
      </c>
      <c r="K329" s="13">
        <v>524510</v>
      </c>
      <c r="L329" s="13">
        <v>431760</v>
      </c>
      <c r="M329" s="13" t="s">
        <v>5488</v>
      </c>
      <c r="O329" s="13" t="s">
        <v>7463</v>
      </c>
      <c r="U329" s="13" t="s">
        <v>5434</v>
      </c>
      <c r="V329" s="13" t="s">
        <v>5435</v>
      </c>
      <c r="W329" s="13" t="s">
        <v>5434</v>
      </c>
      <c r="X329" s="13" t="s">
        <v>5525</v>
      </c>
      <c r="Y329" s="13">
        <v>1</v>
      </c>
      <c r="Z329" s="13">
        <v>1</v>
      </c>
      <c r="AA329" s="13" t="s">
        <v>5436</v>
      </c>
      <c r="AB329" s="13">
        <v>1</v>
      </c>
      <c r="AC329" s="13">
        <v>0</v>
      </c>
      <c r="AD329" s="13">
        <v>0</v>
      </c>
      <c r="AE329" s="13" t="s">
        <v>5437</v>
      </c>
      <c r="AF329" s="13" t="s">
        <v>7458</v>
      </c>
      <c r="AG329" s="13">
        <v>6</v>
      </c>
      <c r="AJ329" s="13" t="s">
        <v>7464</v>
      </c>
      <c r="AK329" s="13" t="s">
        <v>5439</v>
      </c>
      <c r="AL329" s="13" t="s">
        <v>5434</v>
      </c>
      <c r="AM329" s="13">
        <v>1</v>
      </c>
      <c r="AN329" s="13">
        <v>1</v>
      </c>
      <c r="AO329" s="13">
        <v>1</v>
      </c>
      <c r="AP329" s="13" t="s">
        <v>5434</v>
      </c>
      <c r="AQ329" s="13" t="s">
        <v>5440</v>
      </c>
      <c r="AR329" s="13" t="s">
        <v>5431</v>
      </c>
      <c r="AS329" s="13" t="s">
        <v>7465</v>
      </c>
      <c r="AT329" s="13" t="e">
        <f>_xlfn.XLOOKUP(A329,#REF!,#REF!)</f>
        <v>#REF!</v>
      </c>
    </row>
    <row r="330" spans="1:46" hidden="1">
      <c r="A330" s="13" t="s">
        <v>3</v>
      </c>
      <c r="B330" s="13" t="s">
        <v>7466</v>
      </c>
      <c r="C330" s="13" t="s">
        <v>7466</v>
      </c>
      <c r="D330" s="13" t="s">
        <v>7467</v>
      </c>
      <c r="E330" s="13" t="s">
        <v>7468</v>
      </c>
      <c r="F330" s="13" t="s">
        <v>7469</v>
      </c>
      <c r="G330" s="13" t="s">
        <v>5429</v>
      </c>
      <c r="H330" s="13" t="s">
        <v>5430</v>
      </c>
      <c r="I330" s="13" t="s">
        <v>5431</v>
      </c>
      <c r="J330" s="13" t="s">
        <v>7470</v>
      </c>
      <c r="K330" s="13">
        <v>430094</v>
      </c>
      <c r="L330" s="13">
        <v>435597</v>
      </c>
      <c r="M330" s="13" t="s">
        <v>5433</v>
      </c>
      <c r="O330" s="13">
        <v>0</v>
      </c>
      <c r="U330" s="13" t="s">
        <v>5434</v>
      </c>
      <c r="V330" s="13" t="s">
        <v>5435</v>
      </c>
      <c r="Y330" s="13">
        <v>1</v>
      </c>
      <c r="Z330" s="13">
        <v>1</v>
      </c>
      <c r="AA330" s="13" t="s">
        <v>5436</v>
      </c>
      <c r="AB330" s="13">
        <v>1</v>
      </c>
      <c r="AC330" s="13">
        <v>0</v>
      </c>
      <c r="AD330" s="13">
        <v>0</v>
      </c>
      <c r="AE330" s="13" t="s">
        <v>5437</v>
      </c>
      <c r="AJ330" s="13" t="s">
        <v>7471</v>
      </c>
      <c r="AK330" s="13" t="s">
        <v>5439</v>
      </c>
      <c r="AL330" s="13" t="s">
        <v>5431</v>
      </c>
      <c r="AM330" s="13">
        <v>0</v>
      </c>
      <c r="AN330" s="13">
        <v>0</v>
      </c>
      <c r="AO330" s="13">
        <v>0</v>
      </c>
      <c r="AP330" s="13" t="s">
        <v>5431</v>
      </c>
      <c r="AQ330" s="13" t="s">
        <v>5816</v>
      </c>
      <c r="AR330" s="13" t="s">
        <v>5449</v>
      </c>
      <c r="AS330" s="13" t="s">
        <v>7472</v>
      </c>
      <c r="AT330" s="13" t="e">
        <f>_xlfn.XLOOKUP(A330,#REF!,#REF!)</f>
        <v>#REF!</v>
      </c>
    </row>
    <row r="331" spans="1:46" hidden="1">
      <c r="A331" s="13" t="s">
        <v>156</v>
      </c>
      <c r="B331" s="13" t="s">
        <v>2736</v>
      </c>
      <c r="C331" s="13" t="s">
        <v>2736</v>
      </c>
      <c r="D331" s="13" t="s">
        <v>7473</v>
      </c>
      <c r="E331" s="13" t="s">
        <v>7474</v>
      </c>
      <c r="F331" s="13" t="s">
        <v>7475</v>
      </c>
      <c r="G331" s="13" t="s">
        <v>5429</v>
      </c>
      <c r="H331" s="13" t="s">
        <v>5430</v>
      </c>
      <c r="I331" s="13" t="s">
        <v>5431</v>
      </c>
      <c r="J331" s="13" t="s">
        <v>7476</v>
      </c>
      <c r="K331" s="13">
        <v>460333</v>
      </c>
      <c r="L331" s="13">
        <v>450288</v>
      </c>
      <c r="M331" s="13" t="s">
        <v>5462</v>
      </c>
      <c r="O331" s="13">
        <v>2</v>
      </c>
      <c r="U331" s="13" t="s">
        <v>5434</v>
      </c>
      <c r="V331" s="13" t="s">
        <v>5435</v>
      </c>
      <c r="Y331" s="13">
        <v>1</v>
      </c>
      <c r="Z331" s="13">
        <v>1</v>
      </c>
      <c r="AA331" s="13" t="s">
        <v>5436</v>
      </c>
      <c r="AB331" s="13">
        <v>0</v>
      </c>
      <c r="AC331" s="13">
        <v>0</v>
      </c>
      <c r="AD331" s="13">
        <v>1</v>
      </c>
      <c r="AE331" s="13" t="s">
        <v>5437</v>
      </c>
      <c r="AJ331" s="13" t="s">
        <v>7477</v>
      </c>
      <c r="AK331" s="13" t="s">
        <v>5439</v>
      </c>
      <c r="AL331" s="13" t="s">
        <v>5431</v>
      </c>
      <c r="AM331" s="13">
        <v>0</v>
      </c>
      <c r="AN331" s="13">
        <v>0</v>
      </c>
      <c r="AO331" s="13">
        <v>0</v>
      </c>
      <c r="AP331" s="13" t="s">
        <v>5431</v>
      </c>
      <c r="AQ331" s="13" t="s">
        <v>5440</v>
      </c>
      <c r="AR331" s="13" t="s">
        <v>5431</v>
      </c>
      <c r="AS331" s="13" t="s">
        <v>5536</v>
      </c>
      <c r="AT331" s="13" t="e">
        <f>_xlfn.XLOOKUP(A331,#REF!,#REF!)</f>
        <v>#REF!</v>
      </c>
    </row>
    <row r="332" spans="1:46">
      <c r="A332" s="13" t="s">
        <v>1015</v>
      </c>
      <c r="B332" s="13" t="s">
        <v>7478</v>
      </c>
      <c r="C332" s="13" t="s">
        <v>7478</v>
      </c>
      <c r="D332" s="13" t="s">
        <v>7479</v>
      </c>
      <c r="E332" s="13" t="s">
        <v>7480</v>
      </c>
      <c r="F332" s="13" t="s">
        <v>7481</v>
      </c>
      <c r="G332" s="13" t="s">
        <v>5429</v>
      </c>
      <c r="H332" s="13" t="s">
        <v>5430</v>
      </c>
      <c r="I332" s="13" t="s">
        <v>5431</v>
      </c>
      <c r="J332" s="13" t="s">
        <v>7482</v>
      </c>
      <c r="K332" s="13">
        <v>416524</v>
      </c>
      <c r="L332" s="13">
        <v>407072</v>
      </c>
      <c r="M332" s="13" t="s">
        <v>5433</v>
      </c>
      <c r="O332" s="13">
        <v>15</v>
      </c>
      <c r="U332" s="13" t="s">
        <v>5434</v>
      </c>
      <c r="V332" s="13" t="s">
        <v>5435</v>
      </c>
      <c r="Y332" s="13">
        <v>1</v>
      </c>
      <c r="Z332" s="13">
        <v>1</v>
      </c>
      <c r="AA332" s="13" t="s">
        <v>5436</v>
      </c>
      <c r="AB332" s="13">
        <v>1</v>
      </c>
      <c r="AC332" s="13">
        <v>0</v>
      </c>
      <c r="AD332" s="13">
        <v>0</v>
      </c>
      <c r="AE332" s="13" t="s">
        <v>5437</v>
      </c>
      <c r="AJ332" s="13" t="s">
        <v>7483</v>
      </c>
      <c r="AK332" s="13" t="s">
        <v>5439</v>
      </c>
      <c r="AL332" s="13" t="s">
        <v>5431</v>
      </c>
      <c r="AM332" s="13">
        <v>0</v>
      </c>
      <c r="AN332" s="13">
        <v>0</v>
      </c>
      <c r="AO332" s="13">
        <v>0</v>
      </c>
      <c r="AP332" s="13" t="s">
        <v>5431</v>
      </c>
      <c r="AQ332" s="13" t="s">
        <v>5448</v>
      </c>
      <c r="AR332" s="13" t="s">
        <v>5449</v>
      </c>
      <c r="AS332" s="13" t="s">
        <v>7217</v>
      </c>
      <c r="AT332" s="13" t="e">
        <f>_xlfn.XLOOKUP(A332,#REF!,#REF!)</f>
        <v>#REF!</v>
      </c>
    </row>
    <row r="333" spans="1:46">
      <c r="A333" s="13" t="s">
        <v>1016</v>
      </c>
      <c r="B333" s="13" t="s">
        <v>7484</v>
      </c>
      <c r="C333" s="13" t="s">
        <v>7484</v>
      </c>
      <c r="D333" s="13" t="s">
        <v>7485</v>
      </c>
      <c r="E333" s="13" t="s">
        <v>7486</v>
      </c>
      <c r="F333" s="13" t="s">
        <v>7487</v>
      </c>
      <c r="G333" s="13" t="s">
        <v>5429</v>
      </c>
      <c r="H333" s="13" t="s">
        <v>5430</v>
      </c>
      <c r="I333" s="13" t="s">
        <v>5431</v>
      </c>
      <c r="J333" s="13" t="s">
        <v>7488</v>
      </c>
      <c r="K333" s="13">
        <v>436567</v>
      </c>
      <c r="L333" s="13">
        <v>393974</v>
      </c>
      <c r="M333" s="13" t="s">
        <v>5433</v>
      </c>
      <c r="O333" s="13">
        <v>15</v>
      </c>
      <c r="R333" s="13" t="s">
        <v>7489</v>
      </c>
      <c r="U333" s="13" t="s">
        <v>5434</v>
      </c>
      <c r="V333" s="13" t="s">
        <v>5435</v>
      </c>
      <c r="Y333" s="13">
        <v>1</v>
      </c>
      <c r="Z333" s="13">
        <v>1</v>
      </c>
      <c r="AA333" s="13" t="s">
        <v>5436</v>
      </c>
      <c r="AB333" s="13">
        <v>1</v>
      </c>
      <c r="AC333" s="13">
        <v>0</v>
      </c>
      <c r="AD333" s="13">
        <v>0</v>
      </c>
      <c r="AE333" s="13" t="s">
        <v>5437</v>
      </c>
      <c r="AJ333" s="13" t="s">
        <v>7490</v>
      </c>
      <c r="AK333" s="13" t="s">
        <v>5439</v>
      </c>
      <c r="AL333" s="13" t="s">
        <v>5431</v>
      </c>
      <c r="AM333" s="13">
        <v>0</v>
      </c>
      <c r="AN333" s="13">
        <v>0</v>
      </c>
      <c r="AO333" s="13">
        <v>0</v>
      </c>
      <c r="AP333" s="13" t="s">
        <v>5431</v>
      </c>
      <c r="AQ333" s="13" t="s">
        <v>5440</v>
      </c>
      <c r="AR333" s="13" t="s">
        <v>5431</v>
      </c>
      <c r="AS333" s="13" t="s">
        <v>6286</v>
      </c>
      <c r="AT333" s="13" t="e">
        <f>_xlfn.XLOOKUP(A333,#REF!,#REF!)</f>
        <v>#REF!</v>
      </c>
    </row>
    <row r="334" spans="1:46" hidden="1">
      <c r="A334" s="13" t="s">
        <v>618</v>
      </c>
      <c r="B334" s="13" t="s">
        <v>2743</v>
      </c>
      <c r="C334" s="13" t="s">
        <v>2743</v>
      </c>
      <c r="D334" s="13" t="s">
        <v>7491</v>
      </c>
      <c r="E334" s="13" t="s">
        <v>7492</v>
      </c>
      <c r="F334" s="13" t="s">
        <v>7493</v>
      </c>
      <c r="G334" s="13" t="s">
        <v>5429</v>
      </c>
      <c r="H334" s="13" t="s">
        <v>5430</v>
      </c>
      <c r="I334" s="13" t="s">
        <v>5431</v>
      </c>
      <c r="J334" s="13" t="s">
        <v>7494</v>
      </c>
      <c r="K334" s="13">
        <v>437089</v>
      </c>
      <c r="L334" s="13">
        <v>393703</v>
      </c>
      <c r="M334" s="13" t="s">
        <v>5488</v>
      </c>
      <c r="O334" s="13">
        <v>15</v>
      </c>
      <c r="U334" s="13" t="s">
        <v>5434</v>
      </c>
      <c r="V334" s="13" t="s">
        <v>5435</v>
      </c>
      <c r="Y334" s="13">
        <v>1</v>
      </c>
      <c r="Z334" s="13">
        <v>1</v>
      </c>
      <c r="AA334" s="13" t="s">
        <v>5436</v>
      </c>
      <c r="AB334" s="13">
        <v>0</v>
      </c>
      <c r="AC334" s="13">
        <v>1</v>
      </c>
      <c r="AD334" s="13">
        <v>0</v>
      </c>
      <c r="AE334" s="13" t="s">
        <v>5437</v>
      </c>
      <c r="AJ334" s="13" t="s">
        <v>7490</v>
      </c>
      <c r="AK334" s="13" t="s">
        <v>5439</v>
      </c>
      <c r="AL334" s="13" t="s">
        <v>5431</v>
      </c>
      <c r="AM334" s="13">
        <v>0</v>
      </c>
      <c r="AN334" s="13">
        <v>0</v>
      </c>
      <c r="AO334" s="13">
        <v>0</v>
      </c>
      <c r="AP334" s="13" t="s">
        <v>5431</v>
      </c>
      <c r="AQ334" s="13" t="s">
        <v>5440</v>
      </c>
      <c r="AR334" s="13" t="s">
        <v>5431</v>
      </c>
      <c r="AS334" s="13" t="s">
        <v>6286</v>
      </c>
      <c r="AT334" s="13" t="e">
        <f>_xlfn.XLOOKUP(A334,#REF!,#REF!)</f>
        <v>#REF!</v>
      </c>
    </row>
    <row r="335" spans="1:46">
      <c r="A335" s="13" t="s">
        <v>1017</v>
      </c>
      <c r="B335" s="13" t="s">
        <v>7495</v>
      </c>
      <c r="C335" s="13" t="s">
        <v>7495</v>
      </c>
      <c r="D335" s="13" t="s">
        <v>7496</v>
      </c>
      <c r="E335" s="13" t="s">
        <v>7497</v>
      </c>
      <c r="F335" s="13" t="s">
        <v>7498</v>
      </c>
      <c r="G335" s="13" t="s">
        <v>5429</v>
      </c>
      <c r="H335" s="13" t="s">
        <v>5430</v>
      </c>
      <c r="I335" s="13" t="s">
        <v>5431</v>
      </c>
      <c r="J335" s="13" t="s">
        <v>7499</v>
      </c>
      <c r="K335" s="13">
        <v>430919</v>
      </c>
      <c r="L335" s="13">
        <v>433975</v>
      </c>
      <c r="M335" s="13" t="s">
        <v>5433</v>
      </c>
      <c r="O335" s="13">
        <v>15</v>
      </c>
      <c r="U335" s="13" t="s">
        <v>5434</v>
      </c>
      <c r="V335" s="13" t="s">
        <v>5435</v>
      </c>
      <c r="Y335" s="13">
        <v>1</v>
      </c>
      <c r="Z335" s="13">
        <v>1</v>
      </c>
      <c r="AA335" s="13" t="s">
        <v>5436</v>
      </c>
      <c r="AB335" s="13">
        <v>0</v>
      </c>
      <c r="AC335" s="13">
        <v>1</v>
      </c>
      <c r="AD335" s="13">
        <v>0</v>
      </c>
      <c r="AE335" s="13" t="s">
        <v>5437</v>
      </c>
      <c r="AJ335" s="13" t="s">
        <v>7500</v>
      </c>
      <c r="AK335" s="13" t="s">
        <v>5439</v>
      </c>
      <c r="AL335" s="13" t="s">
        <v>5431</v>
      </c>
      <c r="AM335" s="13">
        <v>0</v>
      </c>
      <c r="AN335" s="13">
        <v>0</v>
      </c>
      <c r="AO335" s="13">
        <v>0</v>
      </c>
      <c r="AP335" s="13" t="s">
        <v>5431</v>
      </c>
      <c r="AQ335" s="13" t="s">
        <v>5440</v>
      </c>
      <c r="AR335" s="13" t="s">
        <v>5431</v>
      </c>
      <c r="AS335" s="13" t="s">
        <v>5464</v>
      </c>
      <c r="AT335" s="13" t="e">
        <f>_xlfn.XLOOKUP(A335,#REF!,#REF!)</f>
        <v>#REF!</v>
      </c>
    </row>
    <row r="336" spans="1:46">
      <c r="A336" s="13" t="s">
        <v>1018</v>
      </c>
      <c r="B336" s="13" t="s">
        <v>7501</v>
      </c>
      <c r="C336" s="13" t="s">
        <v>7501</v>
      </c>
      <c r="D336" s="13" t="s">
        <v>7502</v>
      </c>
      <c r="E336" s="13" t="s">
        <v>7503</v>
      </c>
      <c r="F336" s="13" t="s">
        <v>7504</v>
      </c>
      <c r="G336" s="13" t="s">
        <v>5429</v>
      </c>
      <c r="H336" s="13" t="s">
        <v>5430</v>
      </c>
      <c r="I336" s="13" t="s">
        <v>5431</v>
      </c>
      <c r="J336" s="13" t="s">
        <v>7505</v>
      </c>
      <c r="K336" s="13">
        <v>428450</v>
      </c>
      <c r="L336" s="13">
        <v>438735</v>
      </c>
      <c r="M336" s="13" t="s">
        <v>5455</v>
      </c>
      <c r="O336" s="13">
        <v>15</v>
      </c>
      <c r="U336" s="13" t="s">
        <v>5434</v>
      </c>
      <c r="V336" s="13" t="s">
        <v>5435</v>
      </c>
      <c r="Y336" s="13">
        <v>1</v>
      </c>
      <c r="Z336" s="13">
        <v>1</v>
      </c>
      <c r="AA336" s="13" t="s">
        <v>5436</v>
      </c>
      <c r="AB336" s="13">
        <v>1</v>
      </c>
      <c r="AC336" s="13">
        <v>0</v>
      </c>
      <c r="AD336" s="13">
        <v>0</v>
      </c>
      <c r="AE336" s="13" t="s">
        <v>5437</v>
      </c>
      <c r="AJ336" s="13" t="s">
        <v>7506</v>
      </c>
      <c r="AK336" s="13" t="s">
        <v>5439</v>
      </c>
      <c r="AL336" s="13" t="s">
        <v>5431</v>
      </c>
      <c r="AM336" s="13">
        <v>0</v>
      </c>
      <c r="AN336" s="13">
        <v>0</v>
      </c>
      <c r="AO336" s="13">
        <v>0</v>
      </c>
      <c r="AP336" s="13" t="s">
        <v>5431</v>
      </c>
      <c r="AQ336" s="13" t="s">
        <v>5448</v>
      </c>
      <c r="AR336" s="13" t="s">
        <v>5449</v>
      </c>
      <c r="AS336" s="13" t="s">
        <v>5557</v>
      </c>
      <c r="AT336" s="13" t="e">
        <f>_xlfn.XLOOKUP(A336,#REF!,#REF!)</f>
        <v>#REF!</v>
      </c>
    </row>
    <row r="337" spans="1:46">
      <c r="A337" s="13" t="s">
        <v>1019</v>
      </c>
      <c r="B337" s="13" t="s">
        <v>7507</v>
      </c>
      <c r="C337" s="13" t="s">
        <v>7507</v>
      </c>
      <c r="D337" s="13" t="s">
        <v>7508</v>
      </c>
      <c r="E337" s="13" t="s">
        <v>7509</v>
      </c>
      <c r="F337" s="13" t="s">
        <v>7510</v>
      </c>
      <c r="G337" s="13" t="s">
        <v>5429</v>
      </c>
      <c r="H337" s="13" t="s">
        <v>5430</v>
      </c>
      <c r="I337" s="13" t="s">
        <v>5431</v>
      </c>
      <c r="J337" s="13" t="s">
        <v>7511</v>
      </c>
      <c r="K337" s="13">
        <v>424010</v>
      </c>
      <c r="L337" s="13">
        <v>421055</v>
      </c>
      <c r="M337" s="13" t="s">
        <v>5455</v>
      </c>
      <c r="O337" s="13">
        <v>15</v>
      </c>
      <c r="S337" s="13" t="s">
        <v>7512</v>
      </c>
      <c r="U337" s="13" t="s">
        <v>5434</v>
      </c>
      <c r="V337" s="13" t="s">
        <v>5435</v>
      </c>
      <c r="Y337" s="13">
        <v>1</v>
      </c>
      <c r="Z337" s="13">
        <v>1</v>
      </c>
      <c r="AA337" s="13" t="s">
        <v>5436</v>
      </c>
      <c r="AB337" s="13">
        <v>1</v>
      </c>
      <c r="AC337" s="13">
        <v>0</v>
      </c>
      <c r="AD337" s="13">
        <v>0</v>
      </c>
      <c r="AE337" s="13" t="s">
        <v>5437</v>
      </c>
      <c r="AJ337" s="13" t="s">
        <v>7513</v>
      </c>
      <c r="AK337" s="13" t="s">
        <v>5439</v>
      </c>
      <c r="AL337" s="13" t="s">
        <v>5431</v>
      </c>
      <c r="AM337" s="13">
        <v>0</v>
      </c>
      <c r="AN337" s="13">
        <v>0</v>
      </c>
      <c r="AO337" s="13">
        <v>0</v>
      </c>
      <c r="AP337" s="13" t="s">
        <v>5431</v>
      </c>
      <c r="AQ337" s="13" t="s">
        <v>5448</v>
      </c>
      <c r="AR337" s="13" t="s">
        <v>5431</v>
      </c>
      <c r="AS337" s="13" t="s">
        <v>7514</v>
      </c>
      <c r="AT337" s="13" t="e">
        <f>_xlfn.XLOOKUP(A337,#REF!,#REF!)</f>
        <v>#REF!</v>
      </c>
    </row>
    <row r="338" spans="1:46">
      <c r="A338" s="13" t="s">
        <v>1020</v>
      </c>
      <c r="B338" s="13" t="s">
        <v>7515</v>
      </c>
      <c r="C338" s="13" t="s">
        <v>7516</v>
      </c>
      <c r="D338" s="13" t="s">
        <v>7517</v>
      </c>
      <c r="E338" s="13" t="s">
        <v>7518</v>
      </c>
      <c r="F338" s="13" t="s">
        <v>7519</v>
      </c>
      <c r="G338" s="13" t="s">
        <v>5522</v>
      </c>
      <c r="H338" s="13" t="s">
        <v>5430</v>
      </c>
      <c r="I338" s="13" t="s">
        <v>5431</v>
      </c>
      <c r="J338" s="13" t="s">
        <v>7520</v>
      </c>
      <c r="K338" s="13">
        <v>435060</v>
      </c>
      <c r="L338" s="13">
        <v>420400</v>
      </c>
      <c r="M338" s="13" t="s">
        <v>5488</v>
      </c>
      <c r="O338" s="13">
        <v>0</v>
      </c>
      <c r="S338" s="13" t="s">
        <v>7521</v>
      </c>
      <c r="U338" s="13" t="s">
        <v>5434</v>
      </c>
      <c r="V338" s="13" t="s">
        <v>5435</v>
      </c>
      <c r="W338" s="13" t="s">
        <v>5434</v>
      </c>
      <c r="X338" s="13" t="s">
        <v>5525</v>
      </c>
      <c r="Y338" s="13">
        <v>4</v>
      </c>
      <c r="Z338" s="13">
        <v>4</v>
      </c>
      <c r="AA338" s="13" t="s">
        <v>5436</v>
      </c>
      <c r="AB338" s="13">
        <v>4</v>
      </c>
      <c r="AC338" s="13">
        <v>0</v>
      </c>
      <c r="AD338" s="13">
        <v>0</v>
      </c>
      <c r="AE338" s="13" t="s">
        <v>5437</v>
      </c>
      <c r="AF338" s="13" t="s">
        <v>7522</v>
      </c>
      <c r="AG338" s="13">
        <v>862</v>
      </c>
      <c r="AI338" s="13">
        <v>45016</v>
      </c>
      <c r="AJ338" s="13" t="s">
        <v>7523</v>
      </c>
      <c r="AK338" s="13" t="s">
        <v>5439</v>
      </c>
      <c r="AL338" s="13" t="s">
        <v>5434</v>
      </c>
      <c r="AM338" s="13">
        <v>1</v>
      </c>
      <c r="AN338" s="13">
        <v>1</v>
      </c>
      <c r="AO338" s="13">
        <v>1</v>
      </c>
      <c r="AP338" s="13" t="s">
        <v>5434</v>
      </c>
      <c r="AQ338" s="13" t="s">
        <v>5440</v>
      </c>
      <c r="AR338" s="13" t="s">
        <v>5431</v>
      </c>
      <c r="AS338" s="13" t="s">
        <v>7524</v>
      </c>
      <c r="AT338" s="13" t="e">
        <f>_xlfn.XLOOKUP(A338,#REF!,#REF!)</f>
        <v>#REF!</v>
      </c>
    </row>
    <row r="339" spans="1:46" hidden="1">
      <c r="A339" s="13" t="s">
        <v>379</v>
      </c>
      <c r="B339" s="13" t="s">
        <v>7525</v>
      </c>
      <c r="C339" s="13" t="s">
        <v>2744</v>
      </c>
      <c r="D339" s="13" t="s">
        <v>7526</v>
      </c>
      <c r="E339" s="13" t="s">
        <v>7518</v>
      </c>
      <c r="F339" s="13" t="s">
        <v>7527</v>
      </c>
      <c r="G339" s="13" t="s">
        <v>5429</v>
      </c>
      <c r="H339" s="13" t="s">
        <v>5430</v>
      </c>
      <c r="I339" s="13" t="s">
        <v>5431</v>
      </c>
      <c r="J339" s="13" t="s">
        <v>7528</v>
      </c>
      <c r="K339" s="13">
        <v>435740</v>
      </c>
      <c r="L339" s="13">
        <v>421350</v>
      </c>
      <c r="M339" s="13" t="s">
        <v>5488</v>
      </c>
      <c r="O339" s="13">
        <v>0</v>
      </c>
      <c r="S339" s="13" t="s">
        <v>7529</v>
      </c>
      <c r="U339" s="13" t="s">
        <v>5434</v>
      </c>
      <c r="V339" s="13" t="s">
        <v>5435</v>
      </c>
      <c r="Y339" s="13">
        <v>1</v>
      </c>
      <c r="Z339" s="13">
        <v>1</v>
      </c>
      <c r="AA339" s="13" t="s">
        <v>5436</v>
      </c>
      <c r="AB339" s="13">
        <v>1</v>
      </c>
      <c r="AC339" s="13">
        <v>0</v>
      </c>
      <c r="AD339" s="13">
        <v>0</v>
      </c>
      <c r="AE339" s="13" t="s">
        <v>5437</v>
      </c>
      <c r="AJ339" s="13" t="s">
        <v>7523</v>
      </c>
      <c r="AK339" s="13" t="s">
        <v>5439</v>
      </c>
      <c r="AL339" s="13" t="s">
        <v>5431</v>
      </c>
      <c r="AM339" s="13">
        <v>0</v>
      </c>
      <c r="AN339" s="13">
        <v>0</v>
      </c>
      <c r="AO339" s="13">
        <v>0</v>
      </c>
      <c r="AP339" s="13" t="s">
        <v>5431</v>
      </c>
      <c r="AQ339" s="13" t="s">
        <v>5440</v>
      </c>
      <c r="AR339" s="13" t="s">
        <v>5431</v>
      </c>
      <c r="AS339" s="13" t="s">
        <v>7524</v>
      </c>
      <c r="AT339" s="13" t="e">
        <f>_xlfn.XLOOKUP(A339,#REF!,#REF!)</f>
        <v>#REF!</v>
      </c>
    </row>
    <row r="340" spans="1:46" hidden="1">
      <c r="A340" s="13" t="s">
        <v>265</v>
      </c>
      <c r="B340" s="13" t="s">
        <v>2746</v>
      </c>
      <c r="C340" s="13" t="s">
        <v>2746</v>
      </c>
      <c r="D340" s="13" t="s">
        <v>7530</v>
      </c>
      <c r="E340" s="13" t="s">
        <v>7531</v>
      </c>
      <c r="F340" s="13" t="s">
        <v>7532</v>
      </c>
      <c r="G340" s="13" t="s">
        <v>5429</v>
      </c>
      <c r="H340" s="13" t="s">
        <v>5430</v>
      </c>
      <c r="I340" s="13" t="s">
        <v>5431</v>
      </c>
      <c r="J340" s="13" t="s">
        <v>7533</v>
      </c>
      <c r="K340" s="13">
        <v>441196</v>
      </c>
      <c r="L340" s="13">
        <v>370775</v>
      </c>
      <c r="M340" s="13" t="s">
        <v>5433</v>
      </c>
      <c r="O340" s="13">
        <v>0</v>
      </c>
      <c r="U340" s="13" t="s">
        <v>5434</v>
      </c>
      <c r="V340" s="13" t="s">
        <v>5435</v>
      </c>
      <c r="Y340" s="13">
        <v>1</v>
      </c>
      <c r="Z340" s="13">
        <v>1</v>
      </c>
      <c r="AA340" s="13" t="s">
        <v>5436</v>
      </c>
      <c r="AB340" s="13">
        <v>1</v>
      </c>
      <c r="AC340" s="13">
        <v>0</v>
      </c>
      <c r="AD340" s="13">
        <v>0</v>
      </c>
      <c r="AE340" s="13" t="s">
        <v>5437</v>
      </c>
      <c r="AJ340" s="13" t="s">
        <v>7534</v>
      </c>
      <c r="AK340" s="13" t="s">
        <v>5439</v>
      </c>
      <c r="AL340" s="13" t="s">
        <v>5431</v>
      </c>
      <c r="AM340" s="13">
        <v>0</v>
      </c>
      <c r="AN340" s="13">
        <v>0</v>
      </c>
      <c r="AO340" s="13">
        <v>0</v>
      </c>
      <c r="AP340" s="13" t="s">
        <v>5431</v>
      </c>
      <c r="AQ340" s="13" t="s">
        <v>5440</v>
      </c>
      <c r="AR340" s="13" t="s">
        <v>5431</v>
      </c>
      <c r="AS340" s="13" t="s">
        <v>5922</v>
      </c>
      <c r="AT340" s="13" t="e">
        <f>_xlfn.XLOOKUP(A340,#REF!,#REF!)</f>
        <v>#REF!</v>
      </c>
    </row>
    <row r="341" spans="1:46" hidden="1">
      <c r="A341" s="13" t="s">
        <v>582</v>
      </c>
      <c r="B341" s="13" t="s">
        <v>2750</v>
      </c>
      <c r="C341" s="13" t="s">
        <v>2750</v>
      </c>
      <c r="D341" s="13" t="s">
        <v>7535</v>
      </c>
      <c r="E341" s="13" t="s">
        <v>7536</v>
      </c>
      <c r="F341" s="13" t="s">
        <v>7537</v>
      </c>
      <c r="G341" s="13" t="s">
        <v>5429</v>
      </c>
      <c r="H341" s="13" t="s">
        <v>5430</v>
      </c>
      <c r="I341" s="13" t="s">
        <v>5431</v>
      </c>
      <c r="J341" s="13" t="s">
        <v>7538</v>
      </c>
      <c r="K341" s="13">
        <v>420983</v>
      </c>
      <c r="L341" s="13">
        <v>437084</v>
      </c>
      <c r="M341" s="13" t="s">
        <v>5488</v>
      </c>
      <c r="O341" s="13">
        <v>15</v>
      </c>
      <c r="U341" s="13" t="s">
        <v>5434</v>
      </c>
      <c r="V341" s="13" t="s">
        <v>5435</v>
      </c>
      <c r="Y341" s="13">
        <v>1</v>
      </c>
      <c r="Z341" s="13">
        <v>1</v>
      </c>
      <c r="AA341" s="13" t="s">
        <v>5436</v>
      </c>
      <c r="AB341" s="13">
        <v>0</v>
      </c>
      <c r="AC341" s="13">
        <v>1</v>
      </c>
      <c r="AD341" s="13">
        <v>0</v>
      </c>
      <c r="AE341" s="13" t="s">
        <v>5437</v>
      </c>
      <c r="AJ341" s="13" t="s">
        <v>7539</v>
      </c>
      <c r="AK341" s="13" t="s">
        <v>5439</v>
      </c>
      <c r="AL341" s="13" t="s">
        <v>5431</v>
      </c>
      <c r="AM341" s="13">
        <v>0</v>
      </c>
      <c r="AN341" s="13">
        <v>0</v>
      </c>
      <c r="AO341" s="13">
        <v>0</v>
      </c>
      <c r="AP341" s="13" t="s">
        <v>5431</v>
      </c>
      <c r="AQ341" s="13" t="s">
        <v>5440</v>
      </c>
      <c r="AR341" s="13" t="s">
        <v>5431</v>
      </c>
      <c r="AS341" s="13" t="s">
        <v>6132</v>
      </c>
      <c r="AT341" s="13" t="e">
        <f>_xlfn.XLOOKUP(A341,#REF!,#REF!)</f>
        <v>#REF!</v>
      </c>
    </row>
    <row r="342" spans="1:46">
      <c r="A342" s="13" t="s">
        <v>1021</v>
      </c>
      <c r="B342" s="13" t="s">
        <v>7540</v>
      </c>
      <c r="C342" s="13" t="s">
        <v>7540</v>
      </c>
      <c r="D342" s="13" t="s">
        <v>7541</v>
      </c>
      <c r="E342" s="13" t="s">
        <v>5652</v>
      </c>
      <c r="F342" s="13" t="s">
        <v>7542</v>
      </c>
      <c r="G342" s="13" t="s">
        <v>5429</v>
      </c>
      <c r="H342" s="13" t="s">
        <v>5430</v>
      </c>
      <c r="I342" s="13" t="s">
        <v>5431</v>
      </c>
      <c r="J342" s="13" t="s">
        <v>7543</v>
      </c>
      <c r="K342" s="13">
        <v>429956</v>
      </c>
      <c r="L342" s="13">
        <v>455559</v>
      </c>
      <c r="M342" s="13" t="s">
        <v>5433</v>
      </c>
      <c r="O342" s="13">
        <v>0</v>
      </c>
      <c r="U342" s="13" t="s">
        <v>5434</v>
      </c>
      <c r="V342" s="13" t="s">
        <v>5435</v>
      </c>
      <c r="Y342" s="13">
        <v>1</v>
      </c>
      <c r="Z342" s="13">
        <v>1</v>
      </c>
      <c r="AA342" s="13" t="s">
        <v>5436</v>
      </c>
      <c r="AB342" s="13">
        <v>1</v>
      </c>
      <c r="AC342" s="13">
        <v>0</v>
      </c>
      <c r="AD342" s="13">
        <v>0</v>
      </c>
      <c r="AE342" s="13" t="s">
        <v>5437</v>
      </c>
      <c r="AJ342" s="13" t="s">
        <v>5655</v>
      </c>
      <c r="AK342" s="13" t="s">
        <v>5439</v>
      </c>
      <c r="AL342" s="13" t="s">
        <v>5431</v>
      </c>
      <c r="AM342" s="13">
        <v>0</v>
      </c>
      <c r="AN342" s="13">
        <v>0</v>
      </c>
      <c r="AO342" s="13">
        <v>0</v>
      </c>
      <c r="AP342" s="13" t="s">
        <v>5431</v>
      </c>
      <c r="AQ342" s="13" t="s">
        <v>5448</v>
      </c>
      <c r="AR342" s="13" t="s">
        <v>5431</v>
      </c>
      <c r="AS342" s="13" t="s">
        <v>5656</v>
      </c>
      <c r="AT342" s="13" t="e">
        <f>_xlfn.XLOOKUP(A342,#REF!,#REF!)</f>
        <v>#REF!</v>
      </c>
    </row>
    <row r="343" spans="1:46">
      <c r="A343" s="13" t="s">
        <v>1022</v>
      </c>
      <c r="B343" s="13" t="s">
        <v>7544</v>
      </c>
      <c r="C343" s="13" t="s">
        <v>7544</v>
      </c>
      <c r="D343" s="13" t="s">
        <v>7545</v>
      </c>
      <c r="E343" s="13" t="s">
        <v>7546</v>
      </c>
      <c r="F343" s="13" t="s">
        <v>7547</v>
      </c>
      <c r="G343" s="13" t="s">
        <v>5429</v>
      </c>
      <c r="H343" s="13" t="s">
        <v>5430</v>
      </c>
      <c r="I343" s="13" t="s">
        <v>5431</v>
      </c>
      <c r="J343" s="13" t="s">
        <v>7548</v>
      </c>
      <c r="K343" s="13">
        <v>499098</v>
      </c>
      <c r="L343" s="13">
        <v>442287</v>
      </c>
      <c r="M343" s="13" t="s">
        <v>5433</v>
      </c>
      <c r="O343" s="13">
        <v>0</v>
      </c>
      <c r="U343" s="13" t="s">
        <v>5434</v>
      </c>
      <c r="V343" s="13" t="s">
        <v>5435</v>
      </c>
      <c r="Y343" s="13">
        <v>1</v>
      </c>
      <c r="Z343" s="13">
        <v>1</v>
      </c>
      <c r="AA343" s="13" t="s">
        <v>5436</v>
      </c>
      <c r="AB343" s="13">
        <v>0</v>
      </c>
      <c r="AC343" s="13">
        <v>1</v>
      </c>
      <c r="AD343" s="13">
        <v>0</v>
      </c>
      <c r="AE343" s="13" t="s">
        <v>5437</v>
      </c>
      <c r="AJ343" s="13" t="s">
        <v>7549</v>
      </c>
      <c r="AK343" s="13" t="s">
        <v>5439</v>
      </c>
      <c r="AL343" s="13" t="s">
        <v>5431</v>
      </c>
      <c r="AM343" s="13">
        <v>0</v>
      </c>
      <c r="AN343" s="13">
        <v>0</v>
      </c>
      <c r="AO343" s="13">
        <v>0</v>
      </c>
      <c r="AP343" s="13" t="s">
        <v>5431</v>
      </c>
      <c r="AQ343" s="13" t="s">
        <v>5440</v>
      </c>
      <c r="AR343" s="13" t="s">
        <v>5431</v>
      </c>
      <c r="AS343" s="13" t="s">
        <v>6647</v>
      </c>
      <c r="AT343" s="13" t="e">
        <f>_xlfn.XLOOKUP(A343,#REF!,#REF!)</f>
        <v>#REF!</v>
      </c>
    </row>
    <row r="344" spans="1:46" hidden="1">
      <c r="A344" s="13" t="s">
        <v>55</v>
      </c>
      <c r="B344" s="13" t="s">
        <v>2752</v>
      </c>
      <c r="C344" s="13" t="s">
        <v>2752</v>
      </c>
      <c r="D344" s="13" t="s">
        <v>7550</v>
      </c>
      <c r="E344" s="13" t="s">
        <v>7551</v>
      </c>
      <c r="F344" s="13" t="s">
        <v>7552</v>
      </c>
      <c r="G344" s="13" t="s">
        <v>5429</v>
      </c>
      <c r="H344" s="13" t="s">
        <v>5430</v>
      </c>
      <c r="I344" s="13" t="s">
        <v>5431</v>
      </c>
      <c r="J344" s="13" t="s">
        <v>7553</v>
      </c>
      <c r="K344" s="13">
        <v>415575</v>
      </c>
      <c r="L344" s="13">
        <v>435594</v>
      </c>
      <c r="M344" s="13" t="s">
        <v>5433</v>
      </c>
      <c r="O344" s="13">
        <v>15</v>
      </c>
      <c r="U344" s="13" t="s">
        <v>5434</v>
      </c>
      <c r="V344" s="13" t="s">
        <v>5435</v>
      </c>
      <c r="Y344" s="13">
        <v>1</v>
      </c>
      <c r="Z344" s="13">
        <v>1</v>
      </c>
      <c r="AA344" s="13" t="s">
        <v>5436</v>
      </c>
      <c r="AB344" s="13">
        <v>1</v>
      </c>
      <c r="AC344" s="13">
        <v>0</v>
      </c>
      <c r="AD344" s="13">
        <v>0</v>
      </c>
      <c r="AE344" s="13" t="s">
        <v>5437</v>
      </c>
      <c r="AJ344" s="13" t="s">
        <v>7554</v>
      </c>
      <c r="AK344" s="13" t="s">
        <v>5439</v>
      </c>
      <c r="AL344" s="13" t="s">
        <v>5431</v>
      </c>
      <c r="AM344" s="13">
        <v>0</v>
      </c>
      <c r="AN344" s="13">
        <v>0</v>
      </c>
      <c r="AO344" s="13">
        <v>0</v>
      </c>
      <c r="AP344" s="13" t="s">
        <v>5431</v>
      </c>
      <c r="AQ344" s="13" t="s">
        <v>5448</v>
      </c>
      <c r="AR344" s="13" t="s">
        <v>5431</v>
      </c>
      <c r="AS344" s="13" t="s">
        <v>7555</v>
      </c>
      <c r="AT344" s="13" t="e">
        <f>_xlfn.XLOOKUP(A344,#REF!,#REF!)</f>
        <v>#REF!</v>
      </c>
    </row>
    <row r="345" spans="1:46">
      <c r="A345" s="13" t="s">
        <v>1023</v>
      </c>
      <c r="B345" s="13" t="s">
        <v>7556</v>
      </c>
      <c r="C345" s="13" t="s">
        <v>7556</v>
      </c>
      <c r="D345" s="13" t="s">
        <v>7557</v>
      </c>
      <c r="E345" s="13" t="s">
        <v>7558</v>
      </c>
      <c r="F345" s="13" t="s">
        <v>7559</v>
      </c>
      <c r="G345" s="13" t="s">
        <v>5429</v>
      </c>
      <c r="H345" s="13" t="s">
        <v>5430</v>
      </c>
      <c r="I345" s="13" t="s">
        <v>5431</v>
      </c>
      <c r="J345" s="13" t="s">
        <v>7560</v>
      </c>
      <c r="K345" s="13">
        <v>415870</v>
      </c>
      <c r="L345" s="13">
        <v>435120</v>
      </c>
      <c r="M345" s="13" t="s">
        <v>5433</v>
      </c>
      <c r="O345" s="13">
        <v>15</v>
      </c>
      <c r="U345" s="13" t="s">
        <v>5434</v>
      </c>
      <c r="V345" s="13" t="s">
        <v>5435</v>
      </c>
      <c r="Y345" s="13">
        <v>1</v>
      </c>
      <c r="Z345" s="13">
        <v>1</v>
      </c>
      <c r="AA345" s="13" t="s">
        <v>5436</v>
      </c>
      <c r="AB345" s="13">
        <v>1</v>
      </c>
      <c r="AC345" s="13">
        <v>0</v>
      </c>
      <c r="AD345" s="13">
        <v>0</v>
      </c>
      <c r="AE345" s="13" t="s">
        <v>5437</v>
      </c>
      <c r="AJ345" s="13" t="s">
        <v>7561</v>
      </c>
      <c r="AK345" s="13" t="s">
        <v>5439</v>
      </c>
      <c r="AL345" s="13" t="s">
        <v>5431</v>
      </c>
      <c r="AM345" s="13">
        <v>0</v>
      </c>
      <c r="AN345" s="13">
        <v>0</v>
      </c>
      <c r="AO345" s="13">
        <v>0</v>
      </c>
      <c r="AP345" s="13" t="s">
        <v>5431</v>
      </c>
      <c r="AQ345" s="13" t="s">
        <v>5440</v>
      </c>
      <c r="AR345" s="13" t="s">
        <v>5431</v>
      </c>
      <c r="AS345" s="13" t="s">
        <v>5968</v>
      </c>
      <c r="AT345" s="13" t="e">
        <f>_xlfn.XLOOKUP(A345,#REF!,#REF!)</f>
        <v>#REF!</v>
      </c>
    </row>
    <row r="346" spans="1:46">
      <c r="A346" s="13" t="s">
        <v>1024</v>
      </c>
      <c r="B346" s="13" t="s">
        <v>7562</v>
      </c>
      <c r="C346" s="13" t="s">
        <v>7562</v>
      </c>
      <c r="D346" s="13" t="s">
        <v>7563</v>
      </c>
      <c r="E346" s="13" t="s">
        <v>7564</v>
      </c>
      <c r="F346" s="13" t="s">
        <v>7565</v>
      </c>
      <c r="G346" s="13" t="s">
        <v>5429</v>
      </c>
      <c r="H346" s="13" t="s">
        <v>5430</v>
      </c>
      <c r="I346" s="13" t="s">
        <v>5431</v>
      </c>
      <c r="J346" s="13" t="s">
        <v>7566</v>
      </c>
      <c r="K346" s="13">
        <v>415763</v>
      </c>
      <c r="L346" s="13">
        <v>435411</v>
      </c>
      <c r="M346" s="13" t="s">
        <v>5433</v>
      </c>
      <c r="O346" s="13">
        <v>0</v>
      </c>
      <c r="U346" s="13" t="s">
        <v>5434</v>
      </c>
      <c r="V346" s="13" t="s">
        <v>5435</v>
      </c>
      <c r="Y346" s="13">
        <v>1</v>
      </c>
      <c r="Z346" s="13">
        <v>1</v>
      </c>
      <c r="AA346" s="13" t="s">
        <v>5436</v>
      </c>
      <c r="AB346" s="13">
        <v>1</v>
      </c>
      <c r="AC346" s="13">
        <v>0</v>
      </c>
      <c r="AD346" s="13">
        <v>0</v>
      </c>
      <c r="AE346" s="13" t="s">
        <v>5437</v>
      </c>
      <c r="AJ346" s="13" t="s">
        <v>7554</v>
      </c>
      <c r="AK346" s="13" t="s">
        <v>5439</v>
      </c>
      <c r="AL346" s="13" t="s">
        <v>5431</v>
      </c>
      <c r="AM346" s="13">
        <v>0</v>
      </c>
      <c r="AN346" s="13">
        <v>0</v>
      </c>
      <c r="AO346" s="13">
        <v>0</v>
      </c>
      <c r="AP346" s="13" t="s">
        <v>5431</v>
      </c>
      <c r="AQ346" s="13" t="s">
        <v>5448</v>
      </c>
      <c r="AR346" s="13" t="s">
        <v>5431</v>
      </c>
      <c r="AS346" s="13" t="s">
        <v>7555</v>
      </c>
      <c r="AT346" s="13" t="e">
        <f>_xlfn.XLOOKUP(A346,#REF!,#REF!)</f>
        <v>#REF!</v>
      </c>
    </row>
    <row r="347" spans="1:46" hidden="1">
      <c r="A347" s="13" t="s">
        <v>764</v>
      </c>
      <c r="B347" s="13" t="s">
        <v>2761</v>
      </c>
      <c r="C347" s="13" t="s">
        <v>2761</v>
      </c>
      <c r="D347" s="13" t="s">
        <v>7567</v>
      </c>
      <c r="E347" s="13" t="s">
        <v>7568</v>
      </c>
      <c r="F347" s="13" t="s">
        <v>7569</v>
      </c>
      <c r="G347" s="13" t="s">
        <v>5429</v>
      </c>
      <c r="H347" s="13" t="s">
        <v>5430</v>
      </c>
      <c r="I347" s="13" t="s">
        <v>5431</v>
      </c>
      <c r="J347" s="13" t="s">
        <v>7570</v>
      </c>
      <c r="K347" s="13">
        <v>427741</v>
      </c>
      <c r="L347" s="13">
        <v>434099</v>
      </c>
      <c r="M347" s="13" t="s">
        <v>5488</v>
      </c>
      <c r="O347" s="13">
        <v>15</v>
      </c>
      <c r="U347" s="13" t="s">
        <v>5434</v>
      </c>
      <c r="V347" s="13" t="s">
        <v>5435</v>
      </c>
      <c r="Y347" s="13">
        <v>1</v>
      </c>
      <c r="Z347" s="13">
        <v>1</v>
      </c>
      <c r="AA347" s="13" t="s">
        <v>5436</v>
      </c>
      <c r="AB347" s="13">
        <v>0</v>
      </c>
      <c r="AC347" s="13">
        <v>1</v>
      </c>
      <c r="AD347" s="13">
        <v>0</v>
      </c>
      <c r="AE347" s="13" t="s">
        <v>5437</v>
      </c>
      <c r="AJ347" s="13" t="s">
        <v>7391</v>
      </c>
      <c r="AK347" s="13" t="s">
        <v>5439</v>
      </c>
      <c r="AL347" s="13" t="s">
        <v>5431</v>
      </c>
      <c r="AM347" s="13">
        <v>0</v>
      </c>
      <c r="AN347" s="13">
        <v>0</v>
      </c>
      <c r="AO347" s="13">
        <v>0</v>
      </c>
      <c r="AP347" s="13" t="s">
        <v>5431</v>
      </c>
      <c r="AQ347" s="13" t="s">
        <v>5440</v>
      </c>
      <c r="AR347" s="13" t="s">
        <v>5431</v>
      </c>
      <c r="AS347" s="13" t="s">
        <v>5464</v>
      </c>
      <c r="AT347" s="13" t="e">
        <f>_xlfn.XLOOKUP(A347,#REF!,#REF!)</f>
        <v>#REF!</v>
      </c>
    </row>
    <row r="348" spans="1:46">
      <c r="A348" s="13" t="s">
        <v>1025</v>
      </c>
      <c r="B348" s="13" t="s">
        <v>7571</v>
      </c>
      <c r="C348" s="13" t="s">
        <v>7571</v>
      </c>
      <c r="D348" s="13" t="s">
        <v>7572</v>
      </c>
      <c r="E348" s="13" t="s">
        <v>7573</v>
      </c>
      <c r="F348" s="13" t="s">
        <v>7574</v>
      </c>
      <c r="G348" s="13" t="s">
        <v>5429</v>
      </c>
      <c r="H348" s="13" t="s">
        <v>5430</v>
      </c>
      <c r="I348" s="13" t="s">
        <v>5431</v>
      </c>
      <c r="J348" s="13" t="s">
        <v>5933</v>
      </c>
      <c r="K348" s="13">
        <v>428835</v>
      </c>
      <c r="L348" s="13">
        <v>433475</v>
      </c>
      <c r="M348" s="13" t="s">
        <v>5488</v>
      </c>
      <c r="O348" s="13">
        <v>15</v>
      </c>
      <c r="U348" s="13" t="s">
        <v>5434</v>
      </c>
      <c r="V348" s="13" t="s">
        <v>5435</v>
      </c>
      <c r="Y348" s="13">
        <v>1</v>
      </c>
      <c r="Z348" s="13">
        <v>1</v>
      </c>
      <c r="AA348" s="13" t="s">
        <v>5436</v>
      </c>
      <c r="AB348" s="13">
        <v>1</v>
      </c>
      <c r="AC348" s="13">
        <v>0</v>
      </c>
      <c r="AD348" s="13">
        <v>0</v>
      </c>
      <c r="AE348" s="13" t="s">
        <v>5437</v>
      </c>
      <c r="AJ348" s="13" t="s">
        <v>5934</v>
      </c>
      <c r="AK348" s="13" t="s">
        <v>5439</v>
      </c>
      <c r="AL348" s="13" t="s">
        <v>5431</v>
      </c>
      <c r="AM348" s="13">
        <v>0</v>
      </c>
      <c r="AN348" s="13">
        <v>0</v>
      </c>
      <c r="AO348" s="13">
        <v>0</v>
      </c>
      <c r="AP348" s="13" t="s">
        <v>5431</v>
      </c>
      <c r="AQ348" s="13" t="s">
        <v>5448</v>
      </c>
      <c r="AR348" s="13" t="s">
        <v>5449</v>
      </c>
      <c r="AS348" s="13" t="s">
        <v>5935</v>
      </c>
      <c r="AT348" s="13" t="e">
        <f>_xlfn.XLOOKUP(A348,#REF!,#REF!)</f>
        <v>#REF!</v>
      </c>
    </row>
    <row r="349" spans="1:46">
      <c r="A349" s="13" t="s">
        <v>1026</v>
      </c>
      <c r="B349" s="13" t="s">
        <v>7575</v>
      </c>
      <c r="C349" s="13" t="s">
        <v>7575</v>
      </c>
      <c r="D349" s="13" t="s">
        <v>7576</v>
      </c>
      <c r="E349" s="13" t="s">
        <v>7577</v>
      </c>
      <c r="F349" s="13" t="s">
        <v>7578</v>
      </c>
      <c r="G349" s="13" t="s">
        <v>5429</v>
      </c>
      <c r="H349" s="13" t="s">
        <v>5430</v>
      </c>
      <c r="I349" s="13" t="s">
        <v>5431</v>
      </c>
      <c r="J349" s="13" t="s">
        <v>7579</v>
      </c>
      <c r="K349" s="13">
        <v>442614</v>
      </c>
      <c r="L349" s="13">
        <v>391886</v>
      </c>
      <c r="M349" s="13" t="s">
        <v>5488</v>
      </c>
      <c r="O349" s="13">
        <v>0</v>
      </c>
      <c r="U349" s="13" t="s">
        <v>5434</v>
      </c>
      <c r="V349" s="13" t="s">
        <v>5435</v>
      </c>
      <c r="Y349" s="13">
        <v>1</v>
      </c>
      <c r="Z349" s="13">
        <v>1</v>
      </c>
      <c r="AA349" s="13" t="s">
        <v>5436</v>
      </c>
      <c r="AB349" s="13">
        <v>1</v>
      </c>
      <c r="AC349" s="13">
        <v>0</v>
      </c>
      <c r="AD349" s="13">
        <v>0</v>
      </c>
      <c r="AE349" s="13" t="s">
        <v>5437</v>
      </c>
      <c r="AJ349" s="13" t="s">
        <v>7580</v>
      </c>
      <c r="AK349" s="13" t="s">
        <v>5439</v>
      </c>
      <c r="AL349" s="13" t="s">
        <v>5431</v>
      </c>
      <c r="AM349" s="13">
        <v>0</v>
      </c>
      <c r="AN349" s="13">
        <v>0</v>
      </c>
      <c r="AO349" s="13">
        <v>0</v>
      </c>
      <c r="AP349" s="13" t="s">
        <v>5431</v>
      </c>
      <c r="AQ349" s="13" t="s">
        <v>5448</v>
      </c>
      <c r="AR349" s="13" t="s">
        <v>5431</v>
      </c>
      <c r="AS349" s="13" t="s">
        <v>7581</v>
      </c>
      <c r="AT349" s="13" t="e">
        <f>_xlfn.XLOOKUP(A349,#REF!,#REF!)</f>
        <v>#REF!</v>
      </c>
    </row>
    <row r="350" spans="1:46" hidden="1">
      <c r="A350" s="13" t="s">
        <v>428</v>
      </c>
      <c r="B350" s="13" t="s">
        <v>2762</v>
      </c>
      <c r="C350" s="13" t="s">
        <v>2762</v>
      </c>
      <c r="D350" s="13" t="s">
        <v>7582</v>
      </c>
      <c r="E350" s="13" t="s">
        <v>7583</v>
      </c>
      <c r="F350" s="13" t="s">
        <v>7584</v>
      </c>
      <c r="G350" s="13" t="s">
        <v>5429</v>
      </c>
      <c r="H350" s="13" t="s">
        <v>5430</v>
      </c>
      <c r="I350" s="13" t="s">
        <v>5431</v>
      </c>
      <c r="J350" s="13" t="s">
        <v>7585</v>
      </c>
      <c r="K350" s="13">
        <v>508430</v>
      </c>
      <c r="L350" s="13">
        <v>433840</v>
      </c>
      <c r="M350" s="13" t="s">
        <v>5433</v>
      </c>
      <c r="O350" s="13">
        <v>15</v>
      </c>
      <c r="R350" s="13" t="s">
        <v>5867</v>
      </c>
      <c r="U350" s="13" t="s">
        <v>5434</v>
      </c>
      <c r="V350" s="13" t="s">
        <v>5435</v>
      </c>
      <c r="Y350" s="13">
        <v>0</v>
      </c>
      <c r="Z350" s="13">
        <v>3</v>
      </c>
      <c r="AA350" s="13" t="s">
        <v>5496</v>
      </c>
      <c r="AB350" s="13">
        <v>0</v>
      </c>
      <c r="AC350" s="13">
        <v>0</v>
      </c>
      <c r="AD350" s="13">
        <v>0</v>
      </c>
      <c r="AE350" s="13" t="s">
        <v>5497</v>
      </c>
      <c r="AJ350" s="13" t="s">
        <v>7586</v>
      </c>
      <c r="AK350" s="13" t="s">
        <v>5439</v>
      </c>
      <c r="AL350" s="13" t="s">
        <v>5431</v>
      </c>
      <c r="AM350" s="13">
        <v>0</v>
      </c>
      <c r="AN350" s="13">
        <v>0</v>
      </c>
      <c r="AO350" s="13">
        <v>0</v>
      </c>
      <c r="AP350" s="13" t="s">
        <v>5431</v>
      </c>
      <c r="AQ350" s="13" t="s">
        <v>5440</v>
      </c>
      <c r="AR350" s="13" t="s">
        <v>5499</v>
      </c>
      <c r="AS350" s="13" t="s">
        <v>7587</v>
      </c>
      <c r="AT350" s="13" t="e">
        <f>_xlfn.XLOOKUP(A350,#REF!,#REF!)</f>
        <v>#REF!</v>
      </c>
    </row>
    <row r="351" spans="1:46" hidden="1">
      <c r="A351" s="13" t="s">
        <v>86</v>
      </c>
      <c r="B351" s="13" t="s">
        <v>2767</v>
      </c>
      <c r="C351" s="13" t="s">
        <v>2767</v>
      </c>
      <c r="D351" s="13" t="s">
        <v>7588</v>
      </c>
      <c r="E351" s="13" t="s">
        <v>7589</v>
      </c>
      <c r="F351" s="13" t="s">
        <v>7590</v>
      </c>
      <c r="G351" s="13" t="s">
        <v>5429</v>
      </c>
      <c r="H351" s="13" t="s">
        <v>5430</v>
      </c>
      <c r="I351" s="13" t="s">
        <v>5431</v>
      </c>
      <c r="J351" s="13" t="s">
        <v>7591</v>
      </c>
      <c r="K351" s="13">
        <v>454604</v>
      </c>
      <c r="L351" s="13">
        <v>410025</v>
      </c>
      <c r="M351" s="13" t="s">
        <v>5455</v>
      </c>
      <c r="O351" s="13">
        <v>0</v>
      </c>
      <c r="U351" s="13" t="s">
        <v>5434</v>
      </c>
      <c r="V351" s="13" t="s">
        <v>5435</v>
      </c>
      <c r="Y351" s="13">
        <v>1</v>
      </c>
      <c r="Z351" s="13">
        <v>1</v>
      </c>
      <c r="AA351" s="13" t="s">
        <v>5436</v>
      </c>
      <c r="AB351" s="13">
        <v>1</v>
      </c>
      <c r="AC351" s="13">
        <v>0</v>
      </c>
      <c r="AD351" s="13">
        <v>0</v>
      </c>
      <c r="AE351" s="13" t="s">
        <v>5437</v>
      </c>
      <c r="AJ351" s="13" t="s">
        <v>7592</v>
      </c>
      <c r="AK351" s="13" t="s">
        <v>5439</v>
      </c>
      <c r="AL351" s="13" t="s">
        <v>5431</v>
      </c>
      <c r="AM351" s="13">
        <v>0</v>
      </c>
      <c r="AN351" s="13">
        <v>0</v>
      </c>
      <c r="AO351" s="13">
        <v>0</v>
      </c>
      <c r="AP351" s="13" t="s">
        <v>5431</v>
      </c>
      <c r="AQ351" s="13" t="s">
        <v>5440</v>
      </c>
      <c r="AR351" s="13" t="s">
        <v>5431</v>
      </c>
      <c r="AS351" s="13" t="s">
        <v>5575</v>
      </c>
      <c r="AT351" s="13" t="e">
        <f>_xlfn.XLOOKUP(A351,#REF!,#REF!)</f>
        <v>#REF!</v>
      </c>
    </row>
    <row r="352" spans="1:46">
      <c r="A352" s="13" t="s">
        <v>1027</v>
      </c>
      <c r="B352" s="13" t="s">
        <v>7593</v>
      </c>
      <c r="C352" s="13" t="s">
        <v>7593</v>
      </c>
      <c r="D352" s="13" t="s">
        <v>7594</v>
      </c>
      <c r="E352" s="13" t="s">
        <v>7595</v>
      </c>
      <c r="F352" s="13" t="s">
        <v>7596</v>
      </c>
      <c r="G352" s="13" t="s">
        <v>5429</v>
      </c>
      <c r="H352" s="13" t="s">
        <v>5430</v>
      </c>
      <c r="I352" s="13" t="s">
        <v>5431</v>
      </c>
      <c r="J352" s="13" t="s">
        <v>7597</v>
      </c>
      <c r="K352" s="13">
        <v>427758</v>
      </c>
      <c r="L352" s="13">
        <v>434126</v>
      </c>
      <c r="M352" s="13" t="s">
        <v>5433</v>
      </c>
      <c r="O352" s="13">
        <v>0</v>
      </c>
      <c r="U352" s="13" t="s">
        <v>5434</v>
      </c>
      <c r="V352" s="13" t="s">
        <v>5435</v>
      </c>
      <c r="Y352" s="13">
        <v>1</v>
      </c>
      <c r="Z352" s="13">
        <v>1</v>
      </c>
      <c r="AA352" s="13" t="s">
        <v>5436</v>
      </c>
      <c r="AB352" s="13">
        <v>1</v>
      </c>
      <c r="AC352" s="13">
        <v>0</v>
      </c>
      <c r="AD352" s="13">
        <v>0</v>
      </c>
      <c r="AE352" s="13" t="s">
        <v>5437</v>
      </c>
      <c r="AJ352" s="13" t="s">
        <v>7391</v>
      </c>
      <c r="AK352" s="13" t="s">
        <v>5439</v>
      </c>
      <c r="AL352" s="13" t="s">
        <v>5431</v>
      </c>
      <c r="AM352" s="13">
        <v>0</v>
      </c>
      <c r="AN352" s="13">
        <v>0</v>
      </c>
      <c r="AO352" s="13">
        <v>0</v>
      </c>
      <c r="AP352" s="13" t="s">
        <v>5431</v>
      </c>
      <c r="AQ352" s="13" t="s">
        <v>5448</v>
      </c>
      <c r="AR352" s="13" t="s">
        <v>5431</v>
      </c>
      <c r="AS352" s="13" t="s">
        <v>5506</v>
      </c>
      <c r="AT352" s="13" t="e">
        <f>_xlfn.XLOOKUP(A352,#REF!,#REF!)</f>
        <v>#REF!</v>
      </c>
    </row>
    <row r="353" spans="1:46" hidden="1">
      <c r="A353" s="13" t="s">
        <v>36</v>
      </c>
      <c r="B353" s="13" t="s">
        <v>2778</v>
      </c>
      <c r="C353" s="13" t="s">
        <v>2778</v>
      </c>
      <c r="D353" s="13" t="s">
        <v>7598</v>
      </c>
      <c r="E353" s="13" t="s">
        <v>7599</v>
      </c>
      <c r="F353" s="13" t="s">
        <v>7600</v>
      </c>
      <c r="G353" s="13" t="s">
        <v>5429</v>
      </c>
      <c r="H353" s="13" t="s">
        <v>5430</v>
      </c>
      <c r="I353" s="13" t="s">
        <v>5431</v>
      </c>
      <c r="J353" s="13" t="s">
        <v>7601</v>
      </c>
      <c r="K353" s="13">
        <v>398444</v>
      </c>
      <c r="L353" s="13">
        <v>450748</v>
      </c>
      <c r="M353" s="13" t="s">
        <v>5488</v>
      </c>
      <c r="O353" s="13">
        <v>0</v>
      </c>
      <c r="U353" s="13" t="s">
        <v>5434</v>
      </c>
      <c r="V353" s="13" t="s">
        <v>5435</v>
      </c>
      <c r="Y353" s="13">
        <v>1</v>
      </c>
      <c r="Z353" s="13">
        <v>1</v>
      </c>
      <c r="AA353" s="13" t="s">
        <v>5436</v>
      </c>
      <c r="AB353" s="13">
        <v>1</v>
      </c>
      <c r="AC353" s="13">
        <v>0</v>
      </c>
      <c r="AD353" s="13">
        <v>0</v>
      </c>
      <c r="AE353" s="13" t="s">
        <v>5437</v>
      </c>
      <c r="AJ353" s="13" t="s">
        <v>7602</v>
      </c>
      <c r="AK353" s="13" t="s">
        <v>5439</v>
      </c>
      <c r="AL353" s="13" t="s">
        <v>5431</v>
      </c>
      <c r="AM353" s="13">
        <v>0</v>
      </c>
      <c r="AN353" s="13">
        <v>0</v>
      </c>
      <c r="AO353" s="13">
        <v>0</v>
      </c>
      <c r="AP353" s="13" t="s">
        <v>5431</v>
      </c>
      <c r="AQ353" s="13" t="s">
        <v>5448</v>
      </c>
      <c r="AR353" s="13" t="s">
        <v>5431</v>
      </c>
      <c r="AS353" s="13" t="s">
        <v>6940</v>
      </c>
      <c r="AT353" s="13" t="e">
        <f>_xlfn.XLOOKUP(A353,#REF!,#REF!)</f>
        <v>#REF!</v>
      </c>
    </row>
    <row r="354" spans="1:46" hidden="1">
      <c r="A354" s="13" t="s">
        <v>274</v>
      </c>
      <c r="B354" s="13" t="s">
        <v>2791</v>
      </c>
      <c r="C354" s="13" t="s">
        <v>2791</v>
      </c>
      <c r="D354" s="13" t="s">
        <v>7603</v>
      </c>
      <c r="E354" s="13" t="s">
        <v>7604</v>
      </c>
      <c r="F354" s="13" t="s">
        <v>7605</v>
      </c>
      <c r="G354" s="13" t="s">
        <v>5429</v>
      </c>
      <c r="H354" s="13" t="s">
        <v>5430</v>
      </c>
      <c r="I354" s="13" t="s">
        <v>5431</v>
      </c>
      <c r="J354" s="13" t="s">
        <v>7606</v>
      </c>
      <c r="K354" s="13">
        <v>397039</v>
      </c>
      <c r="L354" s="13">
        <v>450322</v>
      </c>
      <c r="M354" s="13" t="s">
        <v>5488</v>
      </c>
      <c r="O354" s="13">
        <v>15</v>
      </c>
      <c r="R354" s="13" t="s">
        <v>7607</v>
      </c>
      <c r="U354" s="13" t="s">
        <v>5434</v>
      </c>
      <c r="V354" s="13" t="s">
        <v>5435</v>
      </c>
      <c r="Y354" s="13">
        <v>1</v>
      </c>
      <c r="Z354" s="13">
        <v>1</v>
      </c>
      <c r="AA354" s="13" t="s">
        <v>5436</v>
      </c>
      <c r="AB354" s="13">
        <v>1</v>
      </c>
      <c r="AC354" s="13">
        <v>0</v>
      </c>
      <c r="AD354" s="13">
        <v>0</v>
      </c>
      <c r="AE354" s="13" t="s">
        <v>5437</v>
      </c>
      <c r="AJ354" s="13" t="s">
        <v>7608</v>
      </c>
      <c r="AK354" s="13" t="s">
        <v>5439</v>
      </c>
      <c r="AL354" s="13" t="s">
        <v>5431</v>
      </c>
      <c r="AM354" s="13">
        <v>0</v>
      </c>
      <c r="AN354" s="13">
        <v>0</v>
      </c>
      <c r="AO354" s="13">
        <v>0</v>
      </c>
      <c r="AP354" s="13" t="s">
        <v>5431</v>
      </c>
      <c r="AQ354" s="13" t="s">
        <v>5440</v>
      </c>
      <c r="AR354" s="13" t="s">
        <v>5431</v>
      </c>
      <c r="AS354" s="13" t="s">
        <v>6940</v>
      </c>
      <c r="AT354" s="13" t="e">
        <f>_xlfn.XLOOKUP(A354,#REF!,#REF!)</f>
        <v>#REF!</v>
      </c>
    </row>
    <row r="355" spans="1:46">
      <c r="A355" s="13" t="s">
        <v>1028</v>
      </c>
      <c r="B355" s="13" t="s">
        <v>7609</v>
      </c>
      <c r="C355" s="13" t="s">
        <v>2792</v>
      </c>
      <c r="D355" s="13" t="s">
        <v>7610</v>
      </c>
      <c r="E355" s="13" t="s">
        <v>7611</v>
      </c>
      <c r="F355" s="13" t="s">
        <v>7612</v>
      </c>
      <c r="G355" s="13" t="s">
        <v>5522</v>
      </c>
      <c r="H355" s="13" t="s">
        <v>5430</v>
      </c>
      <c r="I355" s="13" t="s">
        <v>5431</v>
      </c>
      <c r="J355" s="13" t="s">
        <v>7613</v>
      </c>
      <c r="K355" s="13">
        <v>446320</v>
      </c>
      <c r="L355" s="13">
        <v>419380</v>
      </c>
      <c r="M355" s="13" t="s">
        <v>5488</v>
      </c>
      <c r="O355" s="13" t="s">
        <v>6252</v>
      </c>
      <c r="U355" s="13" t="s">
        <v>5434</v>
      </c>
      <c r="V355" s="13" t="s">
        <v>5435</v>
      </c>
      <c r="W355" s="13" t="s">
        <v>5434</v>
      </c>
      <c r="X355" s="13" t="s">
        <v>5525</v>
      </c>
      <c r="Y355" s="13">
        <v>1</v>
      </c>
      <c r="Z355" s="13">
        <v>1</v>
      </c>
      <c r="AA355" s="13" t="s">
        <v>5436</v>
      </c>
      <c r="AB355" s="13">
        <v>1</v>
      </c>
      <c r="AC355" s="13">
        <v>0</v>
      </c>
      <c r="AD355" s="13">
        <v>0</v>
      </c>
      <c r="AE355" s="13" t="s">
        <v>5437</v>
      </c>
      <c r="AF355" s="13" t="s">
        <v>2792</v>
      </c>
      <c r="AG355" s="13">
        <v>39.299999999999997</v>
      </c>
      <c r="AH355" s="13">
        <v>41.96</v>
      </c>
      <c r="AI355" s="13">
        <v>44651</v>
      </c>
      <c r="AJ355" s="13" t="s">
        <v>7614</v>
      </c>
      <c r="AK355" s="13" t="s">
        <v>5439</v>
      </c>
      <c r="AL355" s="13" t="s">
        <v>5434</v>
      </c>
      <c r="AM355" s="13">
        <v>1</v>
      </c>
      <c r="AN355" s="13">
        <v>1</v>
      </c>
      <c r="AO355" s="13">
        <v>1</v>
      </c>
      <c r="AP355" s="13" t="s">
        <v>5434</v>
      </c>
      <c r="AQ355" s="13" t="s">
        <v>5440</v>
      </c>
      <c r="AR355" s="13" t="s">
        <v>5431</v>
      </c>
      <c r="AS355" s="13" t="s">
        <v>7615</v>
      </c>
      <c r="AT355" s="13" t="e">
        <f>_xlfn.XLOOKUP(A355,#REF!,#REF!)</f>
        <v>#REF!</v>
      </c>
    </row>
    <row r="356" spans="1:46" hidden="1">
      <c r="A356" s="13" t="s">
        <v>118</v>
      </c>
      <c r="B356" s="13" t="s">
        <v>7616</v>
      </c>
      <c r="C356" s="13" t="s">
        <v>2792</v>
      </c>
      <c r="D356" s="13" t="s">
        <v>7610</v>
      </c>
      <c r="E356" s="13" t="s">
        <v>7611</v>
      </c>
      <c r="F356" s="13" t="s">
        <v>7617</v>
      </c>
      <c r="G356" s="13" t="s">
        <v>5429</v>
      </c>
      <c r="H356" s="13" t="s">
        <v>5430</v>
      </c>
      <c r="I356" s="13" t="s">
        <v>5431</v>
      </c>
      <c r="J356" s="13" t="s">
        <v>7613</v>
      </c>
      <c r="K356" s="13">
        <v>446320</v>
      </c>
      <c r="L356" s="13">
        <v>419380</v>
      </c>
      <c r="M356" s="13" t="s">
        <v>5488</v>
      </c>
      <c r="O356" s="13">
        <v>15</v>
      </c>
      <c r="U356" s="13" t="s">
        <v>5434</v>
      </c>
      <c r="V356" s="13" t="s">
        <v>5435</v>
      </c>
      <c r="Y356" s="13">
        <v>1</v>
      </c>
      <c r="Z356" s="13">
        <v>1</v>
      </c>
      <c r="AA356" s="13" t="s">
        <v>5436</v>
      </c>
      <c r="AB356" s="13">
        <v>0</v>
      </c>
      <c r="AC356" s="13">
        <v>1</v>
      </c>
      <c r="AD356" s="13">
        <v>0</v>
      </c>
      <c r="AE356" s="13" t="s">
        <v>5437</v>
      </c>
      <c r="AJ356" s="13" t="s">
        <v>7614</v>
      </c>
      <c r="AK356" s="13" t="s">
        <v>5439</v>
      </c>
      <c r="AL356" s="13" t="s">
        <v>5431</v>
      </c>
      <c r="AM356" s="13">
        <v>0</v>
      </c>
      <c r="AN356" s="13">
        <v>0</v>
      </c>
      <c r="AO356" s="13">
        <v>0</v>
      </c>
      <c r="AP356" s="13" t="s">
        <v>5431</v>
      </c>
      <c r="AQ356" s="13" t="s">
        <v>5440</v>
      </c>
      <c r="AR356" s="13" t="s">
        <v>5431</v>
      </c>
      <c r="AS356" s="13" t="s">
        <v>7615</v>
      </c>
      <c r="AT356" s="13" t="e">
        <f>_xlfn.XLOOKUP(A356,#REF!,#REF!)</f>
        <v>#REF!</v>
      </c>
    </row>
    <row r="357" spans="1:46">
      <c r="A357" s="13" t="s">
        <v>1029</v>
      </c>
      <c r="B357" s="13" t="s">
        <v>7618</v>
      </c>
      <c r="C357" s="13" t="s">
        <v>7618</v>
      </c>
      <c r="D357" s="13" t="s">
        <v>7619</v>
      </c>
      <c r="E357" s="13" t="s">
        <v>7620</v>
      </c>
      <c r="F357" s="13" t="s">
        <v>7621</v>
      </c>
      <c r="G357" s="13" t="s">
        <v>5429</v>
      </c>
      <c r="H357" s="13" t="s">
        <v>5430</v>
      </c>
      <c r="I357" s="13" t="s">
        <v>5431</v>
      </c>
      <c r="J357" s="13" t="s">
        <v>7622</v>
      </c>
      <c r="K357" s="13">
        <v>437437</v>
      </c>
      <c r="L357" s="13">
        <v>389533</v>
      </c>
      <c r="M357" s="13" t="s">
        <v>5433</v>
      </c>
      <c r="O357" s="13">
        <v>15</v>
      </c>
      <c r="U357" s="13" t="s">
        <v>5434</v>
      </c>
      <c r="V357" s="13" t="s">
        <v>5435</v>
      </c>
      <c r="Y357" s="13">
        <v>1</v>
      </c>
      <c r="Z357" s="13">
        <v>1</v>
      </c>
      <c r="AA357" s="13" t="s">
        <v>5436</v>
      </c>
      <c r="AB357" s="13">
        <v>1</v>
      </c>
      <c r="AC357" s="13">
        <v>0</v>
      </c>
      <c r="AD357" s="13">
        <v>0</v>
      </c>
      <c r="AE357" s="13" t="s">
        <v>5437</v>
      </c>
      <c r="AJ357" s="13" t="s">
        <v>7623</v>
      </c>
      <c r="AK357" s="13" t="s">
        <v>5439</v>
      </c>
      <c r="AL357" s="13" t="s">
        <v>5431</v>
      </c>
      <c r="AM357" s="13">
        <v>0</v>
      </c>
      <c r="AN357" s="13">
        <v>0</v>
      </c>
      <c r="AO357" s="13">
        <v>0</v>
      </c>
      <c r="AP357" s="13" t="s">
        <v>5431</v>
      </c>
      <c r="AQ357" s="13" t="s">
        <v>5448</v>
      </c>
      <c r="AR357" s="13" t="s">
        <v>5431</v>
      </c>
      <c r="AS357" s="13" t="s">
        <v>5786</v>
      </c>
      <c r="AT357" s="13" t="e">
        <f>_xlfn.XLOOKUP(A357,#REF!,#REF!)</f>
        <v>#REF!</v>
      </c>
    </row>
    <row r="358" spans="1:46" hidden="1">
      <c r="A358" s="13" t="s">
        <v>599</v>
      </c>
      <c r="B358" s="13" t="s">
        <v>2796</v>
      </c>
      <c r="C358" s="13" t="s">
        <v>2796</v>
      </c>
      <c r="D358" s="13" t="s">
        <v>7624</v>
      </c>
      <c r="E358" s="13" t="s">
        <v>7620</v>
      </c>
      <c r="F358" s="13" t="s">
        <v>7625</v>
      </c>
      <c r="G358" s="13" t="s">
        <v>5429</v>
      </c>
      <c r="H358" s="13" t="s">
        <v>5430</v>
      </c>
      <c r="I358" s="13" t="s">
        <v>5431</v>
      </c>
      <c r="J358" s="13" t="s">
        <v>7626</v>
      </c>
      <c r="K358" s="13">
        <v>438818</v>
      </c>
      <c r="L358" s="13">
        <v>390505</v>
      </c>
      <c r="M358" s="13" t="s">
        <v>5433</v>
      </c>
      <c r="O358" s="13">
        <v>0</v>
      </c>
      <c r="U358" s="13" t="s">
        <v>5434</v>
      </c>
      <c r="V358" s="13" t="s">
        <v>5435</v>
      </c>
      <c r="Y358" s="13">
        <v>1</v>
      </c>
      <c r="Z358" s="13">
        <v>1</v>
      </c>
      <c r="AA358" s="13" t="s">
        <v>5436</v>
      </c>
      <c r="AB358" s="13">
        <v>1</v>
      </c>
      <c r="AC358" s="13">
        <v>0</v>
      </c>
      <c r="AD358" s="13">
        <v>0</v>
      </c>
      <c r="AE358" s="13" t="s">
        <v>5437</v>
      </c>
      <c r="AJ358" s="13" t="s">
        <v>7623</v>
      </c>
      <c r="AK358" s="13" t="s">
        <v>5439</v>
      </c>
      <c r="AL358" s="13" t="s">
        <v>5431</v>
      </c>
      <c r="AM358" s="13">
        <v>0</v>
      </c>
      <c r="AN358" s="13">
        <v>0</v>
      </c>
      <c r="AO358" s="13">
        <v>0</v>
      </c>
      <c r="AP358" s="13" t="s">
        <v>5431</v>
      </c>
      <c r="AQ358" s="13" t="s">
        <v>5448</v>
      </c>
      <c r="AR358" s="13" t="s">
        <v>5431</v>
      </c>
      <c r="AS358" s="13" t="s">
        <v>5786</v>
      </c>
      <c r="AT358" s="13" t="e">
        <f>_xlfn.XLOOKUP(A358,#REF!,#REF!)</f>
        <v>#REF!</v>
      </c>
    </row>
    <row r="359" spans="1:46" hidden="1">
      <c r="A359" s="13" t="s">
        <v>369</v>
      </c>
      <c r="B359" s="13" t="s">
        <v>2797</v>
      </c>
      <c r="C359" s="13" t="s">
        <v>2797</v>
      </c>
      <c r="D359" s="13" t="s">
        <v>7627</v>
      </c>
      <c r="E359" s="13" t="s">
        <v>7628</v>
      </c>
      <c r="F359" s="13" t="s">
        <v>7629</v>
      </c>
      <c r="G359" s="13" t="s">
        <v>5429</v>
      </c>
      <c r="H359" s="13" t="s">
        <v>5430</v>
      </c>
      <c r="I359" s="13" t="s">
        <v>5431</v>
      </c>
      <c r="J359" s="13" t="s">
        <v>6056</v>
      </c>
      <c r="K359" s="13">
        <v>437195</v>
      </c>
      <c r="L359" s="13">
        <v>388881</v>
      </c>
      <c r="M359" s="13" t="s">
        <v>5433</v>
      </c>
      <c r="O359" s="13">
        <v>15</v>
      </c>
      <c r="U359" s="13" t="s">
        <v>5434</v>
      </c>
      <c r="V359" s="13" t="s">
        <v>5435</v>
      </c>
      <c r="Y359" s="13">
        <v>1</v>
      </c>
      <c r="Z359" s="13">
        <v>1</v>
      </c>
      <c r="AA359" s="13" t="s">
        <v>5436</v>
      </c>
      <c r="AB359" s="13">
        <v>0</v>
      </c>
      <c r="AC359" s="13">
        <v>1</v>
      </c>
      <c r="AD359" s="13">
        <v>0</v>
      </c>
      <c r="AE359" s="13" t="s">
        <v>5437</v>
      </c>
      <c r="AJ359" s="13" t="s">
        <v>7630</v>
      </c>
      <c r="AK359" s="13" t="s">
        <v>5439</v>
      </c>
      <c r="AL359" s="13" t="s">
        <v>5431</v>
      </c>
      <c r="AM359" s="13">
        <v>0</v>
      </c>
      <c r="AN359" s="13">
        <v>0</v>
      </c>
      <c r="AO359" s="13">
        <v>0</v>
      </c>
      <c r="AP359" s="13" t="s">
        <v>5431</v>
      </c>
      <c r="AQ359" s="13" t="s">
        <v>5440</v>
      </c>
      <c r="AR359" s="13" t="s">
        <v>5431</v>
      </c>
      <c r="AS359" s="13" t="s">
        <v>6058</v>
      </c>
      <c r="AT359" s="13" t="e">
        <f>_xlfn.XLOOKUP(A359,#REF!,#REF!)</f>
        <v>#REF!</v>
      </c>
    </row>
    <row r="360" spans="1:46" hidden="1">
      <c r="A360" s="13" t="s">
        <v>454</v>
      </c>
      <c r="B360" s="13" t="s">
        <v>2798</v>
      </c>
      <c r="C360" s="13" t="s">
        <v>2798</v>
      </c>
      <c r="D360" s="13" t="s">
        <v>7631</v>
      </c>
      <c r="E360" s="13" t="s">
        <v>7632</v>
      </c>
      <c r="F360" s="13" t="s">
        <v>7633</v>
      </c>
      <c r="G360" s="13" t="s">
        <v>5429</v>
      </c>
      <c r="H360" s="13" t="s">
        <v>5430</v>
      </c>
      <c r="I360" s="13" t="s">
        <v>5431</v>
      </c>
      <c r="J360" s="13" t="s">
        <v>7634</v>
      </c>
      <c r="K360" s="13">
        <v>446382</v>
      </c>
      <c r="L360" s="13">
        <v>398985</v>
      </c>
      <c r="M360" s="13" t="s">
        <v>5488</v>
      </c>
      <c r="O360" s="13">
        <v>15</v>
      </c>
      <c r="U360" s="13" t="s">
        <v>5434</v>
      </c>
      <c r="V360" s="13" t="s">
        <v>5435</v>
      </c>
      <c r="Y360" s="13">
        <v>1</v>
      </c>
      <c r="Z360" s="13">
        <v>1</v>
      </c>
      <c r="AA360" s="13" t="s">
        <v>5436</v>
      </c>
      <c r="AB360" s="13">
        <v>1</v>
      </c>
      <c r="AC360" s="13">
        <v>0</v>
      </c>
      <c r="AD360" s="13">
        <v>0</v>
      </c>
      <c r="AE360" s="13" t="s">
        <v>5437</v>
      </c>
      <c r="AJ360" s="13" t="s">
        <v>7635</v>
      </c>
      <c r="AK360" s="13" t="s">
        <v>5439</v>
      </c>
      <c r="AL360" s="13" t="s">
        <v>5431</v>
      </c>
      <c r="AM360" s="13">
        <v>0</v>
      </c>
      <c r="AN360" s="13">
        <v>0</v>
      </c>
      <c r="AO360" s="13">
        <v>0</v>
      </c>
      <c r="AP360" s="13" t="s">
        <v>5431</v>
      </c>
      <c r="AQ360" s="13" t="s">
        <v>5448</v>
      </c>
      <c r="AR360" s="13" t="s">
        <v>5431</v>
      </c>
      <c r="AS360" s="13" t="s">
        <v>7636</v>
      </c>
      <c r="AT360" s="13" t="e">
        <f>_xlfn.XLOOKUP(A360,#REF!,#REF!)</f>
        <v>#REF!</v>
      </c>
    </row>
    <row r="361" spans="1:46">
      <c r="A361" s="13" t="s">
        <v>1030</v>
      </c>
      <c r="B361" s="13" t="s">
        <v>7637</v>
      </c>
      <c r="C361" s="13" t="s">
        <v>7637</v>
      </c>
      <c r="D361" s="13" t="s">
        <v>7638</v>
      </c>
      <c r="E361" s="13" t="s">
        <v>7639</v>
      </c>
      <c r="F361" s="13" t="s">
        <v>7640</v>
      </c>
      <c r="G361" s="13" t="s">
        <v>5429</v>
      </c>
      <c r="H361" s="13" t="s">
        <v>5430</v>
      </c>
      <c r="I361" s="13" t="s">
        <v>5431</v>
      </c>
      <c r="J361" s="13" t="s">
        <v>7641</v>
      </c>
      <c r="K361" s="13">
        <v>437790</v>
      </c>
      <c r="L361" s="13">
        <v>410180</v>
      </c>
      <c r="M361" s="13" t="s">
        <v>5433</v>
      </c>
      <c r="O361" s="13">
        <v>0</v>
      </c>
      <c r="U361" s="13" t="s">
        <v>5434</v>
      </c>
      <c r="V361" s="13" t="s">
        <v>5435</v>
      </c>
      <c r="Y361" s="13">
        <v>1</v>
      </c>
      <c r="Z361" s="13">
        <v>1</v>
      </c>
      <c r="AA361" s="13" t="s">
        <v>5436</v>
      </c>
      <c r="AB361" s="13">
        <v>1</v>
      </c>
      <c r="AC361" s="13">
        <v>0</v>
      </c>
      <c r="AD361" s="13">
        <v>0</v>
      </c>
      <c r="AE361" s="13" t="s">
        <v>5437</v>
      </c>
      <c r="AJ361" s="13" t="s">
        <v>7642</v>
      </c>
      <c r="AK361" s="13" t="s">
        <v>5439</v>
      </c>
      <c r="AL361" s="13" t="s">
        <v>5431</v>
      </c>
      <c r="AM361" s="13">
        <v>0</v>
      </c>
      <c r="AN361" s="13">
        <v>0</v>
      </c>
      <c r="AO361" s="13">
        <v>0</v>
      </c>
      <c r="AP361" s="13" t="s">
        <v>5431</v>
      </c>
      <c r="AQ361" s="13" t="s">
        <v>5440</v>
      </c>
      <c r="AR361" s="13" t="s">
        <v>5431</v>
      </c>
      <c r="AS361" s="13" t="s">
        <v>5869</v>
      </c>
      <c r="AT361" s="13" t="e">
        <f>_xlfn.XLOOKUP(A361,#REF!,#REF!)</f>
        <v>#REF!</v>
      </c>
    </row>
    <row r="362" spans="1:46">
      <c r="A362" s="13" t="s">
        <v>1031</v>
      </c>
      <c r="B362" s="13" t="s">
        <v>7643</v>
      </c>
      <c r="C362" s="13" t="s">
        <v>7643</v>
      </c>
      <c r="D362" s="13" t="s">
        <v>7644</v>
      </c>
      <c r="E362" s="13" t="s">
        <v>7645</v>
      </c>
      <c r="F362" s="13" t="s">
        <v>7646</v>
      </c>
      <c r="G362" s="13" t="s">
        <v>5429</v>
      </c>
      <c r="H362" s="13" t="s">
        <v>5430</v>
      </c>
      <c r="I362" s="13" t="s">
        <v>5431</v>
      </c>
      <c r="J362" s="13" t="s">
        <v>7647</v>
      </c>
      <c r="K362" s="13">
        <v>514598</v>
      </c>
      <c r="L362" s="13">
        <v>464150</v>
      </c>
      <c r="M362" s="13" t="s">
        <v>5889</v>
      </c>
      <c r="O362" s="13">
        <v>2</v>
      </c>
      <c r="S362" s="13" t="s">
        <v>7648</v>
      </c>
      <c r="T362" s="13" t="s">
        <v>5434</v>
      </c>
      <c r="U362" s="13" t="s">
        <v>5434</v>
      </c>
      <c r="V362" s="13" t="s">
        <v>5435</v>
      </c>
      <c r="Y362" s="13">
        <v>1</v>
      </c>
      <c r="Z362" s="13">
        <v>1</v>
      </c>
      <c r="AA362" s="13" t="s">
        <v>5436</v>
      </c>
      <c r="AB362" s="13">
        <v>1</v>
      </c>
      <c r="AC362" s="13">
        <v>0</v>
      </c>
      <c r="AD362" s="13">
        <v>0</v>
      </c>
      <c r="AE362" s="13" t="s">
        <v>5437</v>
      </c>
      <c r="AF362" s="13" t="s">
        <v>7643</v>
      </c>
      <c r="AG362" s="13">
        <v>39</v>
      </c>
      <c r="AI362" s="13">
        <v>51226</v>
      </c>
      <c r="AJ362" s="13" t="s">
        <v>7649</v>
      </c>
      <c r="AK362" s="13" t="s">
        <v>5439</v>
      </c>
      <c r="AL362" s="13" t="s">
        <v>5434</v>
      </c>
      <c r="AM362" s="13">
        <v>0</v>
      </c>
      <c r="AN362" s="13">
        <v>1</v>
      </c>
      <c r="AO362" s="13">
        <v>1</v>
      </c>
      <c r="AP362" s="13" t="s">
        <v>5434</v>
      </c>
      <c r="AQ362" s="13" t="s">
        <v>5448</v>
      </c>
      <c r="AR362" s="13" t="s">
        <v>5431</v>
      </c>
      <c r="AS362" s="13" t="s">
        <v>6455</v>
      </c>
      <c r="AT362" s="13" t="e">
        <f>_xlfn.XLOOKUP(A362,#REF!,#REF!)</f>
        <v>#REF!</v>
      </c>
    </row>
    <row r="363" spans="1:46">
      <c r="A363" s="13" t="s">
        <v>1032</v>
      </c>
      <c r="B363" s="13" t="s">
        <v>7650</v>
      </c>
      <c r="C363" s="13" t="s">
        <v>7650</v>
      </c>
      <c r="D363" s="13" t="s">
        <v>7651</v>
      </c>
      <c r="E363" s="13" t="s">
        <v>7652</v>
      </c>
      <c r="F363" s="13" t="s">
        <v>7653</v>
      </c>
      <c r="G363" s="13" t="s">
        <v>5429</v>
      </c>
      <c r="H363" s="13" t="s">
        <v>5430</v>
      </c>
      <c r="I363" s="13" t="s">
        <v>5431</v>
      </c>
      <c r="J363" s="13" t="s">
        <v>7654</v>
      </c>
      <c r="K363" s="13">
        <v>515653</v>
      </c>
      <c r="L363" s="13">
        <v>464290</v>
      </c>
      <c r="M363" s="13" t="s">
        <v>5889</v>
      </c>
      <c r="O363" s="13" t="s">
        <v>5890</v>
      </c>
      <c r="T363" s="13" t="s">
        <v>5434</v>
      </c>
      <c r="U363" s="13" t="s">
        <v>5434</v>
      </c>
      <c r="V363" s="13" t="s">
        <v>5435</v>
      </c>
      <c r="Y363" s="13">
        <v>1</v>
      </c>
      <c r="Z363" s="13">
        <v>1</v>
      </c>
      <c r="AA363" s="13" t="s">
        <v>5436</v>
      </c>
      <c r="AB363" s="13">
        <v>0</v>
      </c>
      <c r="AC363" s="13">
        <v>0</v>
      </c>
      <c r="AD363" s="13">
        <v>1</v>
      </c>
      <c r="AE363" s="13" t="s">
        <v>5437</v>
      </c>
      <c r="AJ363" s="13" t="s">
        <v>7649</v>
      </c>
      <c r="AK363" s="13" t="s">
        <v>5439</v>
      </c>
      <c r="AL363" s="13" t="s">
        <v>5431</v>
      </c>
      <c r="AM363" s="13">
        <v>0</v>
      </c>
      <c r="AN363" s="13">
        <v>0</v>
      </c>
      <c r="AO363" s="13">
        <v>0</v>
      </c>
      <c r="AP363" s="13" t="s">
        <v>5431</v>
      </c>
      <c r="AQ363" s="13" t="s">
        <v>5440</v>
      </c>
      <c r="AR363" s="13" t="s">
        <v>5431</v>
      </c>
      <c r="AS363" s="13" t="s">
        <v>6455</v>
      </c>
      <c r="AT363" s="13" t="e">
        <f>_xlfn.XLOOKUP(A363,#REF!,#REF!)</f>
        <v>#REF!</v>
      </c>
    </row>
    <row r="364" spans="1:46">
      <c r="A364" s="13" t="s">
        <v>1033</v>
      </c>
      <c r="B364" s="13" t="s">
        <v>7655</v>
      </c>
      <c r="C364" s="13" t="s">
        <v>7655</v>
      </c>
      <c r="D364" s="13" t="s">
        <v>7656</v>
      </c>
      <c r="E364" s="13" t="s">
        <v>7657</v>
      </c>
      <c r="F364" s="13" t="s">
        <v>7658</v>
      </c>
      <c r="G364" s="13" t="s">
        <v>5429</v>
      </c>
      <c r="H364" s="13" t="s">
        <v>5430</v>
      </c>
      <c r="I364" s="13" t="s">
        <v>5431</v>
      </c>
      <c r="J364" s="13" t="s">
        <v>7659</v>
      </c>
      <c r="K364" s="13">
        <v>442102</v>
      </c>
      <c r="L364" s="13">
        <v>383911</v>
      </c>
      <c r="M364" s="13" t="s">
        <v>5433</v>
      </c>
      <c r="O364" s="13">
        <v>15</v>
      </c>
      <c r="U364" s="13" t="s">
        <v>5434</v>
      </c>
      <c r="V364" s="13" t="s">
        <v>5435</v>
      </c>
      <c r="Y364" s="13">
        <v>1</v>
      </c>
      <c r="Z364" s="13">
        <v>1</v>
      </c>
      <c r="AA364" s="13" t="s">
        <v>5436</v>
      </c>
      <c r="AB364" s="13">
        <v>0</v>
      </c>
      <c r="AC364" s="13">
        <v>1</v>
      </c>
      <c r="AD364" s="13">
        <v>0</v>
      </c>
      <c r="AE364" s="13" t="s">
        <v>5437</v>
      </c>
      <c r="AJ364" s="13" t="s">
        <v>7660</v>
      </c>
      <c r="AK364" s="13" t="s">
        <v>5439</v>
      </c>
      <c r="AL364" s="13" t="s">
        <v>5431</v>
      </c>
      <c r="AM364" s="13">
        <v>0</v>
      </c>
      <c r="AN364" s="13">
        <v>0</v>
      </c>
      <c r="AO364" s="13">
        <v>0</v>
      </c>
      <c r="AP364" s="13" t="s">
        <v>5431</v>
      </c>
      <c r="AQ364" s="13" t="s">
        <v>5440</v>
      </c>
      <c r="AR364" s="13" t="s">
        <v>5431</v>
      </c>
      <c r="AS364" s="13" t="s">
        <v>5779</v>
      </c>
      <c r="AT364" s="13" t="e">
        <f>_xlfn.XLOOKUP(A364,#REF!,#REF!)</f>
        <v>#REF!</v>
      </c>
    </row>
    <row r="365" spans="1:46">
      <c r="A365" s="13" t="s">
        <v>1034</v>
      </c>
      <c r="B365" s="13" t="s">
        <v>7661</v>
      </c>
      <c r="C365" s="13" t="s">
        <v>7661</v>
      </c>
      <c r="D365" s="13" t="s">
        <v>7662</v>
      </c>
      <c r="E365" s="13" t="s">
        <v>7663</v>
      </c>
      <c r="F365" s="13" t="s">
        <v>7664</v>
      </c>
      <c r="G365" s="13" t="s">
        <v>5429</v>
      </c>
      <c r="H365" s="13" t="s">
        <v>5430</v>
      </c>
      <c r="I365" s="13" t="s">
        <v>5431</v>
      </c>
      <c r="J365" s="13" t="s">
        <v>7665</v>
      </c>
      <c r="K365" s="13">
        <v>431105</v>
      </c>
      <c r="L365" s="13">
        <v>424130</v>
      </c>
      <c r="M365" s="13" t="s">
        <v>5433</v>
      </c>
      <c r="O365" s="13">
        <v>0</v>
      </c>
      <c r="U365" s="13" t="s">
        <v>5434</v>
      </c>
      <c r="V365" s="13" t="s">
        <v>5435</v>
      </c>
      <c r="Y365" s="13">
        <v>1</v>
      </c>
      <c r="Z365" s="13">
        <v>1</v>
      </c>
      <c r="AA365" s="13" t="s">
        <v>5436</v>
      </c>
      <c r="AB365" s="13">
        <v>1</v>
      </c>
      <c r="AC365" s="13">
        <v>0</v>
      </c>
      <c r="AD365" s="13">
        <v>0</v>
      </c>
      <c r="AE365" s="13" t="s">
        <v>5437</v>
      </c>
      <c r="AJ365" s="13" t="s">
        <v>7666</v>
      </c>
      <c r="AK365" s="13" t="s">
        <v>5439</v>
      </c>
      <c r="AL365" s="13" t="s">
        <v>5431</v>
      </c>
      <c r="AM365" s="13">
        <v>0</v>
      </c>
      <c r="AN365" s="13">
        <v>0</v>
      </c>
      <c r="AO365" s="13">
        <v>0</v>
      </c>
      <c r="AP365" s="13" t="s">
        <v>5431</v>
      </c>
      <c r="AQ365" s="13" t="s">
        <v>5448</v>
      </c>
      <c r="AR365" s="13" t="s">
        <v>5431</v>
      </c>
      <c r="AS365" s="13" t="s">
        <v>5490</v>
      </c>
      <c r="AT365" s="13" t="e">
        <f>_xlfn.XLOOKUP(A365,#REF!,#REF!)</f>
        <v>#REF!</v>
      </c>
    </row>
    <row r="366" spans="1:46" hidden="1">
      <c r="A366" s="13" t="s">
        <v>358</v>
      </c>
      <c r="B366" s="13" t="s">
        <v>2799</v>
      </c>
      <c r="C366" s="13" t="s">
        <v>2799</v>
      </c>
      <c r="D366" s="13" t="s">
        <v>7667</v>
      </c>
      <c r="E366" s="13" t="s">
        <v>7668</v>
      </c>
      <c r="F366" s="13" t="s">
        <v>7669</v>
      </c>
      <c r="G366" s="13" t="s">
        <v>5429</v>
      </c>
      <c r="H366" s="13" t="s">
        <v>5430</v>
      </c>
      <c r="I366" s="13" t="s">
        <v>5431</v>
      </c>
      <c r="J366" s="13" t="s">
        <v>7670</v>
      </c>
      <c r="K366" s="13">
        <v>433082</v>
      </c>
      <c r="L366" s="13">
        <v>409288</v>
      </c>
      <c r="M366" s="13" t="s">
        <v>5488</v>
      </c>
      <c r="O366" s="13">
        <v>15</v>
      </c>
      <c r="U366" s="13" t="s">
        <v>5434</v>
      </c>
      <c r="V366" s="13" t="s">
        <v>5435</v>
      </c>
      <c r="Y366" s="13">
        <v>1</v>
      </c>
      <c r="Z366" s="13">
        <v>1</v>
      </c>
      <c r="AA366" s="13" t="s">
        <v>5436</v>
      </c>
      <c r="AB366" s="13">
        <v>0</v>
      </c>
      <c r="AC366" s="13">
        <v>1</v>
      </c>
      <c r="AD366" s="13">
        <v>0</v>
      </c>
      <c r="AE366" s="13" t="s">
        <v>5437</v>
      </c>
      <c r="AJ366" s="13" t="s">
        <v>7671</v>
      </c>
      <c r="AK366" s="13" t="s">
        <v>5439</v>
      </c>
      <c r="AL366" s="13" t="s">
        <v>5431</v>
      </c>
      <c r="AM366" s="13">
        <v>0</v>
      </c>
      <c r="AN366" s="13">
        <v>0</v>
      </c>
      <c r="AO366" s="13">
        <v>0</v>
      </c>
      <c r="AP366" s="13" t="s">
        <v>5431</v>
      </c>
      <c r="AQ366" s="13" t="s">
        <v>5440</v>
      </c>
      <c r="AR366" s="13" t="s">
        <v>5431</v>
      </c>
      <c r="AS366" s="13" t="s">
        <v>7672</v>
      </c>
      <c r="AT366" s="13" t="e">
        <f>_xlfn.XLOOKUP(A366,#REF!,#REF!)</f>
        <v>#REF!</v>
      </c>
    </row>
    <row r="367" spans="1:46">
      <c r="A367" s="13" t="s">
        <v>1035</v>
      </c>
      <c r="B367" s="13" t="s">
        <v>7673</v>
      </c>
      <c r="C367" s="13" t="s">
        <v>7673</v>
      </c>
      <c r="D367" s="13" t="s">
        <v>7674</v>
      </c>
      <c r="E367" s="13" t="s">
        <v>7675</v>
      </c>
      <c r="F367" s="13" t="s">
        <v>7676</v>
      </c>
      <c r="G367" s="13" t="s">
        <v>5429</v>
      </c>
      <c r="H367" s="13" t="s">
        <v>5430</v>
      </c>
      <c r="I367" s="13" t="s">
        <v>5431</v>
      </c>
      <c r="J367" s="13" t="s">
        <v>7677</v>
      </c>
      <c r="K367" s="13">
        <v>408854</v>
      </c>
      <c r="L367" s="13">
        <v>419485</v>
      </c>
      <c r="M367" s="13" t="s">
        <v>5433</v>
      </c>
      <c r="O367" s="13">
        <v>15</v>
      </c>
      <c r="U367" s="13" t="s">
        <v>5434</v>
      </c>
      <c r="V367" s="13" t="s">
        <v>5435</v>
      </c>
      <c r="Y367" s="13">
        <v>1</v>
      </c>
      <c r="Z367" s="13">
        <v>1</v>
      </c>
      <c r="AA367" s="13" t="s">
        <v>5436</v>
      </c>
      <c r="AB367" s="13">
        <v>1</v>
      </c>
      <c r="AC367" s="13">
        <v>0</v>
      </c>
      <c r="AD367" s="13">
        <v>0</v>
      </c>
      <c r="AE367" s="13" t="s">
        <v>5437</v>
      </c>
      <c r="AJ367" s="13" t="s">
        <v>7678</v>
      </c>
      <c r="AK367" s="13" t="s">
        <v>5439</v>
      </c>
      <c r="AL367" s="13" t="s">
        <v>5431</v>
      </c>
      <c r="AM367" s="13">
        <v>0</v>
      </c>
      <c r="AN367" s="13">
        <v>0</v>
      </c>
      <c r="AO367" s="13">
        <v>0</v>
      </c>
      <c r="AP367" s="13" t="s">
        <v>5431</v>
      </c>
      <c r="AQ367" s="13" t="s">
        <v>5816</v>
      </c>
      <c r="AR367" s="13" t="s">
        <v>5431</v>
      </c>
      <c r="AS367" s="13" t="s">
        <v>6300</v>
      </c>
      <c r="AT367" s="13" t="e">
        <f>_xlfn.XLOOKUP(A367,#REF!,#REF!)</f>
        <v>#REF!</v>
      </c>
    </row>
    <row r="368" spans="1:46" hidden="1">
      <c r="A368" s="13" t="s">
        <v>164</v>
      </c>
      <c r="B368" s="13" t="s">
        <v>2800</v>
      </c>
      <c r="C368" s="13" t="s">
        <v>2800</v>
      </c>
      <c r="D368" s="13" t="s">
        <v>7679</v>
      </c>
      <c r="E368" s="13" t="s">
        <v>7680</v>
      </c>
      <c r="F368" s="13" t="s">
        <v>7681</v>
      </c>
      <c r="G368" s="13" t="s">
        <v>5429</v>
      </c>
      <c r="H368" s="13" t="s">
        <v>5430</v>
      </c>
      <c r="I368" s="13" t="s">
        <v>5431</v>
      </c>
      <c r="J368" s="13" t="s">
        <v>7682</v>
      </c>
      <c r="K368" s="13">
        <v>417851</v>
      </c>
      <c r="L368" s="13">
        <v>428330</v>
      </c>
      <c r="M368" s="13" t="s">
        <v>5488</v>
      </c>
      <c r="O368" s="13">
        <v>15</v>
      </c>
      <c r="U368" s="13" t="s">
        <v>5434</v>
      </c>
      <c r="V368" s="13" t="s">
        <v>5435</v>
      </c>
      <c r="Y368" s="13">
        <v>1</v>
      </c>
      <c r="Z368" s="13">
        <v>1</v>
      </c>
      <c r="AA368" s="13" t="s">
        <v>5436</v>
      </c>
      <c r="AB368" s="13">
        <v>1</v>
      </c>
      <c r="AC368" s="13">
        <v>0</v>
      </c>
      <c r="AD368" s="13">
        <v>0</v>
      </c>
      <c r="AE368" s="13" t="s">
        <v>5437</v>
      </c>
      <c r="AJ368" s="13" t="s">
        <v>7683</v>
      </c>
      <c r="AK368" s="13" t="s">
        <v>5439</v>
      </c>
      <c r="AL368" s="13" t="s">
        <v>5431</v>
      </c>
      <c r="AM368" s="13">
        <v>0</v>
      </c>
      <c r="AN368" s="13">
        <v>0</v>
      </c>
      <c r="AO368" s="13">
        <v>0</v>
      </c>
      <c r="AP368" s="13" t="s">
        <v>5431</v>
      </c>
      <c r="AQ368" s="13" t="s">
        <v>5440</v>
      </c>
      <c r="AR368" s="13" t="s">
        <v>5431</v>
      </c>
      <c r="AS368" s="13" t="s">
        <v>7684</v>
      </c>
      <c r="AT368" s="13" t="e">
        <f>_xlfn.XLOOKUP(A368,#REF!,#REF!)</f>
        <v>#REF!</v>
      </c>
    </row>
    <row r="369" spans="1:46">
      <c r="A369" s="13" t="s">
        <v>1036</v>
      </c>
      <c r="B369" s="13" t="s">
        <v>7685</v>
      </c>
      <c r="C369" s="13" t="s">
        <v>7685</v>
      </c>
      <c r="D369" s="13" t="s">
        <v>7686</v>
      </c>
      <c r="E369" s="13" t="s">
        <v>7687</v>
      </c>
      <c r="F369" s="13" t="s">
        <v>7688</v>
      </c>
      <c r="G369" s="13" t="s">
        <v>5429</v>
      </c>
      <c r="H369" s="13" t="s">
        <v>5430</v>
      </c>
      <c r="I369" s="13" t="s">
        <v>5431</v>
      </c>
      <c r="J369" s="13" t="s">
        <v>7689</v>
      </c>
      <c r="K369" s="13">
        <v>499194</v>
      </c>
      <c r="L369" s="13">
        <v>484354</v>
      </c>
      <c r="M369" s="13" t="s">
        <v>5433</v>
      </c>
      <c r="O369" s="13">
        <v>15</v>
      </c>
      <c r="U369" s="13" t="s">
        <v>5434</v>
      </c>
      <c r="V369" s="13" t="s">
        <v>5435</v>
      </c>
      <c r="Y369" s="13">
        <v>1</v>
      </c>
      <c r="Z369" s="13">
        <v>1</v>
      </c>
      <c r="AA369" s="13" t="s">
        <v>5436</v>
      </c>
      <c r="AB369" s="13">
        <v>1</v>
      </c>
      <c r="AC369" s="13">
        <v>0</v>
      </c>
      <c r="AD369" s="13">
        <v>0</v>
      </c>
      <c r="AE369" s="13" t="s">
        <v>5437</v>
      </c>
      <c r="AJ369" s="13" t="s">
        <v>7690</v>
      </c>
      <c r="AK369" s="13" t="s">
        <v>5439</v>
      </c>
      <c r="AL369" s="13" t="s">
        <v>5431</v>
      </c>
      <c r="AM369" s="13">
        <v>0</v>
      </c>
      <c r="AN369" s="13">
        <v>0</v>
      </c>
      <c r="AO369" s="13">
        <v>0</v>
      </c>
      <c r="AP369" s="13" t="s">
        <v>5431</v>
      </c>
      <c r="AQ369" s="13" t="s">
        <v>5448</v>
      </c>
      <c r="AR369" s="13" t="s">
        <v>5431</v>
      </c>
      <c r="AS369" s="13" t="s">
        <v>7691</v>
      </c>
      <c r="AT369" s="13" t="e">
        <f>_xlfn.XLOOKUP(A369,#REF!,#REF!)</f>
        <v>#REF!</v>
      </c>
    </row>
    <row r="370" spans="1:46">
      <c r="A370" s="13" t="s">
        <v>1037</v>
      </c>
      <c r="B370" s="13" t="s">
        <v>7692</v>
      </c>
      <c r="C370" s="13" t="s">
        <v>7692</v>
      </c>
      <c r="D370" s="13" t="s">
        <v>7693</v>
      </c>
      <c r="E370" s="13" t="s">
        <v>7694</v>
      </c>
      <c r="F370" s="13" t="s">
        <v>7695</v>
      </c>
      <c r="G370" s="13" t="s">
        <v>5429</v>
      </c>
      <c r="H370" s="13" t="s">
        <v>5430</v>
      </c>
      <c r="I370" s="13" t="s">
        <v>5431</v>
      </c>
      <c r="J370" s="13" t="s">
        <v>7696</v>
      </c>
      <c r="K370" s="13">
        <v>429552</v>
      </c>
      <c r="L370" s="13">
        <v>437606</v>
      </c>
      <c r="M370" s="13" t="s">
        <v>5433</v>
      </c>
      <c r="O370" s="13">
        <v>0</v>
      </c>
      <c r="U370" s="13" t="s">
        <v>5434</v>
      </c>
      <c r="V370" s="13" t="s">
        <v>5435</v>
      </c>
      <c r="Y370" s="13">
        <v>1</v>
      </c>
      <c r="Z370" s="13">
        <v>1</v>
      </c>
      <c r="AA370" s="13" t="s">
        <v>5436</v>
      </c>
      <c r="AB370" s="13">
        <v>1</v>
      </c>
      <c r="AC370" s="13">
        <v>0</v>
      </c>
      <c r="AD370" s="13">
        <v>0</v>
      </c>
      <c r="AE370" s="13" t="s">
        <v>5437</v>
      </c>
      <c r="AJ370" s="13" t="s">
        <v>7697</v>
      </c>
      <c r="AK370" s="13" t="s">
        <v>5439</v>
      </c>
      <c r="AL370" s="13" t="s">
        <v>5431</v>
      </c>
      <c r="AM370" s="13">
        <v>0</v>
      </c>
      <c r="AN370" s="13">
        <v>0</v>
      </c>
      <c r="AO370" s="13">
        <v>0</v>
      </c>
      <c r="AP370" s="13" t="s">
        <v>5431</v>
      </c>
      <c r="AQ370" s="13" t="s">
        <v>5448</v>
      </c>
      <c r="AR370" s="13" t="s">
        <v>5431</v>
      </c>
      <c r="AS370" s="13" t="s">
        <v>5557</v>
      </c>
      <c r="AT370" s="13" t="e">
        <f>_xlfn.XLOOKUP(A370,#REF!,#REF!)</f>
        <v>#REF!</v>
      </c>
    </row>
    <row r="371" spans="1:46">
      <c r="A371" s="13" t="s">
        <v>1038</v>
      </c>
      <c r="B371" s="13" t="s">
        <v>7698</v>
      </c>
      <c r="C371" s="13" t="s">
        <v>7698</v>
      </c>
      <c r="D371" s="13" t="s">
        <v>7699</v>
      </c>
      <c r="E371" s="13" t="s">
        <v>7700</v>
      </c>
      <c r="F371" s="13" t="s">
        <v>7701</v>
      </c>
      <c r="G371" s="13" t="s">
        <v>5429</v>
      </c>
      <c r="H371" s="13" t="s">
        <v>5430</v>
      </c>
      <c r="I371" s="13" t="s">
        <v>5431</v>
      </c>
      <c r="J371" s="13" t="s">
        <v>7702</v>
      </c>
      <c r="K371" s="13">
        <v>415147</v>
      </c>
      <c r="L371" s="13">
        <v>416495</v>
      </c>
      <c r="M371" s="13" t="s">
        <v>5433</v>
      </c>
      <c r="O371" s="13">
        <v>15</v>
      </c>
      <c r="U371" s="13" t="s">
        <v>5434</v>
      </c>
      <c r="V371" s="13" t="s">
        <v>5435</v>
      </c>
      <c r="Y371" s="13">
        <v>1</v>
      </c>
      <c r="Z371" s="13">
        <v>1</v>
      </c>
      <c r="AA371" s="13" t="s">
        <v>5436</v>
      </c>
      <c r="AB371" s="13">
        <v>0</v>
      </c>
      <c r="AC371" s="13">
        <v>1</v>
      </c>
      <c r="AD371" s="13">
        <v>0</v>
      </c>
      <c r="AE371" s="13" t="s">
        <v>5437</v>
      </c>
      <c r="AJ371" s="13" t="s">
        <v>6037</v>
      </c>
      <c r="AK371" s="13" t="s">
        <v>5439</v>
      </c>
      <c r="AL371" s="13" t="s">
        <v>5431</v>
      </c>
      <c r="AM371" s="13">
        <v>0</v>
      </c>
      <c r="AN371" s="13">
        <v>0</v>
      </c>
      <c r="AO371" s="13">
        <v>0</v>
      </c>
      <c r="AP371" s="13" t="s">
        <v>5431</v>
      </c>
      <c r="AQ371" s="13" t="s">
        <v>5440</v>
      </c>
      <c r="AR371" s="13" t="s">
        <v>5431</v>
      </c>
      <c r="AS371" s="13" t="s">
        <v>6038</v>
      </c>
      <c r="AT371" s="13" t="e">
        <f>_xlfn.XLOOKUP(A371,#REF!,#REF!)</f>
        <v>#REF!</v>
      </c>
    </row>
    <row r="372" spans="1:46">
      <c r="A372" s="13" t="s">
        <v>1039</v>
      </c>
      <c r="B372" s="13" t="s">
        <v>7703</v>
      </c>
      <c r="C372" s="13" t="s">
        <v>7703</v>
      </c>
      <c r="D372" s="13" t="s">
        <v>7704</v>
      </c>
      <c r="E372" s="13" t="s">
        <v>7705</v>
      </c>
      <c r="F372" s="13" t="s">
        <v>7706</v>
      </c>
      <c r="G372" s="13" t="s">
        <v>5429</v>
      </c>
      <c r="H372" s="13" t="s">
        <v>5430</v>
      </c>
      <c r="I372" s="13" t="s">
        <v>5431</v>
      </c>
      <c r="J372" s="13" t="s">
        <v>7707</v>
      </c>
      <c r="K372" s="13">
        <v>445990</v>
      </c>
      <c r="L372" s="13">
        <v>369680</v>
      </c>
      <c r="M372" s="13" t="s">
        <v>5488</v>
      </c>
      <c r="O372" s="13">
        <v>15</v>
      </c>
      <c r="U372" s="13" t="s">
        <v>5434</v>
      </c>
      <c r="V372" s="13" t="s">
        <v>5435</v>
      </c>
      <c r="Y372" s="13">
        <v>1</v>
      </c>
      <c r="Z372" s="13">
        <v>1</v>
      </c>
      <c r="AA372" s="13" t="s">
        <v>5436</v>
      </c>
      <c r="AB372" s="13">
        <v>1</v>
      </c>
      <c r="AC372" s="13">
        <v>0</v>
      </c>
      <c r="AD372" s="13">
        <v>0</v>
      </c>
      <c r="AE372" s="13" t="s">
        <v>5437</v>
      </c>
      <c r="AJ372" s="13" t="s">
        <v>7708</v>
      </c>
      <c r="AK372" s="13" t="s">
        <v>5439</v>
      </c>
      <c r="AL372" s="13" t="s">
        <v>5431</v>
      </c>
      <c r="AM372" s="13">
        <v>0</v>
      </c>
      <c r="AN372" s="13">
        <v>0</v>
      </c>
      <c r="AO372" s="13">
        <v>0</v>
      </c>
      <c r="AP372" s="13" t="s">
        <v>5431</v>
      </c>
      <c r="AQ372" s="13" t="s">
        <v>5440</v>
      </c>
      <c r="AR372" s="13" t="s">
        <v>5431</v>
      </c>
      <c r="AS372" s="13" t="s">
        <v>6744</v>
      </c>
      <c r="AT372" s="13" t="e">
        <f>_xlfn.XLOOKUP(A372,#REF!,#REF!)</f>
        <v>#REF!</v>
      </c>
    </row>
    <row r="373" spans="1:46">
      <c r="A373" s="13" t="s">
        <v>1040</v>
      </c>
      <c r="B373" s="13" t="s">
        <v>7709</v>
      </c>
      <c r="C373" s="13" t="s">
        <v>7709</v>
      </c>
      <c r="D373" s="13" t="s">
        <v>7710</v>
      </c>
      <c r="E373" s="13" t="s">
        <v>7711</v>
      </c>
      <c r="F373" s="13" t="s">
        <v>7712</v>
      </c>
      <c r="G373" s="13" t="s">
        <v>5429</v>
      </c>
      <c r="H373" s="13" t="s">
        <v>5430</v>
      </c>
      <c r="I373" s="13" t="s">
        <v>5431</v>
      </c>
      <c r="J373" s="13" t="s">
        <v>7713</v>
      </c>
      <c r="K373" s="13">
        <v>504705</v>
      </c>
      <c r="L373" s="13">
        <v>483184</v>
      </c>
      <c r="M373" s="13" t="s">
        <v>5488</v>
      </c>
      <c r="O373" s="13">
        <v>15</v>
      </c>
      <c r="U373" s="13" t="s">
        <v>5434</v>
      </c>
      <c r="V373" s="13" t="s">
        <v>5435</v>
      </c>
      <c r="Y373" s="13">
        <v>1</v>
      </c>
      <c r="Z373" s="13">
        <v>1</v>
      </c>
      <c r="AA373" s="13" t="s">
        <v>5436</v>
      </c>
      <c r="AB373" s="13">
        <v>1</v>
      </c>
      <c r="AC373" s="13">
        <v>0</v>
      </c>
      <c r="AD373" s="13">
        <v>0</v>
      </c>
      <c r="AE373" s="13" t="s">
        <v>5437</v>
      </c>
      <c r="AJ373" s="13" t="s">
        <v>7714</v>
      </c>
      <c r="AK373" s="13" t="s">
        <v>5439</v>
      </c>
      <c r="AL373" s="13" t="s">
        <v>5431</v>
      </c>
      <c r="AM373" s="13">
        <v>0</v>
      </c>
      <c r="AN373" s="13">
        <v>0</v>
      </c>
      <c r="AO373" s="13">
        <v>0</v>
      </c>
      <c r="AP373" s="13" t="s">
        <v>5431</v>
      </c>
      <c r="AQ373" s="13" t="s">
        <v>5448</v>
      </c>
      <c r="AR373" s="13" t="s">
        <v>5431</v>
      </c>
      <c r="AS373" s="13" t="s">
        <v>7715</v>
      </c>
      <c r="AT373" s="13" t="e">
        <f>_xlfn.XLOOKUP(A373,#REF!,#REF!)</f>
        <v>#REF!</v>
      </c>
    </row>
    <row r="374" spans="1:46">
      <c r="A374" s="13" t="s">
        <v>1041</v>
      </c>
      <c r="B374" s="13" t="s">
        <v>7716</v>
      </c>
      <c r="C374" s="13" t="s">
        <v>7716</v>
      </c>
      <c r="D374" s="13" t="s">
        <v>7717</v>
      </c>
      <c r="E374" s="13" t="s">
        <v>7718</v>
      </c>
      <c r="F374" s="13" t="s">
        <v>7719</v>
      </c>
      <c r="G374" s="13" t="s">
        <v>5429</v>
      </c>
      <c r="H374" s="13" t="s">
        <v>5430</v>
      </c>
      <c r="I374" s="13" t="s">
        <v>5431</v>
      </c>
      <c r="J374" s="13" t="s">
        <v>7720</v>
      </c>
      <c r="K374" s="13">
        <v>438960</v>
      </c>
      <c r="L374" s="13">
        <v>407850</v>
      </c>
      <c r="M374" s="13" t="s">
        <v>5433</v>
      </c>
      <c r="O374" s="13" t="s">
        <v>5859</v>
      </c>
      <c r="U374" s="13" t="s">
        <v>5434</v>
      </c>
      <c r="V374" s="13" t="s">
        <v>5435</v>
      </c>
      <c r="Y374" s="13">
        <v>1</v>
      </c>
      <c r="Z374" s="13">
        <v>1</v>
      </c>
      <c r="AA374" s="13" t="s">
        <v>5436</v>
      </c>
      <c r="AB374" s="13">
        <v>1</v>
      </c>
      <c r="AC374" s="13">
        <v>0</v>
      </c>
      <c r="AD374" s="13">
        <v>0</v>
      </c>
      <c r="AE374" s="13" t="s">
        <v>5437</v>
      </c>
      <c r="AJ374" s="13" t="s">
        <v>7721</v>
      </c>
      <c r="AK374" s="13" t="s">
        <v>5439</v>
      </c>
      <c r="AL374" s="13" t="s">
        <v>5431</v>
      </c>
      <c r="AM374" s="13">
        <v>0</v>
      </c>
      <c r="AN374" s="13">
        <v>0</v>
      </c>
      <c r="AO374" s="13">
        <v>0</v>
      </c>
      <c r="AP374" s="13" t="s">
        <v>5431</v>
      </c>
      <c r="AQ374" s="13" t="s">
        <v>5448</v>
      </c>
      <c r="AR374" s="13" t="s">
        <v>5431</v>
      </c>
      <c r="AS374" s="13" t="s">
        <v>7722</v>
      </c>
      <c r="AT374" s="13" t="e">
        <f>_xlfn.XLOOKUP(A374,#REF!,#REF!)</f>
        <v>#REF!</v>
      </c>
    </row>
    <row r="375" spans="1:46">
      <c r="A375" s="13" t="s">
        <v>1042</v>
      </c>
      <c r="B375" s="13" t="s">
        <v>7723</v>
      </c>
      <c r="C375" s="13" t="s">
        <v>7723</v>
      </c>
      <c r="D375" s="13" t="s">
        <v>7724</v>
      </c>
      <c r="E375" s="13" t="s">
        <v>7725</v>
      </c>
      <c r="F375" s="13" t="s">
        <v>7726</v>
      </c>
      <c r="G375" s="13" t="s">
        <v>5429</v>
      </c>
      <c r="H375" s="13" t="s">
        <v>5430</v>
      </c>
      <c r="I375" s="13" t="s">
        <v>5431</v>
      </c>
      <c r="J375" s="13" t="s">
        <v>7727</v>
      </c>
      <c r="K375" s="13">
        <v>434034</v>
      </c>
      <c r="L375" s="13">
        <v>433424</v>
      </c>
      <c r="M375" s="13" t="s">
        <v>5488</v>
      </c>
      <c r="O375" s="13">
        <v>15</v>
      </c>
      <c r="U375" s="13" t="s">
        <v>5434</v>
      </c>
      <c r="V375" s="13" t="s">
        <v>5435</v>
      </c>
      <c r="Y375" s="13">
        <v>1</v>
      </c>
      <c r="Z375" s="13">
        <v>1</v>
      </c>
      <c r="AA375" s="13" t="s">
        <v>5436</v>
      </c>
      <c r="AB375" s="13">
        <v>0</v>
      </c>
      <c r="AC375" s="13">
        <v>1</v>
      </c>
      <c r="AD375" s="13">
        <v>0</v>
      </c>
      <c r="AE375" s="13" t="s">
        <v>5437</v>
      </c>
      <c r="AJ375" s="13" t="s">
        <v>7728</v>
      </c>
      <c r="AK375" s="13" t="s">
        <v>5439</v>
      </c>
      <c r="AL375" s="13" t="s">
        <v>5431</v>
      </c>
      <c r="AM375" s="13">
        <v>0</v>
      </c>
      <c r="AN375" s="13">
        <v>0</v>
      </c>
      <c r="AO375" s="13">
        <v>0</v>
      </c>
      <c r="AP375" s="13" t="s">
        <v>5431</v>
      </c>
      <c r="AQ375" s="13" t="s">
        <v>5440</v>
      </c>
      <c r="AR375" s="13" t="s">
        <v>5431</v>
      </c>
      <c r="AS375" s="13" t="s">
        <v>7259</v>
      </c>
      <c r="AT375" s="13" t="e">
        <f>_xlfn.XLOOKUP(A375,#REF!,#REF!)</f>
        <v>#REF!</v>
      </c>
    </row>
    <row r="376" spans="1:46">
      <c r="A376" s="13" t="s">
        <v>1043</v>
      </c>
      <c r="B376" s="13" t="s">
        <v>7729</v>
      </c>
      <c r="C376" s="13" t="s">
        <v>7729</v>
      </c>
      <c r="D376" s="13" t="s">
        <v>7730</v>
      </c>
      <c r="E376" s="13" t="s">
        <v>7731</v>
      </c>
      <c r="F376" s="13" t="s">
        <v>7732</v>
      </c>
      <c r="G376" s="13" t="s">
        <v>5429</v>
      </c>
      <c r="H376" s="13" t="s">
        <v>5430</v>
      </c>
      <c r="I376" s="13" t="s">
        <v>5431</v>
      </c>
      <c r="J376" s="13" t="s">
        <v>7733</v>
      </c>
      <c r="K376" s="13">
        <v>403445</v>
      </c>
      <c r="L376" s="13">
        <v>418360</v>
      </c>
      <c r="M376" s="13" t="s">
        <v>5488</v>
      </c>
      <c r="O376" s="13">
        <v>15</v>
      </c>
      <c r="U376" s="13" t="s">
        <v>5434</v>
      </c>
      <c r="V376" s="13" t="s">
        <v>5435</v>
      </c>
      <c r="Y376" s="13">
        <v>1</v>
      </c>
      <c r="Z376" s="13">
        <v>1</v>
      </c>
      <c r="AA376" s="13" t="s">
        <v>5436</v>
      </c>
      <c r="AB376" s="13">
        <v>1</v>
      </c>
      <c r="AC376" s="13">
        <v>0</v>
      </c>
      <c r="AD376" s="13">
        <v>0</v>
      </c>
      <c r="AE376" s="13" t="s">
        <v>5437</v>
      </c>
      <c r="AJ376" s="13" t="s">
        <v>7734</v>
      </c>
      <c r="AK376" s="13" t="s">
        <v>5439</v>
      </c>
      <c r="AL376" s="13" t="s">
        <v>5431</v>
      </c>
      <c r="AM376" s="13">
        <v>0</v>
      </c>
      <c r="AN376" s="13">
        <v>0</v>
      </c>
      <c r="AO376" s="13">
        <v>0</v>
      </c>
      <c r="AP376" s="13" t="s">
        <v>5431</v>
      </c>
      <c r="AQ376" s="13" t="s">
        <v>5448</v>
      </c>
      <c r="AR376" s="13" t="s">
        <v>5431</v>
      </c>
      <c r="AS376" s="13" t="s">
        <v>7735</v>
      </c>
      <c r="AT376" s="13" t="e">
        <f>_xlfn.XLOOKUP(A376,#REF!,#REF!)</f>
        <v>#REF!</v>
      </c>
    </row>
    <row r="377" spans="1:46">
      <c r="A377" s="13" t="s">
        <v>1044</v>
      </c>
      <c r="B377" s="13" t="s">
        <v>7736</v>
      </c>
      <c r="C377" s="13" t="s">
        <v>7736</v>
      </c>
      <c r="D377" s="13" t="s">
        <v>7737</v>
      </c>
      <c r="E377" s="13" t="s">
        <v>7738</v>
      </c>
      <c r="F377" s="13" t="s">
        <v>7739</v>
      </c>
      <c r="G377" s="13" t="s">
        <v>5429</v>
      </c>
      <c r="H377" s="13" t="s">
        <v>5430</v>
      </c>
      <c r="I377" s="13" t="s">
        <v>5431</v>
      </c>
      <c r="J377" s="13" t="s">
        <v>7740</v>
      </c>
      <c r="K377" s="13">
        <v>460439</v>
      </c>
      <c r="L377" s="13">
        <v>451226</v>
      </c>
      <c r="M377" s="13" t="s">
        <v>5462</v>
      </c>
      <c r="O377" s="13">
        <v>2</v>
      </c>
      <c r="R377" s="13" t="s">
        <v>7741</v>
      </c>
      <c r="S377" s="13" t="s">
        <v>7742</v>
      </c>
      <c r="U377" s="13" t="s">
        <v>5434</v>
      </c>
      <c r="V377" s="13" t="s">
        <v>5435</v>
      </c>
      <c r="Y377" s="13">
        <v>0</v>
      </c>
      <c r="Z377" s="13">
        <v>4</v>
      </c>
      <c r="AA377" s="13" t="s">
        <v>5496</v>
      </c>
      <c r="AB377" s="13">
        <v>0</v>
      </c>
      <c r="AC377" s="13">
        <v>0</v>
      </c>
      <c r="AD377" s="13">
        <v>0</v>
      </c>
      <c r="AE377" s="13" t="s">
        <v>5497</v>
      </c>
      <c r="AJ377" s="13" t="s">
        <v>7743</v>
      </c>
      <c r="AK377" s="13" t="s">
        <v>5439</v>
      </c>
      <c r="AL377" s="13" t="s">
        <v>5431</v>
      </c>
      <c r="AM377" s="13">
        <v>0</v>
      </c>
      <c r="AN377" s="13">
        <v>0</v>
      </c>
      <c r="AO377" s="13">
        <v>0</v>
      </c>
      <c r="AP377" s="13" t="s">
        <v>5431</v>
      </c>
      <c r="AQ377" s="13" t="s">
        <v>5440</v>
      </c>
      <c r="AR377" s="13" t="s">
        <v>5499</v>
      </c>
      <c r="AS377" s="13" t="s">
        <v>7744</v>
      </c>
      <c r="AT377" s="13" t="e">
        <f>_xlfn.XLOOKUP(A377,#REF!,#REF!)</f>
        <v>#REF!</v>
      </c>
    </row>
    <row r="378" spans="1:46" hidden="1">
      <c r="A378" s="13" t="s">
        <v>121</v>
      </c>
      <c r="B378" s="13" t="s">
        <v>7745</v>
      </c>
      <c r="C378" s="13" t="s">
        <v>2802</v>
      </c>
      <c r="D378" s="13" t="s">
        <v>7746</v>
      </c>
      <c r="E378" s="13" t="s">
        <v>7747</v>
      </c>
      <c r="F378" s="13" t="s">
        <v>7748</v>
      </c>
      <c r="G378" s="13" t="s">
        <v>5522</v>
      </c>
      <c r="H378" s="13" t="s">
        <v>5430</v>
      </c>
      <c r="I378" s="13" t="s">
        <v>5431</v>
      </c>
      <c r="J378" s="13" t="s">
        <v>7749</v>
      </c>
      <c r="K378" s="13">
        <v>443500</v>
      </c>
      <c r="L378" s="13">
        <v>426800</v>
      </c>
      <c r="M378" s="13" t="s">
        <v>5455</v>
      </c>
      <c r="O378" s="13">
        <v>0</v>
      </c>
      <c r="R378" s="13" t="s">
        <v>7750</v>
      </c>
      <c r="S378" s="13" t="s">
        <v>7751</v>
      </c>
      <c r="U378" s="13" t="s">
        <v>5434</v>
      </c>
      <c r="V378" s="13" t="s">
        <v>5435</v>
      </c>
      <c r="Y378" s="13">
        <v>4</v>
      </c>
      <c r="Z378" s="13">
        <v>4</v>
      </c>
      <c r="AA378" s="13" t="s">
        <v>5436</v>
      </c>
      <c r="AB378" s="13">
        <v>4</v>
      </c>
      <c r="AC378" s="13">
        <v>0</v>
      </c>
      <c r="AD378" s="13">
        <v>0</v>
      </c>
      <c r="AE378" s="13" t="s">
        <v>5437</v>
      </c>
      <c r="AJ378" s="13" t="s">
        <v>7752</v>
      </c>
      <c r="AK378" s="13" t="s">
        <v>5439</v>
      </c>
      <c r="AL378" s="13" t="s">
        <v>5431</v>
      </c>
      <c r="AM378" s="13">
        <v>0</v>
      </c>
      <c r="AN378" s="13">
        <v>0</v>
      </c>
      <c r="AO378" s="13">
        <v>1</v>
      </c>
      <c r="AP378" s="13" t="s">
        <v>5434</v>
      </c>
      <c r="AQ378" s="13" t="s">
        <v>5440</v>
      </c>
      <c r="AR378" s="13" t="s">
        <v>5431</v>
      </c>
      <c r="AS378" s="13" t="s">
        <v>7753</v>
      </c>
      <c r="AT378" s="13" t="e">
        <f>_xlfn.XLOOKUP(A378,#REF!,#REF!)</f>
        <v>#REF!</v>
      </c>
    </row>
    <row r="379" spans="1:46" hidden="1">
      <c r="A379" s="13" t="s">
        <v>661</v>
      </c>
      <c r="B379" s="13" t="s">
        <v>7754</v>
      </c>
      <c r="C379" s="13" t="s">
        <v>2802</v>
      </c>
      <c r="D379" s="13" t="s">
        <v>7746</v>
      </c>
      <c r="E379" s="13" t="s">
        <v>7747</v>
      </c>
      <c r="F379" s="13" t="s">
        <v>7755</v>
      </c>
      <c r="G379" s="13" t="s">
        <v>5429</v>
      </c>
      <c r="H379" s="13" t="s">
        <v>5430</v>
      </c>
      <c r="I379" s="13" t="s">
        <v>5431</v>
      </c>
      <c r="J379" s="13" t="s">
        <v>7749</v>
      </c>
      <c r="K379" s="13">
        <v>443500</v>
      </c>
      <c r="L379" s="13">
        <v>426800</v>
      </c>
      <c r="M379" s="13" t="s">
        <v>5455</v>
      </c>
      <c r="O379" s="13">
        <v>0</v>
      </c>
      <c r="R379" s="13" t="s">
        <v>7756</v>
      </c>
      <c r="S379" s="13" t="s">
        <v>7757</v>
      </c>
      <c r="U379" s="13" t="s">
        <v>5434</v>
      </c>
      <c r="V379" s="13" t="s">
        <v>5435</v>
      </c>
      <c r="Y379" s="13">
        <v>1</v>
      </c>
      <c r="Z379" s="13">
        <v>1</v>
      </c>
      <c r="AA379" s="13" t="s">
        <v>5436</v>
      </c>
      <c r="AB379" s="13">
        <v>1</v>
      </c>
      <c r="AC379" s="13">
        <v>0</v>
      </c>
      <c r="AD379" s="13">
        <v>0</v>
      </c>
      <c r="AE379" s="13" t="s">
        <v>5437</v>
      </c>
      <c r="AJ379" s="13" t="s">
        <v>7752</v>
      </c>
      <c r="AK379" s="13" t="s">
        <v>5439</v>
      </c>
      <c r="AL379" s="13" t="s">
        <v>5431</v>
      </c>
      <c r="AM379" s="13">
        <v>0</v>
      </c>
      <c r="AN379" s="13">
        <v>0</v>
      </c>
      <c r="AO379" s="13">
        <v>0</v>
      </c>
      <c r="AP379" s="13" t="s">
        <v>5431</v>
      </c>
      <c r="AQ379" s="13" t="s">
        <v>5448</v>
      </c>
      <c r="AR379" s="13" t="s">
        <v>5431</v>
      </c>
      <c r="AS379" s="13" t="s">
        <v>7753</v>
      </c>
      <c r="AT379" s="13" t="e">
        <f>_xlfn.XLOOKUP(A379,#REF!,#REF!)</f>
        <v>#REF!</v>
      </c>
    </row>
    <row r="380" spans="1:46">
      <c r="A380" s="13" t="s">
        <v>1045</v>
      </c>
      <c r="B380" s="13" t="s">
        <v>7758</v>
      </c>
      <c r="C380" s="13" t="s">
        <v>7758</v>
      </c>
      <c r="D380" s="13" t="s">
        <v>7759</v>
      </c>
      <c r="E380" s="13" t="s">
        <v>7760</v>
      </c>
      <c r="F380" s="13" t="s">
        <v>7761</v>
      </c>
      <c r="G380" s="13" t="s">
        <v>5429</v>
      </c>
      <c r="H380" s="13" t="s">
        <v>5430</v>
      </c>
      <c r="I380" s="13" t="s">
        <v>5431</v>
      </c>
      <c r="J380" s="13" t="s">
        <v>7762</v>
      </c>
      <c r="K380" s="13">
        <v>439660</v>
      </c>
      <c r="L380" s="13">
        <v>424070</v>
      </c>
      <c r="M380" s="13" t="s">
        <v>5488</v>
      </c>
      <c r="O380" s="13">
        <v>15</v>
      </c>
      <c r="U380" s="13" t="s">
        <v>5434</v>
      </c>
      <c r="V380" s="13" t="s">
        <v>5435</v>
      </c>
      <c r="Y380" s="13">
        <v>1</v>
      </c>
      <c r="Z380" s="13">
        <v>1</v>
      </c>
      <c r="AA380" s="13" t="s">
        <v>5436</v>
      </c>
      <c r="AB380" s="13">
        <v>1</v>
      </c>
      <c r="AC380" s="13">
        <v>0</v>
      </c>
      <c r="AD380" s="13">
        <v>0</v>
      </c>
      <c r="AE380" s="13" t="s">
        <v>5437</v>
      </c>
      <c r="AF380" s="13" t="s">
        <v>7758</v>
      </c>
      <c r="AG380" s="13">
        <v>397</v>
      </c>
      <c r="AI380" s="13">
        <v>51226</v>
      </c>
      <c r="AJ380" s="13" t="s">
        <v>7763</v>
      </c>
      <c r="AK380" s="13" t="s">
        <v>5439</v>
      </c>
      <c r="AL380" s="13" t="s">
        <v>5434</v>
      </c>
      <c r="AM380" s="13">
        <v>1</v>
      </c>
      <c r="AN380" s="13">
        <v>1</v>
      </c>
      <c r="AO380" s="13">
        <v>1</v>
      </c>
      <c r="AP380" s="13" t="s">
        <v>5431</v>
      </c>
      <c r="AQ380" s="13" t="s">
        <v>5440</v>
      </c>
      <c r="AR380" s="13" t="s">
        <v>5431</v>
      </c>
      <c r="AS380" s="13" t="s">
        <v>5980</v>
      </c>
      <c r="AT380" s="13" t="e">
        <f>_xlfn.XLOOKUP(A380,#REF!,#REF!)</f>
        <v>#REF!</v>
      </c>
    </row>
    <row r="381" spans="1:46" hidden="1">
      <c r="A381" s="13" t="s">
        <v>566</v>
      </c>
      <c r="B381" s="13" t="s">
        <v>2807</v>
      </c>
      <c r="C381" s="13" t="s">
        <v>2807</v>
      </c>
      <c r="D381" s="13" t="s">
        <v>7764</v>
      </c>
      <c r="E381" s="13" t="s">
        <v>7760</v>
      </c>
      <c r="F381" s="13" t="s">
        <v>7765</v>
      </c>
      <c r="G381" s="13" t="s">
        <v>5429</v>
      </c>
      <c r="H381" s="13" t="s">
        <v>5430</v>
      </c>
      <c r="I381" s="13" t="s">
        <v>5431</v>
      </c>
      <c r="J381" s="13" t="s">
        <v>7762</v>
      </c>
      <c r="K381" s="13">
        <v>439660</v>
      </c>
      <c r="L381" s="13">
        <v>424070</v>
      </c>
      <c r="M381" s="13" t="s">
        <v>5488</v>
      </c>
      <c r="O381" s="13">
        <v>15</v>
      </c>
      <c r="U381" s="13" t="s">
        <v>5434</v>
      </c>
      <c r="V381" s="13" t="s">
        <v>5435</v>
      </c>
      <c r="Y381" s="13">
        <v>1</v>
      </c>
      <c r="Z381" s="13">
        <v>1</v>
      </c>
      <c r="AA381" s="13" t="s">
        <v>5436</v>
      </c>
      <c r="AB381" s="13">
        <v>1</v>
      </c>
      <c r="AC381" s="13">
        <v>0</v>
      </c>
      <c r="AD381" s="13">
        <v>0</v>
      </c>
      <c r="AE381" s="13" t="s">
        <v>5437</v>
      </c>
      <c r="AJ381" s="13" t="s">
        <v>7763</v>
      </c>
      <c r="AK381" s="13" t="s">
        <v>5439</v>
      </c>
      <c r="AL381" s="13" t="s">
        <v>5431</v>
      </c>
      <c r="AM381" s="13">
        <v>0</v>
      </c>
      <c r="AN381" s="13">
        <v>0</v>
      </c>
      <c r="AO381" s="13">
        <v>0</v>
      </c>
      <c r="AP381" s="13" t="s">
        <v>5431</v>
      </c>
      <c r="AQ381" s="13" t="s">
        <v>5448</v>
      </c>
      <c r="AR381" s="13" t="s">
        <v>5431</v>
      </c>
      <c r="AS381" s="13" t="s">
        <v>5980</v>
      </c>
      <c r="AT381" s="13" t="e">
        <f>_xlfn.XLOOKUP(A381,#REF!,#REF!)</f>
        <v>#REF!</v>
      </c>
    </row>
    <row r="382" spans="1:46" hidden="1">
      <c r="A382" s="13" t="s">
        <v>391</v>
      </c>
      <c r="B382" s="13" t="s">
        <v>2808</v>
      </c>
      <c r="C382" s="13" t="s">
        <v>2808</v>
      </c>
      <c r="D382" s="13" t="s">
        <v>7766</v>
      </c>
      <c r="E382" s="13" t="s">
        <v>7767</v>
      </c>
      <c r="F382" s="13" t="s">
        <v>7768</v>
      </c>
      <c r="G382" s="13" t="s">
        <v>5522</v>
      </c>
      <c r="H382" s="13" t="s">
        <v>5430</v>
      </c>
      <c r="I382" s="13" t="s">
        <v>5431</v>
      </c>
      <c r="J382" s="13" t="s">
        <v>7769</v>
      </c>
      <c r="K382" s="13">
        <v>444640</v>
      </c>
      <c r="L382" s="13">
        <v>426680</v>
      </c>
      <c r="M382" s="13" t="s">
        <v>5455</v>
      </c>
      <c r="O382" s="13">
        <v>15</v>
      </c>
      <c r="U382" s="13" t="s">
        <v>5434</v>
      </c>
      <c r="V382" s="13" t="s">
        <v>5435</v>
      </c>
      <c r="W382" s="13" t="s">
        <v>5434</v>
      </c>
      <c r="X382" s="13" t="s">
        <v>5525</v>
      </c>
      <c r="Y382" s="13">
        <v>1</v>
      </c>
      <c r="Z382" s="13">
        <v>1</v>
      </c>
      <c r="AA382" s="13" t="s">
        <v>5436</v>
      </c>
      <c r="AB382" s="13">
        <v>1</v>
      </c>
      <c r="AC382" s="13">
        <v>0</v>
      </c>
      <c r="AD382" s="13">
        <v>0</v>
      </c>
      <c r="AE382" s="13" t="s">
        <v>5437</v>
      </c>
      <c r="AF382" s="13" t="s">
        <v>2808</v>
      </c>
      <c r="AG382" s="13">
        <v>40</v>
      </c>
      <c r="AI382" s="13">
        <v>45382</v>
      </c>
      <c r="AJ382" s="13" t="s">
        <v>7770</v>
      </c>
      <c r="AK382" s="13" t="s">
        <v>5439</v>
      </c>
      <c r="AL382" s="13" t="s">
        <v>5434</v>
      </c>
      <c r="AM382" s="13">
        <v>1</v>
      </c>
      <c r="AN382" s="13">
        <v>1</v>
      </c>
      <c r="AO382" s="13">
        <v>2</v>
      </c>
      <c r="AP382" s="13" t="s">
        <v>5434</v>
      </c>
      <c r="AQ382" s="13" t="s">
        <v>5440</v>
      </c>
      <c r="AR382" s="13" t="s">
        <v>5431</v>
      </c>
      <c r="AS382" s="13" t="s">
        <v>7753</v>
      </c>
      <c r="AT382" s="13" t="e">
        <f>_xlfn.XLOOKUP(A382,#REF!,#REF!)</f>
        <v>#REF!</v>
      </c>
    </row>
    <row r="383" spans="1:46">
      <c r="A383" s="13" t="s">
        <v>1046</v>
      </c>
      <c r="B383" s="13" t="s">
        <v>7771</v>
      </c>
      <c r="C383" s="13" t="s">
        <v>7771</v>
      </c>
      <c r="D383" s="13" t="s">
        <v>7772</v>
      </c>
      <c r="E383" s="13" t="s">
        <v>7773</v>
      </c>
      <c r="F383" s="13" t="s">
        <v>7774</v>
      </c>
      <c r="G383" s="13" t="s">
        <v>5429</v>
      </c>
      <c r="H383" s="13" t="s">
        <v>5430</v>
      </c>
      <c r="I383" s="13" t="s">
        <v>5431</v>
      </c>
      <c r="J383" s="13" t="s">
        <v>7775</v>
      </c>
      <c r="K383" s="13">
        <v>414678</v>
      </c>
      <c r="L383" s="13">
        <v>417569</v>
      </c>
      <c r="M383" s="13" t="s">
        <v>5433</v>
      </c>
      <c r="O383" s="13">
        <v>15</v>
      </c>
      <c r="U383" s="13" t="s">
        <v>5434</v>
      </c>
      <c r="V383" s="13" t="s">
        <v>5435</v>
      </c>
      <c r="Y383" s="13">
        <v>1</v>
      </c>
      <c r="Z383" s="13">
        <v>1</v>
      </c>
      <c r="AA383" s="13" t="s">
        <v>5436</v>
      </c>
      <c r="AB383" s="13">
        <v>1</v>
      </c>
      <c r="AC383" s="13">
        <v>0</v>
      </c>
      <c r="AD383" s="13">
        <v>0</v>
      </c>
      <c r="AE383" s="13" t="s">
        <v>5437</v>
      </c>
      <c r="AJ383" s="13" t="s">
        <v>6507</v>
      </c>
      <c r="AK383" s="13" t="s">
        <v>5439</v>
      </c>
      <c r="AL383" s="13" t="s">
        <v>5431</v>
      </c>
      <c r="AM383" s="13">
        <v>0</v>
      </c>
      <c r="AN383" s="13">
        <v>0</v>
      </c>
      <c r="AO383" s="13">
        <v>0</v>
      </c>
      <c r="AP383" s="13" t="s">
        <v>5431</v>
      </c>
      <c r="AQ383" s="13" t="s">
        <v>5448</v>
      </c>
      <c r="AR383" s="13" t="s">
        <v>5431</v>
      </c>
      <c r="AS383" s="13" t="s">
        <v>5817</v>
      </c>
      <c r="AT383" s="13" t="e">
        <f>_xlfn.XLOOKUP(A383,#REF!,#REF!)</f>
        <v>#REF!</v>
      </c>
    </row>
    <row r="384" spans="1:46">
      <c r="A384" s="13" t="s">
        <v>1047</v>
      </c>
      <c r="B384" s="13" t="s">
        <v>7776</v>
      </c>
      <c r="C384" s="13" t="s">
        <v>7776</v>
      </c>
      <c r="D384" s="13" t="s">
        <v>7777</v>
      </c>
      <c r="E384" s="13" t="s">
        <v>7778</v>
      </c>
      <c r="F384" s="13" t="s">
        <v>7779</v>
      </c>
      <c r="G384" s="13" t="s">
        <v>5429</v>
      </c>
      <c r="H384" s="13" t="s">
        <v>5430</v>
      </c>
      <c r="I384" s="13" t="s">
        <v>5431</v>
      </c>
      <c r="J384" s="13" t="s">
        <v>7780</v>
      </c>
      <c r="K384" s="13">
        <v>479230</v>
      </c>
      <c r="L384" s="13">
        <v>471470</v>
      </c>
      <c r="M384" s="13" t="s">
        <v>5462</v>
      </c>
      <c r="O384" s="13">
        <v>2</v>
      </c>
      <c r="U384" s="13" t="s">
        <v>5434</v>
      </c>
      <c r="V384" s="13" t="s">
        <v>5435</v>
      </c>
      <c r="Y384" s="13">
        <v>1</v>
      </c>
      <c r="Z384" s="13">
        <v>1</v>
      </c>
      <c r="AA384" s="13" t="s">
        <v>5436</v>
      </c>
      <c r="AB384" s="13">
        <v>0</v>
      </c>
      <c r="AC384" s="13">
        <v>0</v>
      </c>
      <c r="AD384" s="13">
        <v>1</v>
      </c>
      <c r="AE384" s="13" t="s">
        <v>5437</v>
      </c>
      <c r="AJ384" s="13" t="s">
        <v>6167</v>
      </c>
      <c r="AK384" s="13" t="s">
        <v>5439</v>
      </c>
      <c r="AL384" s="13" t="s">
        <v>5431</v>
      </c>
      <c r="AM384" s="13">
        <v>0</v>
      </c>
      <c r="AN384" s="13">
        <v>0</v>
      </c>
      <c r="AO384" s="13">
        <v>0</v>
      </c>
      <c r="AP384" s="13" t="s">
        <v>5431</v>
      </c>
      <c r="AQ384" s="13" t="s">
        <v>5440</v>
      </c>
      <c r="AR384" s="13" t="s">
        <v>5431</v>
      </c>
      <c r="AS384" s="13" t="s">
        <v>6168</v>
      </c>
      <c r="AT384" s="13" t="e">
        <f>_xlfn.XLOOKUP(A384,#REF!,#REF!)</f>
        <v>#REF!</v>
      </c>
    </row>
    <row r="385" spans="1:46" hidden="1">
      <c r="A385" s="13" t="s">
        <v>43</v>
      </c>
      <c r="B385" s="13" t="s">
        <v>2810</v>
      </c>
      <c r="C385" s="13" t="s">
        <v>2810</v>
      </c>
      <c r="D385" s="13" t="s">
        <v>7781</v>
      </c>
      <c r="E385" s="13" t="s">
        <v>7782</v>
      </c>
      <c r="F385" s="13" t="s">
        <v>7783</v>
      </c>
      <c r="G385" s="13" t="s">
        <v>5429</v>
      </c>
      <c r="H385" s="13" t="s">
        <v>5430</v>
      </c>
      <c r="I385" s="13" t="s">
        <v>5431</v>
      </c>
      <c r="J385" s="13" t="s">
        <v>7784</v>
      </c>
      <c r="K385" s="13">
        <v>469120</v>
      </c>
      <c r="L385" s="13">
        <v>508033</v>
      </c>
      <c r="M385" s="13" t="s">
        <v>5488</v>
      </c>
      <c r="O385" s="13">
        <v>15</v>
      </c>
      <c r="U385" s="13" t="s">
        <v>5434</v>
      </c>
      <c r="V385" s="13" t="s">
        <v>5435</v>
      </c>
      <c r="Y385" s="13">
        <v>1</v>
      </c>
      <c r="Z385" s="13">
        <v>1</v>
      </c>
      <c r="AA385" s="13" t="s">
        <v>5436</v>
      </c>
      <c r="AB385" s="13">
        <v>1</v>
      </c>
      <c r="AC385" s="13">
        <v>0</v>
      </c>
      <c r="AD385" s="13">
        <v>0</v>
      </c>
      <c r="AE385" s="13" t="s">
        <v>5437</v>
      </c>
      <c r="AJ385" s="13" t="s">
        <v>7785</v>
      </c>
      <c r="AK385" s="13" t="s">
        <v>5439</v>
      </c>
      <c r="AL385" s="13" t="s">
        <v>5431</v>
      </c>
      <c r="AM385" s="13">
        <v>0</v>
      </c>
      <c r="AN385" s="13">
        <v>0</v>
      </c>
      <c r="AO385" s="13">
        <v>0</v>
      </c>
      <c r="AP385" s="13" t="s">
        <v>5431</v>
      </c>
      <c r="AQ385" s="13" t="s">
        <v>5440</v>
      </c>
      <c r="AR385" s="13" t="s">
        <v>5431</v>
      </c>
      <c r="AS385" s="13" t="s">
        <v>5961</v>
      </c>
      <c r="AT385" s="13" t="e">
        <f>_xlfn.XLOOKUP(A385,#REF!,#REF!)</f>
        <v>#REF!</v>
      </c>
    </row>
    <row r="386" spans="1:46">
      <c r="A386" s="13" t="s">
        <v>1048</v>
      </c>
      <c r="B386" s="13" t="s">
        <v>7786</v>
      </c>
      <c r="C386" s="13" t="s">
        <v>7786</v>
      </c>
      <c r="D386" s="13" t="s">
        <v>7787</v>
      </c>
      <c r="E386" s="13" t="s">
        <v>7788</v>
      </c>
      <c r="F386" s="13" t="s">
        <v>7789</v>
      </c>
      <c r="G386" s="13" t="s">
        <v>5429</v>
      </c>
      <c r="H386" s="13" t="s">
        <v>5430</v>
      </c>
      <c r="I386" s="13" t="s">
        <v>5431</v>
      </c>
      <c r="J386" s="13" t="s">
        <v>7790</v>
      </c>
      <c r="K386" s="13">
        <v>422064</v>
      </c>
      <c r="L386" s="13">
        <v>408244</v>
      </c>
      <c r="M386" s="13" t="s">
        <v>5433</v>
      </c>
      <c r="O386" s="13">
        <v>0</v>
      </c>
      <c r="U386" s="13" t="s">
        <v>5434</v>
      </c>
      <c r="V386" s="13" t="s">
        <v>5435</v>
      </c>
      <c r="Y386" s="13">
        <v>1</v>
      </c>
      <c r="Z386" s="13">
        <v>1</v>
      </c>
      <c r="AA386" s="13" t="s">
        <v>5436</v>
      </c>
      <c r="AB386" s="13">
        <v>1</v>
      </c>
      <c r="AC386" s="13">
        <v>0</v>
      </c>
      <c r="AD386" s="13">
        <v>0</v>
      </c>
      <c r="AE386" s="13" t="s">
        <v>5437</v>
      </c>
      <c r="AJ386" s="13" t="s">
        <v>7791</v>
      </c>
      <c r="AK386" s="13" t="s">
        <v>5439</v>
      </c>
      <c r="AL386" s="13" t="s">
        <v>5431</v>
      </c>
      <c r="AM386" s="13">
        <v>0</v>
      </c>
      <c r="AN386" s="13">
        <v>0</v>
      </c>
      <c r="AO386" s="13">
        <v>0</v>
      </c>
      <c r="AP386" s="13" t="s">
        <v>5431</v>
      </c>
      <c r="AQ386" s="13" t="s">
        <v>5448</v>
      </c>
      <c r="AR386" s="13" t="s">
        <v>5431</v>
      </c>
      <c r="AS386" s="13" t="s">
        <v>6106</v>
      </c>
      <c r="AT386" s="13" t="e">
        <f>_xlfn.XLOOKUP(A386,#REF!,#REF!)</f>
        <v>#REF!</v>
      </c>
    </row>
    <row r="387" spans="1:46">
      <c r="A387" s="13" t="s">
        <v>1049</v>
      </c>
      <c r="B387" s="13" t="s">
        <v>7792</v>
      </c>
      <c r="C387" s="13" t="s">
        <v>7792</v>
      </c>
      <c r="D387" s="13" t="s">
        <v>7793</v>
      </c>
      <c r="E387" s="13" t="s">
        <v>7794</v>
      </c>
      <c r="F387" s="13" t="s">
        <v>7795</v>
      </c>
      <c r="G387" s="13" t="s">
        <v>5429</v>
      </c>
      <c r="H387" s="13" t="s">
        <v>5430</v>
      </c>
      <c r="I387" s="13" t="s">
        <v>5431</v>
      </c>
      <c r="J387" s="13" t="s">
        <v>7796</v>
      </c>
      <c r="K387" s="13">
        <v>433092</v>
      </c>
      <c r="L387" s="13">
        <v>390625</v>
      </c>
      <c r="M387" s="13" t="s">
        <v>5433</v>
      </c>
      <c r="O387" s="13">
        <v>15</v>
      </c>
      <c r="U387" s="13" t="s">
        <v>5434</v>
      </c>
      <c r="V387" s="13" t="s">
        <v>5435</v>
      </c>
      <c r="Y387" s="13">
        <v>1</v>
      </c>
      <c r="Z387" s="13">
        <v>1</v>
      </c>
      <c r="AA387" s="13" t="s">
        <v>5436</v>
      </c>
      <c r="AB387" s="13">
        <v>1</v>
      </c>
      <c r="AC387" s="13">
        <v>0</v>
      </c>
      <c r="AD387" s="13">
        <v>0</v>
      </c>
      <c r="AE387" s="13" t="s">
        <v>5437</v>
      </c>
      <c r="AJ387" s="13" t="s">
        <v>7797</v>
      </c>
      <c r="AK387" s="13" t="s">
        <v>5439</v>
      </c>
      <c r="AL387" s="13" t="s">
        <v>5431</v>
      </c>
      <c r="AM387" s="13">
        <v>0</v>
      </c>
      <c r="AN387" s="13">
        <v>0</v>
      </c>
      <c r="AO387" s="13">
        <v>0</v>
      </c>
      <c r="AP387" s="13" t="s">
        <v>5431</v>
      </c>
      <c r="AQ387" s="13" t="s">
        <v>5448</v>
      </c>
      <c r="AR387" s="13" t="s">
        <v>5449</v>
      </c>
      <c r="AS387" s="13" t="s">
        <v>5748</v>
      </c>
      <c r="AT387" s="13" t="e">
        <f>_xlfn.XLOOKUP(A387,#REF!,#REF!)</f>
        <v>#REF!</v>
      </c>
    </row>
    <row r="388" spans="1:46">
      <c r="A388" s="13" t="s">
        <v>1050</v>
      </c>
      <c r="B388" s="13" t="s">
        <v>7798</v>
      </c>
      <c r="C388" s="13" t="s">
        <v>7798</v>
      </c>
      <c r="D388" s="13" t="s">
        <v>7799</v>
      </c>
      <c r="E388" s="13" t="s">
        <v>7800</v>
      </c>
      <c r="F388" s="13" t="s">
        <v>7801</v>
      </c>
      <c r="G388" s="13" t="s">
        <v>5429</v>
      </c>
      <c r="H388" s="13" t="s">
        <v>5430</v>
      </c>
      <c r="I388" s="13" t="s">
        <v>5431</v>
      </c>
      <c r="J388" s="13" t="s">
        <v>7802</v>
      </c>
      <c r="K388" s="13">
        <v>439457</v>
      </c>
      <c r="L388" s="13">
        <v>387902</v>
      </c>
      <c r="M388" s="13" t="s">
        <v>5488</v>
      </c>
      <c r="O388" s="13">
        <v>15</v>
      </c>
      <c r="U388" s="13" t="s">
        <v>5434</v>
      </c>
      <c r="V388" s="13" t="s">
        <v>5435</v>
      </c>
      <c r="Y388" s="13">
        <v>1</v>
      </c>
      <c r="Z388" s="13">
        <v>1</v>
      </c>
      <c r="AA388" s="13" t="s">
        <v>5436</v>
      </c>
      <c r="AB388" s="13">
        <v>1</v>
      </c>
      <c r="AC388" s="13">
        <v>0</v>
      </c>
      <c r="AD388" s="13">
        <v>0</v>
      </c>
      <c r="AE388" s="13" t="s">
        <v>5437</v>
      </c>
      <c r="AJ388" s="13" t="s">
        <v>7803</v>
      </c>
      <c r="AK388" s="13" t="s">
        <v>5439</v>
      </c>
      <c r="AL388" s="13" t="s">
        <v>5431</v>
      </c>
      <c r="AM388" s="13">
        <v>0</v>
      </c>
      <c r="AN388" s="13">
        <v>0</v>
      </c>
      <c r="AO388" s="13">
        <v>0</v>
      </c>
      <c r="AP388" s="13" t="s">
        <v>5434</v>
      </c>
      <c r="AQ388" s="13" t="s">
        <v>5440</v>
      </c>
      <c r="AR388" s="13" t="s">
        <v>5431</v>
      </c>
      <c r="AS388" s="13" t="s">
        <v>6372</v>
      </c>
      <c r="AT388" s="13" t="e">
        <f>_xlfn.XLOOKUP(A388,#REF!,#REF!)</f>
        <v>#REF!</v>
      </c>
    </row>
    <row r="389" spans="1:46">
      <c r="A389" s="13" t="s">
        <v>1051</v>
      </c>
      <c r="B389" s="13" t="s">
        <v>7804</v>
      </c>
      <c r="C389" s="13" t="s">
        <v>7804</v>
      </c>
      <c r="D389" s="13" t="s">
        <v>7805</v>
      </c>
      <c r="E389" s="13" t="s">
        <v>7806</v>
      </c>
      <c r="F389" s="13" t="s">
        <v>7807</v>
      </c>
      <c r="G389" s="13" t="s">
        <v>5429</v>
      </c>
      <c r="H389" s="13" t="s">
        <v>5430</v>
      </c>
      <c r="I389" s="13" t="s">
        <v>5431</v>
      </c>
      <c r="J389" s="13" t="s">
        <v>7808</v>
      </c>
      <c r="K389" s="13">
        <v>444650</v>
      </c>
      <c r="L389" s="13">
        <v>453990</v>
      </c>
      <c r="M389" s="13" t="s">
        <v>5433</v>
      </c>
      <c r="O389" s="13">
        <v>0</v>
      </c>
      <c r="U389" s="13" t="s">
        <v>5434</v>
      </c>
      <c r="V389" s="13" t="s">
        <v>5435</v>
      </c>
      <c r="Y389" s="13">
        <v>1</v>
      </c>
      <c r="Z389" s="13">
        <v>1</v>
      </c>
      <c r="AA389" s="13" t="s">
        <v>5436</v>
      </c>
      <c r="AB389" s="13">
        <v>1</v>
      </c>
      <c r="AC389" s="13">
        <v>0</v>
      </c>
      <c r="AD389" s="13">
        <v>0</v>
      </c>
      <c r="AE389" s="13" t="s">
        <v>5437</v>
      </c>
      <c r="AF389" s="13" t="s">
        <v>7804</v>
      </c>
      <c r="AG389" s="13">
        <v>0.6</v>
      </c>
      <c r="AI389" s="13">
        <v>51226</v>
      </c>
      <c r="AJ389" s="13" t="s">
        <v>7809</v>
      </c>
      <c r="AK389" s="13" t="s">
        <v>5439</v>
      </c>
      <c r="AL389" s="13" t="s">
        <v>5434</v>
      </c>
      <c r="AM389" s="13">
        <v>1</v>
      </c>
      <c r="AN389" s="13">
        <v>1</v>
      </c>
      <c r="AO389" s="13">
        <v>1</v>
      </c>
      <c r="AP389" s="13" t="s">
        <v>5431</v>
      </c>
      <c r="AQ389" s="13" t="s">
        <v>5440</v>
      </c>
      <c r="AR389" s="13" t="s">
        <v>5431</v>
      </c>
      <c r="AS389" s="13" t="s">
        <v>7810</v>
      </c>
      <c r="AT389" s="13" t="e">
        <f>_xlfn.XLOOKUP(A389,#REF!,#REF!)</f>
        <v>#REF!</v>
      </c>
    </row>
    <row r="390" spans="1:46">
      <c r="A390" s="13" t="s">
        <v>1052</v>
      </c>
      <c r="B390" s="13" t="s">
        <v>7811</v>
      </c>
      <c r="C390" s="13" t="s">
        <v>7811</v>
      </c>
      <c r="D390" s="13" t="s">
        <v>7812</v>
      </c>
      <c r="E390" s="13" t="s">
        <v>7813</v>
      </c>
      <c r="F390" s="13" t="s">
        <v>7814</v>
      </c>
      <c r="G390" s="13" t="s">
        <v>5429</v>
      </c>
      <c r="H390" s="13" t="s">
        <v>5430</v>
      </c>
      <c r="I390" s="13" t="s">
        <v>5431</v>
      </c>
      <c r="J390" s="13" t="s">
        <v>7815</v>
      </c>
      <c r="K390" s="13">
        <v>422955</v>
      </c>
      <c r="L390" s="13">
        <v>499455</v>
      </c>
      <c r="M390" s="13" t="s">
        <v>5488</v>
      </c>
      <c r="O390" s="13">
        <v>15</v>
      </c>
      <c r="U390" s="13" t="s">
        <v>5434</v>
      </c>
      <c r="V390" s="13" t="s">
        <v>5435</v>
      </c>
      <c r="Y390" s="13">
        <v>1</v>
      </c>
      <c r="Z390" s="13">
        <v>1</v>
      </c>
      <c r="AA390" s="13" t="s">
        <v>5436</v>
      </c>
      <c r="AB390" s="13">
        <v>0</v>
      </c>
      <c r="AC390" s="13">
        <v>1</v>
      </c>
      <c r="AD390" s="13">
        <v>0</v>
      </c>
      <c r="AE390" s="13" t="s">
        <v>5437</v>
      </c>
      <c r="AJ390" s="13" t="s">
        <v>7816</v>
      </c>
      <c r="AK390" s="13" t="s">
        <v>5439</v>
      </c>
      <c r="AL390" s="13" t="s">
        <v>5431</v>
      </c>
      <c r="AM390" s="13">
        <v>0</v>
      </c>
      <c r="AN390" s="13">
        <v>0</v>
      </c>
      <c r="AO390" s="13">
        <v>0</v>
      </c>
      <c r="AP390" s="13" t="s">
        <v>5431</v>
      </c>
      <c r="AQ390" s="13" t="s">
        <v>5440</v>
      </c>
      <c r="AR390" s="13" t="s">
        <v>5431</v>
      </c>
      <c r="AS390" s="13" t="s">
        <v>5901</v>
      </c>
      <c r="AT390" s="13" t="e">
        <f>_xlfn.XLOOKUP(A390,#REF!,#REF!)</f>
        <v>#REF!</v>
      </c>
    </row>
    <row r="391" spans="1:46">
      <c r="A391" s="13" t="s">
        <v>1053</v>
      </c>
      <c r="B391" s="13" t="s">
        <v>7817</v>
      </c>
      <c r="C391" s="13" t="s">
        <v>7817</v>
      </c>
      <c r="D391" s="13" t="s">
        <v>7818</v>
      </c>
      <c r="E391" s="13" t="s">
        <v>7819</v>
      </c>
      <c r="F391" s="13" t="s">
        <v>7820</v>
      </c>
      <c r="G391" s="13" t="s">
        <v>5522</v>
      </c>
      <c r="H391" s="13" t="s">
        <v>5430</v>
      </c>
      <c r="I391" s="13" t="s">
        <v>5431</v>
      </c>
      <c r="J391" s="13" t="s">
        <v>7821</v>
      </c>
      <c r="K391" s="13">
        <v>424650</v>
      </c>
      <c r="L391" s="13">
        <v>497730</v>
      </c>
      <c r="M391" s="13" t="s">
        <v>5433</v>
      </c>
      <c r="O391" s="13" t="s">
        <v>7463</v>
      </c>
      <c r="S391" s="13" t="s">
        <v>7822</v>
      </c>
      <c r="U391" s="13" t="s">
        <v>5434</v>
      </c>
      <c r="V391" s="13" t="s">
        <v>5435</v>
      </c>
      <c r="W391" s="13" t="s">
        <v>5434</v>
      </c>
      <c r="X391" s="13" t="s">
        <v>5525</v>
      </c>
      <c r="Y391" s="13">
        <v>2</v>
      </c>
      <c r="Z391" s="13">
        <v>2</v>
      </c>
      <c r="AA391" s="13" t="s">
        <v>5436</v>
      </c>
      <c r="AB391" s="13">
        <v>2</v>
      </c>
      <c r="AC391" s="13">
        <v>0</v>
      </c>
      <c r="AD391" s="13">
        <v>0</v>
      </c>
      <c r="AE391" s="13" t="s">
        <v>5437</v>
      </c>
      <c r="AF391" s="13" t="s">
        <v>7817</v>
      </c>
      <c r="AG391" s="13">
        <v>25</v>
      </c>
      <c r="AJ391" s="13" t="s">
        <v>7823</v>
      </c>
      <c r="AK391" s="13" t="s">
        <v>5439</v>
      </c>
      <c r="AL391" s="13" t="s">
        <v>5434</v>
      </c>
      <c r="AM391" s="13">
        <v>1</v>
      </c>
      <c r="AN391" s="13">
        <v>1</v>
      </c>
      <c r="AO391" s="13">
        <v>1</v>
      </c>
      <c r="AP391" s="13" t="s">
        <v>5434</v>
      </c>
      <c r="AQ391" s="13" t="s">
        <v>5440</v>
      </c>
      <c r="AR391" s="13" t="s">
        <v>5431</v>
      </c>
      <c r="AS391" s="13" t="s">
        <v>5901</v>
      </c>
      <c r="AT391" s="13" t="e">
        <f>_xlfn.XLOOKUP(A391,#REF!,#REF!)</f>
        <v>#REF!</v>
      </c>
    </row>
    <row r="392" spans="1:46">
      <c r="A392" s="13" t="s">
        <v>1054</v>
      </c>
      <c r="B392" s="13" t="s">
        <v>7824</v>
      </c>
      <c r="C392" s="13" t="s">
        <v>7824</v>
      </c>
      <c r="D392" s="13" t="s">
        <v>7825</v>
      </c>
      <c r="E392" s="13" t="s">
        <v>7826</v>
      </c>
      <c r="F392" s="13" t="s">
        <v>7827</v>
      </c>
      <c r="G392" s="13" t="s">
        <v>5429</v>
      </c>
      <c r="H392" s="13" t="s">
        <v>5430</v>
      </c>
      <c r="I392" s="13" t="s">
        <v>5431</v>
      </c>
      <c r="J392" s="13" t="s">
        <v>7828</v>
      </c>
      <c r="K392" s="13">
        <v>513370</v>
      </c>
      <c r="L392" s="13">
        <v>446040</v>
      </c>
      <c r="M392" s="13" t="s">
        <v>5488</v>
      </c>
      <c r="O392" s="13">
        <v>0</v>
      </c>
      <c r="U392" s="13" t="s">
        <v>5434</v>
      </c>
      <c r="V392" s="13" t="s">
        <v>5435</v>
      </c>
      <c r="Y392" s="13">
        <v>1</v>
      </c>
      <c r="Z392" s="13">
        <v>1</v>
      </c>
      <c r="AA392" s="13" t="s">
        <v>5436</v>
      </c>
      <c r="AB392" s="13">
        <v>1</v>
      </c>
      <c r="AC392" s="13">
        <v>0</v>
      </c>
      <c r="AD392" s="13">
        <v>0</v>
      </c>
      <c r="AE392" s="13" t="s">
        <v>5437</v>
      </c>
      <c r="AJ392" s="13" t="s">
        <v>7829</v>
      </c>
      <c r="AK392" s="13" t="s">
        <v>5439</v>
      </c>
      <c r="AL392" s="13" t="s">
        <v>5431</v>
      </c>
      <c r="AM392" s="13">
        <v>0</v>
      </c>
      <c r="AN392" s="13">
        <v>0</v>
      </c>
      <c r="AO392" s="13">
        <v>0</v>
      </c>
      <c r="AP392" s="13" t="s">
        <v>5431</v>
      </c>
      <c r="AQ392" s="13" t="s">
        <v>5440</v>
      </c>
      <c r="AR392" s="13" t="s">
        <v>5431</v>
      </c>
      <c r="AS392" s="13" t="s">
        <v>6075</v>
      </c>
      <c r="AT392" s="13" t="e">
        <f>_xlfn.XLOOKUP(A392,#REF!,#REF!)</f>
        <v>#REF!</v>
      </c>
    </row>
    <row r="393" spans="1:46" hidden="1">
      <c r="A393" s="13" t="s">
        <v>201</v>
      </c>
      <c r="B393" s="13" t="s">
        <v>2825</v>
      </c>
      <c r="C393" s="13" t="s">
        <v>2825</v>
      </c>
      <c r="D393" s="13" t="s">
        <v>7830</v>
      </c>
      <c r="E393" s="13" t="s">
        <v>7831</v>
      </c>
      <c r="F393" s="13" t="s">
        <v>7832</v>
      </c>
      <c r="G393" s="13" t="s">
        <v>5429</v>
      </c>
      <c r="H393" s="13" t="s">
        <v>5430</v>
      </c>
      <c r="I393" s="13" t="s">
        <v>5431</v>
      </c>
      <c r="J393" s="13" t="s">
        <v>7833</v>
      </c>
      <c r="K393" s="13">
        <v>409756</v>
      </c>
      <c r="L393" s="13">
        <v>414018</v>
      </c>
      <c r="M393" s="13" t="s">
        <v>5488</v>
      </c>
      <c r="O393" s="13">
        <v>15</v>
      </c>
      <c r="U393" s="13" t="s">
        <v>5434</v>
      </c>
      <c r="V393" s="13" t="s">
        <v>5435</v>
      </c>
      <c r="Y393" s="13">
        <v>1</v>
      </c>
      <c r="Z393" s="13">
        <v>1</v>
      </c>
      <c r="AA393" s="13" t="s">
        <v>5436</v>
      </c>
      <c r="AB393" s="13">
        <v>1</v>
      </c>
      <c r="AC393" s="13">
        <v>0</v>
      </c>
      <c r="AD393" s="13">
        <v>0</v>
      </c>
      <c r="AE393" s="13" t="s">
        <v>5437</v>
      </c>
      <c r="AJ393" s="13" t="s">
        <v>6221</v>
      </c>
      <c r="AK393" s="13" t="s">
        <v>5439</v>
      </c>
      <c r="AL393" s="13" t="s">
        <v>5431</v>
      </c>
      <c r="AM393" s="13">
        <v>0</v>
      </c>
      <c r="AN393" s="13">
        <v>0</v>
      </c>
      <c r="AO393" s="13">
        <v>0</v>
      </c>
      <c r="AP393" s="13" t="s">
        <v>5431</v>
      </c>
      <c r="AQ393" s="13" t="s">
        <v>5448</v>
      </c>
      <c r="AR393" s="13" t="s">
        <v>5431</v>
      </c>
      <c r="AS393" s="13" t="s">
        <v>6222</v>
      </c>
      <c r="AT393" s="13" t="e">
        <f>_xlfn.XLOOKUP(A393,#REF!,#REF!)</f>
        <v>#REF!</v>
      </c>
    </row>
    <row r="394" spans="1:46">
      <c r="A394" s="13" t="s">
        <v>1055</v>
      </c>
      <c r="B394" s="13" t="s">
        <v>7834</v>
      </c>
      <c r="C394" s="13" t="s">
        <v>7834</v>
      </c>
      <c r="D394" s="13" t="s">
        <v>7835</v>
      </c>
      <c r="E394" s="13" t="s">
        <v>7836</v>
      </c>
      <c r="F394" s="13" t="s">
        <v>7837</v>
      </c>
      <c r="G394" s="13" t="s">
        <v>5429</v>
      </c>
      <c r="H394" s="13" t="s">
        <v>5430</v>
      </c>
      <c r="I394" s="13" t="s">
        <v>5431</v>
      </c>
      <c r="J394" s="13" t="s">
        <v>7838</v>
      </c>
      <c r="K394" s="13">
        <v>409587</v>
      </c>
      <c r="L394" s="13">
        <v>414130</v>
      </c>
      <c r="M394" s="13" t="s">
        <v>5433</v>
      </c>
      <c r="O394" s="13">
        <v>15</v>
      </c>
      <c r="U394" s="13" t="s">
        <v>5434</v>
      </c>
      <c r="V394" s="13" t="s">
        <v>5435</v>
      </c>
      <c r="Y394" s="13">
        <v>1</v>
      </c>
      <c r="Z394" s="13">
        <v>1</v>
      </c>
      <c r="AA394" s="13" t="s">
        <v>5436</v>
      </c>
      <c r="AB394" s="13">
        <v>1</v>
      </c>
      <c r="AC394" s="13">
        <v>0</v>
      </c>
      <c r="AD394" s="13">
        <v>0</v>
      </c>
      <c r="AE394" s="13" t="s">
        <v>5437</v>
      </c>
      <c r="AJ394" s="13" t="s">
        <v>6221</v>
      </c>
      <c r="AK394" s="13" t="s">
        <v>5439</v>
      </c>
      <c r="AL394" s="13" t="s">
        <v>5431</v>
      </c>
      <c r="AM394" s="13">
        <v>0</v>
      </c>
      <c r="AN394" s="13">
        <v>0</v>
      </c>
      <c r="AO394" s="13">
        <v>0</v>
      </c>
      <c r="AP394" s="13" t="s">
        <v>5431</v>
      </c>
      <c r="AQ394" s="13" t="s">
        <v>5448</v>
      </c>
      <c r="AR394" s="13" t="s">
        <v>5431</v>
      </c>
      <c r="AS394" s="13" t="s">
        <v>6222</v>
      </c>
      <c r="AT394" s="13" t="e">
        <f>_xlfn.XLOOKUP(A394,#REF!,#REF!)</f>
        <v>#REF!</v>
      </c>
    </row>
    <row r="395" spans="1:46" hidden="1">
      <c r="A395" s="13" t="s">
        <v>537</v>
      </c>
      <c r="B395" s="13" t="s">
        <v>7839</v>
      </c>
      <c r="C395" s="13" t="s">
        <v>2828</v>
      </c>
      <c r="D395" s="13" t="s">
        <v>7840</v>
      </c>
      <c r="E395" s="13" t="s">
        <v>7841</v>
      </c>
      <c r="F395" s="13" t="s">
        <v>7842</v>
      </c>
      <c r="G395" s="13" t="s">
        <v>5522</v>
      </c>
      <c r="H395" s="13" t="s">
        <v>5430</v>
      </c>
      <c r="I395" s="13" t="s">
        <v>5431</v>
      </c>
      <c r="J395" s="13" t="s">
        <v>7843</v>
      </c>
      <c r="K395" s="13">
        <v>428290</v>
      </c>
      <c r="L395" s="13">
        <v>408110</v>
      </c>
      <c r="M395" s="13" t="s">
        <v>5455</v>
      </c>
      <c r="O395" s="13">
        <v>15</v>
      </c>
      <c r="U395" s="13" t="s">
        <v>5434</v>
      </c>
      <c r="V395" s="13" t="s">
        <v>5435</v>
      </c>
      <c r="W395" s="13" t="s">
        <v>5434</v>
      </c>
      <c r="X395" s="13" t="s">
        <v>5525</v>
      </c>
      <c r="Y395" s="13">
        <v>1</v>
      </c>
      <c r="Z395" s="13">
        <v>1</v>
      </c>
      <c r="AA395" s="13" t="s">
        <v>5436</v>
      </c>
      <c r="AB395" s="13">
        <v>1</v>
      </c>
      <c r="AC395" s="13">
        <v>0</v>
      </c>
      <c r="AD395" s="13">
        <v>0</v>
      </c>
      <c r="AE395" s="13" t="s">
        <v>5437</v>
      </c>
      <c r="AF395" s="13" t="s">
        <v>7839</v>
      </c>
      <c r="AG395" s="13">
        <v>8.5</v>
      </c>
      <c r="AJ395" s="13" t="s">
        <v>7844</v>
      </c>
      <c r="AK395" s="13" t="s">
        <v>5439</v>
      </c>
      <c r="AL395" s="13" t="s">
        <v>5434</v>
      </c>
      <c r="AM395" s="13">
        <v>1</v>
      </c>
      <c r="AN395" s="13">
        <v>1</v>
      </c>
      <c r="AO395" s="13">
        <v>1</v>
      </c>
      <c r="AP395" s="13" t="s">
        <v>5434</v>
      </c>
      <c r="AQ395" s="13" t="s">
        <v>5440</v>
      </c>
      <c r="AR395" s="13" t="s">
        <v>5431</v>
      </c>
      <c r="AS395" s="13" t="s">
        <v>7672</v>
      </c>
      <c r="AT395" s="13" t="e">
        <f>_xlfn.XLOOKUP(A395,#REF!,#REF!)</f>
        <v>#REF!</v>
      </c>
    </row>
    <row r="396" spans="1:46">
      <c r="A396" s="13" t="s">
        <v>1056</v>
      </c>
      <c r="B396" s="13" t="s">
        <v>7845</v>
      </c>
      <c r="C396" s="13" t="s">
        <v>7845</v>
      </c>
      <c r="D396" s="13" t="s">
        <v>7846</v>
      </c>
      <c r="E396" s="13" t="s">
        <v>7847</v>
      </c>
      <c r="F396" s="13" t="s">
        <v>7848</v>
      </c>
      <c r="G396" s="13" t="s">
        <v>5429</v>
      </c>
      <c r="H396" s="13" t="s">
        <v>5430</v>
      </c>
      <c r="I396" s="13" t="s">
        <v>5431</v>
      </c>
      <c r="J396" s="13" t="s">
        <v>7849</v>
      </c>
      <c r="K396" s="13">
        <v>506850</v>
      </c>
      <c r="L396" s="13">
        <v>484100</v>
      </c>
      <c r="M396" s="13" t="s">
        <v>6492</v>
      </c>
      <c r="O396" s="13">
        <v>0</v>
      </c>
      <c r="R396" s="13" t="s">
        <v>6493</v>
      </c>
      <c r="S396" s="13" t="s">
        <v>6166</v>
      </c>
      <c r="T396" s="13" t="s">
        <v>5434</v>
      </c>
      <c r="U396" s="13" t="s">
        <v>5434</v>
      </c>
      <c r="V396" s="13" t="s">
        <v>5435</v>
      </c>
      <c r="Y396" s="13">
        <v>1</v>
      </c>
      <c r="Z396" s="13">
        <v>1</v>
      </c>
      <c r="AA396" s="13" t="s">
        <v>5436</v>
      </c>
      <c r="AB396" s="13">
        <v>0</v>
      </c>
      <c r="AC396" s="13">
        <v>0</v>
      </c>
      <c r="AD396" s="13">
        <v>1</v>
      </c>
      <c r="AE396" s="13" t="s">
        <v>5437</v>
      </c>
      <c r="AJ396" s="13" t="s">
        <v>7850</v>
      </c>
      <c r="AK396" s="13" t="s">
        <v>5439</v>
      </c>
      <c r="AL396" s="13" t="s">
        <v>5431</v>
      </c>
      <c r="AM396" s="13">
        <v>0</v>
      </c>
      <c r="AN396" s="13">
        <v>0</v>
      </c>
      <c r="AO396" s="13">
        <v>0</v>
      </c>
      <c r="AP396" s="13" t="s">
        <v>5431</v>
      </c>
      <c r="AQ396" s="13" t="s">
        <v>5440</v>
      </c>
      <c r="AR396" s="13" t="s">
        <v>5431</v>
      </c>
      <c r="AS396" s="13" t="s">
        <v>7715</v>
      </c>
      <c r="AT396" s="13" t="e">
        <f>_xlfn.XLOOKUP(A396,#REF!,#REF!)</f>
        <v>#REF!</v>
      </c>
    </row>
    <row r="397" spans="1:46" hidden="1">
      <c r="A397" s="13" t="s">
        <v>100</v>
      </c>
      <c r="B397" s="13" t="s">
        <v>2831</v>
      </c>
      <c r="C397" s="13" t="s">
        <v>2831</v>
      </c>
      <c r="D397" s="13" t="s">
        <v>7851</v>
      </c>
      <c r="E397" s="13" t="s">
        <v>7852</v>
      </c>
      <c r="F397" s="13" t="s">
        <v>7853</v>
      </c>
      <c r="G397" s="13" t="s">
        <v>5429</v>
      </c>
      <c r="H397" s="13" t="s">
        <v>5430</v>
      </c>
      <c r="I397" s="13" t="s">
        <v>5431</v>
      </c>
      <c r="J397" s="13" t="s">
        <v>7854</v>
      </c>
      <c r="K397" s="13">
        <v>406126</v>
      </c>
      <c r="L397" s="13">
        <v>443100</v>
      </c>
      <c r="M397" s="13" t="s">
        <v>5488</v>
      </c>
      <c r="O397" s="13">
        <v>15</v>
      </c>
      <c r="U397" s="13" t="s">
        <v>5434</v>
      </c>
      <c r="V397" s="13" t="s">
        <v>5435</v>
      </c>
      <c r="Y397" s="13">
        <v>1</v>
      </c>
      <c r="Z397" s="13">
        <v>1</v>
      </c>
      <c r="AA397" s="13" t="s">
        <v>5436</v>
      </c>
      <c r="AB397" s="13">
        <v>1</v>
      </c>
      <c r="AC397" s="13">
        <v>0</v>
      </c>
      <c r="AD397" s="13">
        <v>0</v>
      </c>
      <c r="AE397" s="13" t="s">
        <v>5437</v>
      </c>
      <c r="AJ397" s="13" t="s">
        <v>7855</v>
      </c>
      <c r="AK397" s="13" t="s">
        <v>5439</v>
      </c>
      <c r="AL397" s="13" t="s">
        <v>5431</v>
      </c>
      <c r="AM397" s="13">
        <v>0</v>
      </c>
      <c r="AN397" s="13">
        <v>0</v>
      </c>
      <c r="AO397" s="13">
        <v>0</v>
      </c>
      <c r="AP397" s="13" t="s">
        <v>5431</v>
      </c>
      <c r="AQ397" s="13" t="s">
        <v>5448</v>
      </c>
      <c r="AR397" s="13" t="s">
        <v>5431</v>
      </c>
      <c r="AS397" s="13" t="s">
        <v>6216</v>
      </c>
      <c r="AT397" s="13" t="e">
        <f>_xlfn.XLOOKUP(A397,#REF!,#REF!)</f>
        <v>#REF!</v>
      </c>
    </row>
    <row r="398" spans="1:46">
      <c r="A398" s="13" t="s">
        <v>1057</v>
      </c>
      <c r="B398" s="13" t="s">
        <v>7856</v>
      </c>
      <c r="C398" s="13" t="s">
        <v>7857</v>
      </c>
      <c r="D398" s="13" t="s">
        <v>7858</v>
      </c>
      <c r="E398" s="13" t="s">
        <v>5850</v>
      </c>
      <c r="F398" s="13" t="s">
        <v>5851</v>
      </c>
      <c r="G398" s="13" t="s">
        <v>5429</v>
      </c>
      <c r="H398" s="13" t="s">
        <v>5852</v>
      </c>
      <c r="I398" s="13" t="s">
        <v>5431</v>
      </c>
      <c r="J398" s="13" t="s">
        <v>7859</v>
      </c>
      <c r="M398" s="13">
        <v>0</v>
      </c>
      <c r="O398" s="13">
        <v>0</v>
      </c>
      <c r="S398" s="13" t="s">
        <v>7860</v>
      </c>
      <c r="U398" s="13" t="s">
        <v>5434</v>
      </c>
      <c r="V398" s="13" t="s">
        <v>5435</v>
      </c>
      <c r="Y398" s="13">
        <v>1</v>
      </c>
      <c r="Z398" s="13">
        <v>1</v>
      </c>
      <c r="AA398" s="13" t="s">
        <v>5436</v>
      </c>
      <c r="AB398" s="13">
        <v>1</v>
      </c>
      <c r="AC398" s="13">
        <v>0</v>
      </c>
      <c r="AD398" s="13">
        <v>0</v>
      </c>
      <c r="AE398" s="13" t="s">
        <v>5437</v>
      </c>
      <c r="AK398" s="13" t="s">
        <v>5439</v>
      </c>
      <c r="AL398" s="13" t="s">
        <v>5431</v>
      </c>
      <c r="AM398" s="13">
        <v>0</v>
      </c>
      <c r="AN398" s="13">
        <v>0</v>
      </c>
      <c r="AO398" s="13">
        <v>0</v>
      </c>
      <c r="AP398" s="13" t="s">
        <v>5431</v>
      </c>
      <c r="AQ398" s="13" t="s">
        <v>5448</v>
      </c>
      <c r="AR398" s="13" t="s">
        <v>5431</v>
      </c>
      <c r="AT398" s="13" t="e">
        <f>_xlfn.XLOOKUP(A398,#REF!,#REF!)</f>
        <v>#REF!</v>
      </c>
    </row>
    <row r="399" spans="1:46">
      <c r="A399" s="13" t="s">
        <v>1058</v>
      </c>
      <c r="B399" s="13" t="s">
        <v>7861</v>
      </c>
      <c r="C399" s="13" t="s">
        <v>7861</v>
      </c>
      <c r="D399" s="13" t="s">
        <v>7862</v>
      </c>
      <c r="E399" s="13" t="s">
        <v>7863</v>
      </c>
      <c r="F399" s="13" t="s">
        <v>7864</v>
      </c>
      <c r="G399" s="13" t="s">
        <v>5429</v>
      </c>
      <c r="H399" s="13" t="s">
        <v>5430</v>
      </c>
      <c r="I399" s="13" t="s">
        <v>5431</v>
      </c>
      <c r="J399" s="13" t="s">
        <v>7865</v>
      </c>
      <c r="K399" s="13">
        <v>479020</v>
      </c>
      <c r="L399" s="13">
        <v>471460</v>
      </c>
      <c r="M399" s="13" t="s">
        <v>5462</v>
      </c>
      <c r="O399" s="13">
        <v>2</v>
      </c>
      <c r="U399" s="13" t="s">
        <v>5434</v>
      </c>
      <c r="V399" s="13" t="s">
        <v>5435</v>
      </c>
      <c r="Y399" s="13">
        <v>1</v>
      </c>
      <c r="Z399" s="13">
        <v>1</v>
      </c>
      <c r="AA399" s="13" t="s">
        <v>5436</v>
      </c>
      <c r="AB399" s="13">
        <v>0</v>
      </c>
      <c r="AC399" s="13">
        <v>0</v>
      </c>
      <c r="AD399" s="13">
        <v>1</v>
      </c>
      <c r="AE399" s="13" t="s">
        <v>5437</v>
      </c>
      <c r="AJ399" s="13" t="s">
        <v>7866</v>
      </c>
      <c r="AK399" s="13" t="s">
        <v>5439</v>
      </c>
      <c r="AL399" s="13" t="s">
        <v>5431</v>
      </c>
      <c r="AM399" s="13">
        <v>0</v>
      </c>
      <c r="AN399" s="13">
        <v>0</v>
      </c>
      <c r="AO399" s="13">
        <v>0</v>
      </c>
      <c r="AP399" s="13" t="s">
        <v>5431</v>
      </c>
      <c r="AQ399" s="13" t="s">
        <v>5440</v>
      </c>
      <c r="AR399" s="13" t="s">
        <v>5431</v>
      </c>
      <c r="AS399" s="13" t="s">
        <v>6168</v>
      </c>
      <c r="AT399" s="13" t="e">
        <f>_xlfn.XLOOKUP(A399,#REF!,#REF!)</f>
        <v>#REF!</v>
      </c>
    </row>
    <row r="400" spans="1:46">
      <c r="A400" s="13" t="s">
        <v>1059</v>
      </c>
      <c r="B400" s="13" t="s">
        <v>7867</v>
      </c>
      <c r="C400" s="13" t="s">
        <v>7867</v>
      </c>
      <c r="D400" s="13" t="s">
        <v>7868</v>
      </c>
      <c r="E400" s="13" t="s">
        <v>7869</v>
      </c>
      <c r="F400" s="13" t="s">
        <v>7870</v>
      </c>
      <c r="G400" s="13" t="s">
        <v>5429</v>
      </c>
      <c r="H400" s="13" t="s">
        <v>5430</v>
      </c>
      <c r="I400" s="13" t="s">
        <v>5431</v>
      </c>
      <c r="J400" s="13" t="s">
        <v>7871</v>
      </c>
      <c r="K400" s="13">
        <v>435840</v>
      </c>
      <c r="L400" s="13">
        <v>493250</v>
      </c>
      <c r="M400" s="13" t="s">
        <v>5433</v>
      </c>
      <c r="O400" s="13">
        <v>0</v>
      </c>
      <c r="U400" s="13" t="s">
        <v>5434</v>
      </c>
      <c r="V400" s="13" t="s">
        <v>5435</v>
      </c>
      <c r="Y400" s="13">
        <v>1</v>
      </c>
      <c r="Z400" s="13">
        <v>1</v>
      </c>
      <c r="AA400" s="13" t="s">
        <v>5436</v>
      </c>
      <c r="AB400" s="13">
        <v>1</v>
      </c>
      <c r="AC400" s="13">
        <v>0</v>
      </c>
      <c r="AD400" s="13">
        <v>0</v>
      </c>
      <c r="AE400" s="13" t="s">
        <v>5437</v>
      </c>
      <c r="AJ400" s="13" t="s">
        <v>7872</v>
      </c>
      <c r="AK400" s="13" t="s">
        <v>5439</v>
      </c>
      <c r="AL400" s="13" t="s">
        <v>5431</v>
      </c>
      <c r="AM400" s="13">
        <v>0</v>
      </c>
      <c r="AN400" s="13">
        <v>0</v>
      </c>
      <c r="AO400" s="13">
        <v>0</v>
      </c>
      <c r="AP400" s="13" t="s">
        <v>5431</v>
      </c>
      <c r="AQ400" s="13" t="s">
        <v>5440</v>
      </c>
      <c r="AR400" s="13" t="s">
        <v>5431</v>
      </c>
      <c r="AS400" s="13" t="s">
        <v>5861</v>
      </c>
      <c r="AT400" s="13" t="e">
        <f>_xlfn.XLOOKUP(A400,#REF!,#REF!)</f>
        <v>#REF!</v>
      </c>
    </row>
    <row r="401" spans="1:46" hidden="1">
      <c r="A401" s="13" t="s">
        <v>306</v>
      </c>
      <c r="B401" s="13" t="s">
        <v>2835</v>
      </c>
      <c r="C401" s="13" t="s">
        <v>2835</v>
      </c>
      <c r="D401" s="13" t="s">
        <v>7873</v>
      </c>
      <c r="E401" s="13" t="s">
        <v>7874</v>
      </c>
      <c r="F401" s="13" t="s">
        <v>7875</v>
      </c>
      <c r="G401" s="13" t="s">
        <v>5522</v>
      </c>
      <c r="H401" s="13" t="s">
        <v>5430</v>
      </c>
      <c r="I401" s="13" t="s">
        <v>5431</v>
      </c>
      <c r="J401" s="13" t="s">
        <v>7876</v>
      </c>
      <c r="K401" s="13">
        <v>459550</v>
      </c>
      <c r="L401" s="13">
        <v>425160</v>
      </c>
      <c r="M401" s="13" t="s">
        <v>5433</v>
      </c>
      <c r="O401" s="13">
        <v>0</v>
      </c>
      <c r="U401" s="13" t="s">
        <v>5434</v>
      </c>
      <c r="V401" s="13" t="s">
        <v>5435</v>
      </c>
      <c r="Y401" s="13">
        <v>1</v>
      </c>
      <c r="Z401" s="13">
        <v>1</v>
      </c>
      <c r="AA401" s="13" t="s">
        <v>5436</v>
      </c>
      <c r="AB401" s="13">
        <v>1</v>
      </c>
      <c r="AC401" s="13">
        <v>0</v>
      </c>
      <c r="AD401" s="13">
        <v>0</v>
      </c>
      <c r="AE401" s="13" t="s">
        <v>5437</v>
      </c>
      <c r="AF401" s="13" t="s">
        <v>2835</v>
      </c>
      <c r="AG401" s="13">
        <v>3</v>
      </c>
      <c r="AI401" s="13">
        <v>51226</v>
      </c>
      <c r="AJ401" s="13" t="s">
        <v>7877</v>
      </c>
      <c r="AK401" s="13" t="s">
        <v>5439</v>
      </c>
      <c r="AL401" s="13" t="s">
        <v>5434</v>
      </c>
      <c r="AM401" s="13">
        <v>1</v>
      </c>
      <c r="AN401" s="13">
        <v>1</v>
      </c>
      <c r="AO401" s="13">
        <v>1</v>
      </c>
      <c r="AP401" s="13" t="s">
        <v>5431</v>
      </c>
      <c r="AQ401" s="13" t="s">
        <v>5440</v>
      </c>
      <c r="AR401" s="13" t="s">
        <v>5431</v>
      </c>
      <c r="AS401" s="13" t="s">
        <v>7039</v>
      </c>
      <c r="AT401" s="13" t="e">
        <f>_xlfn.XLOOKUP(A401,#REF!,#REF!)</f>
        <v>#REF!</v>
      </c>
    </row>
    <row r="402" spans="1:46">
      <c r="A402" s="13" t="s">
        <v>1060</v>
      </c>
      <c r="B402" s="13" t="s">
        <v>7878</v>
      </c>
      <c r="C402" s="13" t="s">
        <v>7878</v>
      </c>
      <c r="D402" s="13" t="s">
        <v>7879</v>
      </c>
      <c r="E402" s="13" t="s">
        <v>7880</v>
      </c>
      <c r="F402" s="13" t="s">
        <v>7881</v>
      </c>
      <c r="G402" s="13" t="s">
        <v>5429</v>
      </c>
      <c r="H402" s="13" t="s">
        <v>5430</v>
      </c>
      <c r="I402" s="13" t="s">
        <v>5431</v>
      </c>
      <c r="J402" s="13" t="s">
        <v>7882</v>
      </c>
      <c r="M402" s="13" t="s">
        <v>5533</v>
      </c>
      <c r="O402" s="13">
        <v>15</v>
      </c>
      <c r="S402" s="13" t="s">
        <v>7883</v>
      </c>
      <c r="U402" s="13" t="s">
        <v>5434</v>
      </c>
      <c r="V402" s="13" t="s">
        <v>5435</v>
      </c>
      <c r="Y402" s="13">
        <v>1</v>
      </c>
      <c r="Z402" s="13">
        <v>1</v>
      </c>
      <c r="AA402" s="13" t="s">
        <v>5436</v>
      </c>
      <c r="AB402" s="13">
        <v>1</v>
      </c>
      <c r="AC402" s="13">
        <v>0</v>
      </c>
      <c r="AD402" s="13">
        <v>0</v>
      </c>
      <c r="AE402" s="13" t="s">
        <v>5437</v>
      </c>
      <c r="AJ402" s="13" t="s">
        <v>7884</v>
      </c>
      <c r="AK402" s="13" t="s">
        <v>5439</v>
      </c>
      <c r="AL402" s="13" t="s">
        <v>5431</v>
      </c>
      <c r="AM402" s="13">
        <v>0</v>
      </c>
      <c r="AN402" s="13">
        <v>0</v>
      </c>
      <c r="AO402" s="13">
        <v>0</v>
      </c>
      <c r="AP402" s="13" t="s">
        <v>5431</v>
      </c>
      <c r="AQ402" s="13" t="s">
        <v>5448</v>
      </c>
      <c r="AR402" s="13" t="s">
        <v>5449</v>
      </c>
      <c r="AS402" s="13" t="s">
        <v>6160</v>
      </c>
      <c r="AT402" s="13" t="e">
        <f>_xlfn.XLOOKUP(A402,#REF!,#REF!)</f>
        <v>#REF!</v>
      </c>
    </row>
    <row r="403" spans="1:46">
      <c r="A403" s="13" t="s">
        <v>1061</v>
      </c>
      <c r="B403" s="13" t="s">
        <v>7885</v>
      </c>
      <c r="C403" s="13" t="s">
        <v>7885</v>
      </c>
      <c r="D403" s="13" t="s">
        <v>7886</v>
      </c>
      <c r="E403" s="13" t="s">
        <v>7887</v>
      </c>
      <c r="F403" s="13" t="s">
        <v>7888</v>
      </c>
      <c r="G403" s="13" t="s">
        <v>5429</v>
      </c>
      <c r="H403" s="13" t="s">
        <v>5430</v>
      </c>
      <c r="I403" s="13" t="s">
        <v>5431</v>
      </c>
      <c r="J403" s="13" t="s">
        <v>7889</v>
      </c>
      <c r="K403" s="13">
        <v>421991</v>
      </c>
      <c r="L403" s="13">
        <v>423854</v>
      </c>
      <c r="M403" s="13" t="s">
        <v>5488</v>
      </c>
      <c r="O403" s="13">
        <v>15</v>
      </c>
      <c r="U403" s="13" t="s">
        <v>5434</v>
      </c>
      <c r="V403" s="13" t="s">
        <v>5435</v>
      </c>
      <c r="Y403" s="13">
        <v>1</v>
      </c>
      <c r="Z403" s="13">
        <v>1</v>
      </c>
      <c r="AA403" s="13" t="s">
        <v>5436</v>
      </c>
      <c r="AB403" s="13">
        <v>0</v>
      </c>
      <c r="AC403" s="13">
        <v>1</v>
      </c>
      <c r="AD403" s="13">
        <v>0</v>
      </c>
      <c r="AE403" s="13" t="s">
        <v>5437</v>
      </c>
      <c r="AJ403" s="13" t="s">
        <v>6346</v>
      </c>
      <c r="AK403" s="13" t="s">
        <v>5439</v>
      </c>
      <c r="AL403" s="13" t="s">
        <v>5431</v>
      </c>
      <c r="AM403" s="13">
        <v>0</v>
      </c>
      <c r="AN403" s="13">
        <v>0</v>
      </c>
      <c r="AO403" s="13">
        <v>0</v>
      </c>
      <c r="AP403" s="13" t="s">
        <v>5431</v>
      </c>
      <c r="AQ403" s="13" t="s">
        <v>5440</v>
      </c>
      <c r="AR403" s="13" t="s">
        <v>5431</v>
      </c>
      <c r="AS403" s="13" t="s">
        <v>6347</v>
      </c>
      <c r="AT403" s="13" t="e">
        <f>_xlfn.XLOOKUP(A403,#REF!,#REF!)</f>
        <v>#REF!</v>
      </c>
    </row>
    <row r="404" spans="1:46">
      <c r="A404" s="13" t="s">
        <v>1062</v>
      </c>
      <c r="B404" s="13" t="s">
        <v>7890</v>
      </c>
      <c r="C404" s="13" t="s">
        <v>7890</v>
      </c>
      <c r="D404" s="13" t="s">
        <v>7891</v>
      </c>
      <c r="E404" s="13" t="s">
        <v>7892</v>
      </c>
      <c r="F404" s="13" t="s">
        <v>7893</v>
      </c>
      <c r="G404" s="13" t="s">
        <v>5429</v>
      </c>
      <c r="H404" s="13" t="s">
        <v>5430</v>
      </c>
      <c r="I404" s="13" t="s">
        <v>5431</v>
      </c>
      <c r="J404" s="13" t="s">
        <v>7894</v>
      </c>
      <c r="K404" s="13">
        <v>446800</v>
      </c>
      <c r="L404" s="13">
        <v>455300</v>
      </c>
      <c r="M404" s="13" t="s">
        <v>5433</v>
      </c>
      <c r="O404" s="13">
        <v>0</v>
      </c>
      <c r="U404" s="13" t="s">
        <v>5434</v>
      </c>
      <c r="V404" s="13" t="s">
        <v>5435</v>
      </c>
      <c r="Y404" s="13">
        <v>1</v>
      </c>
      <c r="Z404" s="13">
        <v>1</v>
      </c>
      <c r="AA404" s="13" t="s">
        <v>5436</v>
      </c>
      <c r="AB404" s="13">
        <v>1</v>
      </c>
      <c r="AC404" s="13">
        <v>0</v>
      </c>
      <c r="AD404" s="13">
        <v>0</v>
      </c>
      <c r="AE404" s="13" t="s">
        <v>5437</v>
      </c>
      <c r="AJ404" s="13" t="s">
        <v>7895</v>
      </c>
      <c r="AK404" s="13" t="s">
        <v>5439</v>
      </c>
      <c r="AL404" s="13" t="s">
        <v>5431</v>
      </c>
      <c r="AM404" s="13">
        <v>0</v>
      </c>
      <c r="AN404" s="13">
        <v>0</v>
      </c>
      <c r="AO404" s="13">
        <v>0</v>
      </c>
      <c r="AP404" s="13" t="s">
        <v>5431</v>
      </c>
      <c r="AQ404" s="13" t="s">
        <v>5448</v>
      </c>
      <c r="AR404" s="13" t="s">
        <v>5431</v>
      </c>
      <c r="AS404" s="13" t="s">
        <v>7169</v>
      </c>
      <c r="AT404" s="13" t="e">
        <f>_xlfn.XLOOKUP(A404,#REF!,#REF!)</f>
        <v>#REF!</v>
      </c>
    </row>
    <row r="405" spans="1:46">
      <c r="A405" s="13" t="s">
        <v>1063</v>
      </c>
      <c r="B405" s="13" t="s">
        <v>7896</v>
      </c>
      <c r="C405" s="13" t="s">
        <v>7896</v>
      </c>
      <c r="D405" s="13" t="s">
        <v>7897</v>
      </c>
      <c r="E405" s="13" t="s">
        <v>7898</v>
      </c>
      <c r="F405" s="13" t="s">
        <v>7899</v>
      </c>
      <c r="G405" s="13" t="s">
        <v>5429</v>
      </c>
      <c r="H405" s="13" t="s">
        <v>5430</v>
      </c>
      <c r="I405" s="13" t="s">
        <v>5431</v>
      </c>
      <c r="J405" s="13" t="s">
        <v>7900</v>
      </c>
      <c r="K405" s="13">
        <v>499521</v>
      </c>
      <c r="L405" s="13">
        <v>447348</v>
      </c>
      <c r="M405" s="13" t="s">
        <v>5433</v>
      </c>
      <c r="O405" s="13">
        <v>15</v>
      </c>
      <c r="U405" s="13" t="s">
        <v>5434</v>
      </c>
      <c r="V405" s="13" t="s">
        <v>5435</v>
      </c>
      <c r="Y405" s="13">
        <v>1</v>
      </c>
      <c r="Z405" s="13">
        <v>1</v>
      </c>
      <c r="AA405" s="13" t="s">
        <v>5436</v>
      </c>
      <c r="AB405" s="13">
        <v>1</v>
      </c>
      <c r="AC405" s="13">
        <v>0</v>
      </c>
      <c r="AD405" s="13">
        <v>0</v>
      </c>
      <c r="AE405" s="13" t="s">
        <v>5437</v>
      </c>
      <c r="AF405" s="13" t="s">
        <v>7896</v>
      </c>
      <c r="AG405" s="13">
        <v>23</v>
      </c>
      <c r="AI405" s="13">
        <v>45016</v>
      </c>
      <c r="AJ405" s="13" t="s">
        <v>7901</v>
      </c>
      <c r="AK405" s="13" t="s">
        <v>5439</v>
      </c>
      <c r="AL405" s="13" t="s">
        <v>5434</v>
      </c>
      <c r="AM405" s="13">
        <v>1</v>
      </c>
      <c r="AN405" s="13">
        <v>1</v>
      </c>
      <c r="AO405" s="13">
        <v>1</v>
      </c>
      <c r="AP405" s="13" t="s">
        <v>5431</v>
      </c>
      <c r="AQ405" s="13" t="s">
        <v>5440</v>
      </c>
      <c r="AR405" s="13" t="s">
        <v>5431</v>
      </c>
      <c r="AS405" s="13" t="s">
        <v>6647</v>
      </c>
      <c r="AT405" s="13" t="e">
        <f>_xlfn.XLOOKUP(A405,#REF!,#REF!)</f>
        <v>#REF!</v>
      </c>
    </row>
    <row r="406" spans="1:46">
      <c r="A406" s="13" t="s">
        <v>1064</v>
      </c>
      <c r="B406" s="13" t="s">
        <v>7902</v>
      </c>
      <c r="C406" s="13" t="s">
        <v>7902</v>
      </c>
      <c r="D406" s="13" t="s">
        <v>7903</v>
      </c>
      <c r="E406" s="13" t="s">
        <v>7904</v>
      </c>
      <c r="F406" s="13" t="s">
        <v>7905</v>
      </c>
      <c r="G406" s="13" t="s">
        <v>5429</v>
      </c>
      <c r="H406" s="13" t="s">
        <v>5430</v>
      </c>
      <c r="I406" s="13" t="s">
        <v>5431</v>
      </c>
      <c r="J406" s="13" t="s">
        <v>7906</v>
      </c>
      <c r="K406" s="13">
        <v>432267</v>
      </c>
      <c r="L406" s="13">
        <v>415699</v>
      </c>
      <c r="M406" s="13" t="s">
        <v>5433</v>
      </c>
      <c r="O406" s="13">
        <v>15</v>
      </c>
      <c r="U406" s="13" t="s">
        <v>5434</v>
      </c>
      <c r="V406" s="13" t="s">
        <v>5435</v>
      </c>
      <c r="Y406" s="13">
        <v>1</v>
      </c>
      <c r="Z406" s="13">
        <v>1</v>
      </c>
      <c r="AA406" s="13" t="s">
        <v>5436</v>
      </c>
      <c r="AB406" s="13">
        <v>1</v>
      </c>
      <c r="AC406" s="13">
        <v>0</v>
      </c>
      <c r="AD406" s="13">
        <v>0</v>
      </c>
      <c r="AE406" s="13" t="s">
        <v>5437</v>
      </c>
      <c r="AJ406" s="13" t="s">
        <v>7907</v>
      </c>
      <c r="AK406" s="13" t="s">
        <v>5439</v>
      </c>
      <c r="AL406" s="13" t="s">
        <v>5431</v>
      </c>
      <c r="AM406" s="13">
        <v>0</v>
      </c>
      <c r="AN406" s="13">
        <v>0</v>
      </c>
      <c r="AO406" s="13">
        <v>0</v>
      </c>
      <c r="AP406" s="13" t="s">
        <v>5431</v>
      </c>
      <c r="AQ406" s="13" t="s">
        <v>5448</v>
      </c>
      <c r="AR406" s="13" t="s">
        <v>5431</v>
      </c>
      <c r="AS406" s="13" t="s">
        <v>7524</v>
      </c>
      <c r="AT406" s="13" t="e">
        <f>_xlfn.XLOOKUP(A406,#REF!,#REF!)</f>
        <v>#REF!</v>
      </c>
    </row>
    <row r="407" spans="1:46">
      <c r="A407" s="13" t="s">
        <v>1065</v>
      </c>
      <c r="B407" s="13" t="s">
        <v>7908</v>
      </c>
      <c r="C407" s="13" t="s">
        <v>7908</v>
      </c>
      <c r="D407" s="13" t="s">
        <v>7909</v>
      </c>
      <c r="E407" s="13" t="s">
        <v>7910</v>
      </c>
      <c r="F407" s="13" t="s">
        <v>7911</v>
      </c>
      <c r="G407" s="13" t="s">
        <v>5429</v>
      </c>
      <c r="H407" s="13" t="s">
        <v>5430</v>
      </c>
      <c r="I407" s="13" t="s">
        <v>5431</v>
      </c>
      <c r="J407" s="13" t="s">
        <v>7912</v>
      </c>
      <c r="K407" s="13">
        <v>430421</v>
      </c>
      <c r="L407" s="13">
        <v>417474</v>
      </c>
      <c r="M407" s="13" t="s">
        <v>5433</v>
      </c>
      <c r="O407" s="13">
        <v>15</v>
      </c>
      <c r="U407" s="13" t="s">
        <v>5434</v>
      </c>
      <c r="V407" s="13" t="s">
        <v>5435</v>
      </c>
      <c r="Y407" s="13">
        <v>1</v>
      </c>
      <c r="Z407" s="13">
        <v>1</v>
      </c>
      <c r="AA407" s="13" t="s">
        <v>5436</v>
      </c>
      <c r="AB407" s="13">
        <v>0</v>
      </c>
      <c r="AC407" s="13">
        <v>1</v>
      </c>
      <c r="AD407" s="13">
        <v>0</v>
      </c>
      <c r="AE407" s="13" t="s">
        <v>5437</v>
      </c>
      <c r="AJ407" s="13" t="s">
        <v>7913</v>
      </c>
      <c r="AK407" s="13" t="s">
        <v>5439</v>
      </c>
      <c r="AL407" s="13" t="s">
        <v>5431</v>
      </c>
      <c r="AM407" s="13">
        <v>0</v>
      </c>
      <c r="AN407" s="13">
        <v>0</v>
      </c>
      <c r="AO407" s="13">
        <v>0</v>
      </c>
      <c r="AP407" s="13" t="s">
        <v>5431</v>
      </c>
      <c r="AQ407" s="13" t="s">
        <v>5440</v>
      </c>
      <c r="AR407" s="13" t="s">
        <v>5431</v>
      </c>
      <c r="AS407" s="13" t="s">
        <v>6717</v>
      </c>
      <c r="AT407" s="13" t="e">
        <f>_xlfn.XLOOKUP(A407,#REF!,#REF!)</f>
        <v>#REF!</v>
      </c>
    </row>
    <row r="408" spans="1:46">
      <c r="A408" s="13" t="s">
        <v>1066</v>
      </c>
      <c r="B408" s="13" t="s">
        <v>7914</v>
      </c>
      <c r="C408" s="13" t="s">
        <v>7914</v>
      </c>
      <c r="D408" s="13" t="s">
        <v>7915</v>
      </c>
      <c r="E408" s="13" t="s">
        <v>7916</v>
      </c>
      <c r="F408" s="13" t="s">
        <v>7917</v>
      </c>
      <c r="G408" s="13" t="s">
        <v>5429</v>
      </c>
      <c r="H408" s="13" t="s">
        <v>5430</v>
      </c>
      <c r="I408" s="13" t="s">
        <v>5431</v>
      </c>
      <c r="J408" s="13" t="s">
        <v>7918</v>
      </c>
      <c r="K408" s="13">
        <v>413539</v>
      </c>
      <c r="L408" s="13">
        <v>416091</v>
      </c>
      <c r="M408" s="13" t="s">
        <v>5433</v>
      </c>
      <c r="O408" s="13">
        <v>0</v>
      </c>
      <c r="U408" s="13" t="s">
        <v>5434</v>
      </c>
      <c r="V408" s="13" t="s">
        <v>5435</v>
      </c>
      <c r="Y408" s="13">
        <v>1</v>
      </c>
      <c r="Z408" s="13">
        <v>1</v>
      </c>
      <c r="AA408" s="13" t="s">
        <v>5436</v>
      </c>
      <c r="AB408" s="13">
        <v>1</v>
      </c>
      <c r="AC408" s="13">
        <v>0</v>
      </c>
      <c r="AD408" s="13">
        <v>0</v>
      </c>
      <c r="AE408" s="13" t="s">
        <v>5437</v>
      </c>
      <c r="AJ408" s="13" t="s">
        <v>7228</v>
      </c>
      <c r="AK408" s="13" t="s">
        <v>5439</v>
      </c>
      <c r="AL408" s="13" t="s">
        <v>5431</v>
      </c>
      <c r="AM408" s="13">
        <v>0</v>
      </c>
      <c r="AN408" s="13">
        <v>0</v>
      </c>
      <c r="AO408" s="13">
        <v>0</v>
      </c>
      <c r="AP408" s="13" t="s">
        <v>5431</v>
      </c>
      <c r="AQ408" s="13" t="s">
        <v>5448</v>
      </c>
      <c r="AR408" s="13" t="s">
        <v>5431</v>
      </c>
      <c r="AS408" s="13" t="s">
        <v>6706</v>
      </c>
      <c r="AT408" s="13" t="e">
        <f>_xlfn.XLOOKUP(A408,#REF!,#REF!)</f>
        <v>#REF!</v>
      </c>
    </row>
    <row r="409" spans="1:46">
      <c r="A409" s="13" t="s">
        <v>1067</v>
      </c>
      <c r="B409" s="13" t="s">
        <v>7919</v>
      </c>
      <c r="C409" s="13" t="s">
        <v>7919</v>
      </c>
      <c r="D409" s="13" t="s">
        <v>7920</v>
      </c>
      <c r="E409" s="13" t="s">
        <v>7921</v>
      </c>
      <c r="F409" s="13" t="s">
        <v>7922</v>
      </c>
      <c r="G409" s="13" t="s">
        <v>5429</v>
      </c>
      <c r="H409" s="13" t="s">
        <v>5430</v>
      </c>
      <c r="I409" s="13" t="s">
        <v>5431</v>
      </c>
      <c r="J409" s="13" t="s">
        <v>7923</v>
      </c>
      <c r="K409" s="13">
        <v>412059</v>
      </c>
      <c r="L409" s="13">
        <v>433137</v>
      </c>
      <c r="M409" s="13" t="s">
        <v>5433</v>
      </c>
      <c r="O409" s="13">
        <v>15</v>
      </c>
      <c r="U409" s="13" t="s">
        <v>5434</v>
      </c>
      <c r="V409" s="13" t="s">
        <v>5435</v>
      </c>
      <c r="Y409" s="13">
        <v>1</v>
      </c>
      <c r="Z409" s="13">
        <v>1</v>
      </c>
      <c r="AA409" s="13" t="s">
        <v>5436</v>
      </c>
      <c r="AB409" s="13">
        <v>1</v>
      </c>
      <c r="AC409" s="13">
        <v>0</v>
      </c>
      <c r="AD409" s="13">
        <v>0</v>
      </c>
      <c r="AE409" s="13" t="s">
        <v>5437</v>
      </c>
      <c r="AJ409" s="13" t="s">
        <v>5954</v>
      </c>
      <c r="AK409" s="13" t="s">
        <v>5439</v>
      </c>
      <c r="AL409" s="13" t="s">
        <v>5431</v>
      </c>
      <c r="AM409" s="13">
        <v>0</v>
      </c>
      <c r="AN409" s="13">
        <v>0</v>
      </c>
      <c r="AO409" s="13">
        <v>0</v>
      </c>
      <c r="AP409" s="13" t="s">
        <v>5431</v>
      </c>
      <c r="AQ409" s="13" t="s">
        <v>5448</v>
      </c>
      <c r="AR409" s="13" t="s">
        <v>5431</v>
      </c>
      <c r="AS409" s="13" t="s">
        <v>5741</v>
      </c>
      <c r="AT409" s="13" t="e">
        <f>_xlfn.XLOOKUP(A409,#REF!,#REF!)</f>
        <v>#REF!</v>
      </c>
    </row>
    <row r="410" spans="1:46" hidden="1">
      <c r="A410" s="13" t="s">
        <v>644</v>
      </c>
      <c r="B410" s="13" t="s">
        <v>2837</v>
      </c>
      <c r="C410" s="13" t="s">
        <v>2837</v>
      </c>
      <c r="D410" s="13" t="s">
        <v>7924</v>
      </c>
      <c r="E410" s="13" t="s">
        <v>7925</v>
      </c>
      <c r="F410" s="13" t="s">
        <v>7926</v>
      </c>
      <c r="G410" s="13" t="s">
        <v>5429</v>
      </c>
      <c r="H410" s="13" t="s">
        <v>5430</v>
      </c>
      <c r="I410" s="13" t="s">
        <v>5431</v>
      </c>
      <c r="J410" s="13" t="s">
        <v>7927</v>
      </c>
      <c r="K410" s="13">
        <v>436325</v>
      </c>
      <c r="L410" s="13">
        <v>370554</v>
      </c>
      <c r="M410" s="13" t="s">
        <v>5433</v>
      </c>
      <c r="O410" s="13">
        <v>0</v>
      </c>
      <c r="U410" s="13" t="s">
        <v>5434</v>
      </c>
      <c r="V410" s="13" t="s">
        <v>5435</v>
      </c>
      <c r="Y410" s="13">
        <v>1</v>
      </c>
      <c r="Z410" s="13">
        <v>1</v>
      </c>
      <c r="AA410" s="13" t="s">
        <v>5436</v>
      </c>
      <c r="AB410" s="13">
        <v>1</v>
      </c>
      <c r="AC410" s="13">
        <v>0</v>
      </c>
      <c r="AD410" s="13">
        <v>0</v>
      </c>
      <c r="AE410" s="13" t="s">
        <v>5437</v>
      </c>
      <c r="AJ410" s="13" t="s">
        <v>6730</v>
      </c>
      <c r="AK410" s="13" t="s">
        <v>5439</v>
      </c>
      <c r="AL410" s="13" t="s">
        <v>5431</v>
      </c>
      <c r="AM410" s="13">
        <v>0</v>
      </c>
      <c r="AN410" s="13">
        <v>0</v>
      </c>
      <c r="AO410" s="13">
        <v>0</v>
      </c>
      <c r="AP410" s="13" t="s">
        <v>5431</v>
      </c>
      <c r="AQ410" s="13" t="s">
        <v>5440</v>
      </c>
      <c r="AR410" s="13" t="s">
        <v>5431</v>
      </c>
      <c r="AS410" s="13" t="s">
        <v>7928</v>
      </c>
      <c r="AT410" s="13" t="e">
        <f>_xlfn.XLOOKUP(A410,#REF!,#REF!)</f>
        <v>#REF!</v>
      </c>
    </row>
    <row r="411" spans="1:46">
      <c r="A411" s="13" t="s">
        <v>1068</v>
      </c>
      <c r="B411" s="13" t="s">
        <v>7929</v>
      </c>
      <c r="C411" s="13" t="s">
        <v>7929</v>
      </c>
      <c r="D411" s="13" t="s">
        <v>7930</v>
      </c>
      <c r="E411" s="13" t="s">
        <v>7931</v>
      </c>
      <c r="F411" s="13" t="s">
        <v>7932</v>
      </c>
      <c r="G411" s="13" t="s">
        <v>5429</v>
      </c>
      <c r="H411" s="13" t="s">
        <v>5430</v>
      </c>
      <c r="I411" s="13" t="s">
        <v>5431</v>
      </c>
      <c r="J411" s="13" t="s">
        <v>7933</v>
      </c>
      <c r="K411" s="13">
        <v>437206</v>
      </c>
      <c r="L411" s="13">
        <v>370887</v>
      </c>
      <c r="M411" s="13" t="s">
        <v>5433</v>
      </c>
      <c r="O411" s="13">
        <v>15</v>
      </c>
      <c r="U411" s="13" t="s">
        <v>5434</v>
      </c>
      <c r="V411" s="13" t="s">
        <v>5435</v>
      </c>
      <c r="Y411" s="13">
        <v>1</v>
      </c>
      <c r="Z411" s="13">
        <v>1</v>
      </c>
      <c r="AA411" s="13" t="s">
        <v>5436</v>
      </c>
      <c r="AB411" s="13">
        <v>1</v>
      </c>
      <c r="AC411" s="13">
        <v>0</v>
      </c>
      <c r="AD411" s="13">
        <v>0</v>
      </c>
      <c r="AE411" s="13" t="s">
        <v>5437</v>
      </c>
      <c r="AJ411" s="13" t="s">
        <v>7934</v>
      </c>
      <c r="AK411" s="13" t="s">
        <v>5439</v>
      </c>
      <c r="AL411" s="13" t="s">
        <v>5431</v>
      </c>
      <c r="AM411" s="13">
        <v>0</v>
      </c>
      <c r="AN411" s="13">
        <v>0</v>
      </c>
      <c r="AO411" s="13">
        <v>0</v>
      </c>
      <c r="AP411" s="13" t="s">
        <v>5431</v>
      </c>
      <c r="AQ411" s="13" t="s">
        <v>5448</v>
      </c>
      <c r="AR411" s="13" t="s">
        <v>5431</v>
      </c>
      <c r="AS411" s="13" t="s">
        <v>6731</v>
      </c>
      <c r="AT411" s="13" t="e">
        <f>_xlfn.XLOOKUP(A411,#REF!,#REF!)</f>
        <v>#REF!</v>
      </c>
    </row>
    <row r="412" spans="1:46">
      <c r="A412" s="13" t="s">
        <v>1069</v>
      </c>
      <c r="B412" s="13" t="s">
        <v>7935</v>
      </c>
      <c r="C412" s="13" t="s">
        <v>7935</v>
      </c>
      <c r="D412" s="13" t="s">
        <v>7936</v>
      </c>
      <c r="E412" s="13" t="s">
        <v>7937</v>
      </c>
      <c r="F412" s="13" t="s">
        <v>7938</v>
      </c>
      <c r="G412" s="13" t="s">
        <v>5429</v>
      </c>
      <c r="H412" s="13" t="s">
        <v>5430</v>
      </c>
      <c r="I412" s="13" t="s">
        <v>5431</v>
      </c>
      <c r="J412" s="13" t="s">
        <v>7939</v>
      </c>
      <c r="K412" s="13">
        <v>427990</v>
      </c>
      <c r="L412" s="13">
        <v>401280</v>
      </c>
      <c r="M412" s="13" t="s">
        <v>5433</v>
      </c>
      <c r="O412" s="13">
        <v>0</v>
      </c>
      <c r="U412" s="13" t="s">
        <v>5434</v>
      </c>
      <c r="V412" s="13" t="s">
        <v>5435</v>
      </c>
      <c r="Y412" s="13">
        <v>1</v>
      </c>
      <c r="Z412" s="13">
        <v>1</v>
      </c>
      <c r="AA412" s="13" t="s">
        <v>5436</v>
      </c>
      <c r="AB412" s="13">
        <v>1</v>
      </c>
      <c r="AC412" s="13">
        <v>0</v>
      </c>
      <c r="AD412" s="13">
        <v>0</v>
      </c>
      <c r="AE412" s="13" t="s">
        <v>5437</v>
      </c>
      <c r="AF412" s="13" t="s">
        <v>7935</v>
      </c>
      <c r="AG412" s="13">
        <v>269</v>
      </c>
      <c r="AI412" s="13">
        <v>44651</v>
      </c>
      <c r="AJ412" s="13" t="s">
        <v>7940</v>
      </c>
      <c r="AK412" s="13" t="s">
        <v>5439</v>
      </c>
      <c r="AL412" s="13" t="s">
        <v>5434</v>
      </c>
      <c r="AM412" s="13">
        <v>1</v>
      </c>
      <c r="AN412" s="13">
        <v>1</v>
      </c>
      <c r="AO412" s="13">
        <v>1</v>
      </c>
      <c r="AP412" s="13" t="s">
        <v>5431</v>
      </c>
      <c r="AQ412" s="13" t="s">
        <v>5440</v>
      </c>
      <c r="AR412" s="13" t="s">
        <v>5431</v>
      </c>
      <c r="AS412" s="13" t="s">
        <v>7052</v>
      </c>
      <c r="AT412" s="13" t="e">
        <f>_xlfn.XLOOKUP(A412,#REF!,#REF!)</f>
        <v>#REF!</v>
      </c>
    </row>
    <row r="413" spans="1:46">
      <c r="A413" s="13" t="s">
        <v>1070</v>
      </c>
      <c r="B413" s="13" t="s">
        <v>7941</v>
      </c>
      <c r="C413" s="13" t="s">
        <v>7941</v>
      </c>
      <c r="D413" s="13" t="s">
        <v>7942</v>
      </c>
      <c r="E413" s="13" t="s">
        <v>7943</v>
      </c>
      <c r="F413" s="13" t="s">
        <v>7944</v>
      </c>
      <c r="G413" s="13" t="s">
        <v>5522</v>
      </c>
      <c r="H413" s="13" t="s">
        <v>5430</v>
      </c>
      <c r="I413" s="13" t="s">
        <v>5431</v>
      </c>
      <c r="J413" s="13" t="s">
        <v>7945</v>
      </c>
      <c r="K413" s="13">
        <v>499295</v>
      </c>
      <c r="L413" s="13">
        <v>441151</v>
      </c>
      <c r="M413" s="13" t="s">
        <v>5433</v>
      </c>
      <c r="O413" s="13" t="s">
        <v>6252</v>
      </c>
      <c r="S413" s="13" t="s">
        <v>7946</v>
      </c>
      <c r="U413" s="13" t="s">
        <v>5434</v>
      </c>
      <c r="V413" s="13" t="s">
        <v>5435</v>
      </c>
      <c r="W413" s="13" t="s">
        <v>5434</v>
      </c>
      <c r="X413" s="13" t="s">
        <v>5525</v>
      </c>
      <c r="Y413" s="13">
        <v>2</v>
      </c>
      <c r="Z413" s="13">
        <v>2</v>
      </c>
      <c r="AA413" s="13" t="s">
        <v>5436</v>
      </c>
      <c r="AB413" s="13">
        <v>2</v>
      </c>
      <c r="AC413" s="13">
        <v>0</v>
      </c>
      <c r="AD413" s="13">
        <v>0</v>
      </c>
      <c r="AE413" s="13" t="s">
        <v>5437</v>
      </c>
      <c r="AF413" s="13" t="s">
        <v>7941</v>
      </c>
      <c r="AG413" s="13">
        <v>16.2</v>
      </c>
      <c r="AJ413" s="13" t="s">
        <v>7947</v>
      </c>
      <c r="AK413" s="13" t="s">
        <v>5439</v>
      </c>
      <c r="AL413" s="13" t="s">
        <v>5434</v>
      </c>
      <c r="AM413" s="13">
        <v>1</v>
      </c>
      <c r="AN413" s="13">
        <v>1</v>
      </c>
      <c r="AO413" s="13">
        <v>1</v>
      </c>
      <c r="AP413" s="13" t="s">
        <v>5434</v>
      </c>
      <c r="AQ413" s="13" t="s">
        <v>5440</v>
      </c>
      <c r="AR413" s="13" t="s">
        <v>5431</v>
      </c>
      <c r="AS413" s="13" t="s">
        <v>6647</v>
      </c>
      <c r="AT413" s="13" t="e">
        <f>_xlfn.XLOOKUP(A413,#REF!,#REF!)</f>
        <v>#REF!</v>
      </c>
    </row>
    <row r="414" spans="1:46">
      <c r="A414" s="13" t="s">
        <v>1071</v>
      </c>
      <c r="B414" s="13" t="s">
        <v>7948</v>
      </c>
      <c r="C414" s="13" t="s">
        <v>7948</v>
      </c>
      <c r="D414" s="13" t="s">
        <v>7949</v>
      </c>
      <c r="E414" s="13" t="s">
        <v>7950</v>
      </c>
      <c r="F414" s="13" t="s">
        <v>7951</v>
      </c>
      <c r="G414" s="13" t="s">
        <v>5429</v>
      </c>
      <c r="H414" s="13" t="s">
        <v>5430</v>
      </c>
      <c r="I414" s="13" t="s">
        <v>5431</v>
      </c>
      <c r="J414" s="13" t="s">
        <v>7952</v>
      </c>
      <c r="K414" s="13">
        <v>442780</v>
      </c>
      <c r="L414" s="13">
        <v>374668</v>
      </c>
      <c r="M414" s="13" t="s">
        <v>5433</v>
      </c>
      <c r="O414" s="13">
        <v>15</v>
      </c>
      <c r="U414" s="13" t="s">
        <v>5434</v>
      </c>
      <c r="V414" s="13" t="s">
        <v>5435</v>
      </c>
      <c r="Y414" s="13">
        <v>1</v>
      </c>
      <c r="Z414" s="13">
        <v>1</v>
      </c>
      <c r="AA414" s="13" t="s">
        <v>5436</v>
      </c>
      <c r="AB414" s="13">
        <v>1</v>
      </c>
      <c r="AC414" s="13">
        <v>0</v>
      </c>
      <c r="AD414" s="13">
        <v>0</v>
      </c>
      <c r="AE414" s="13" t="s">
        <v>5437</v>
      </c>
      <c r="AJ414" s="13" t="s">
        <v>7953</v>
      </c>
      <c r="AK414" s="13" t="s">
        <v>5439</v>
      </c>
      <c r="AL414" s="13" t="s">
        <v>5431</v>
      </c>
      <c r="AM414" s="13">
        <v>0</v>
      </c>
      <c r="AN414" s="13">
        <v>0</v>
      </c>
      <c r="AO414" s="13">
        <v>0</v>
      </c>
      <c r="AP414" s="13" t="s">
        <v>5431</v>
      </c>
      <c r="AQ414" s="13" t="s">
        <v>5448</v>
      </c>
      <c r="AR414" s="13" t="s">
        <v>5449</v>
      </c>
      <c r="AS414" s="13" t="s">
        <v>7954</v>
      </c>
      <c r="AT414" s="13" t="e">
        <f>_xlfn.XLOOKUP(A414,#REF!,#REF!)</f>
        <v>#REF!</v>
      </c>
    </row>
    <row r="415" spans="1:46">
      <c r="A415" s="13" t="s">
        <v>1072</v>
      </c>
      <c r="B415" s="13" t="s">
        <v>7955</v>
      </c>
      <c r="C415" s="13" t="s">
        <v>7955</v>
      </c>
      <c r="D415" s="13" t="s">
        <v>7956</v>
      </c>
      <c r="E415" s="13" t="s">
        <v>7957</v>
      </c>
      <c r="F415" s="13" t="s">
        <v>7958</v>
      </c>
      <c r="G415" s="13" t="s">
        <v>5429</v>
      </c>
      <c r="H415" s="13" t="s">
        <v>5430</v>
      </c>
      <c r="I415" s="13" t="s">
        <v>5431</v>
      </c>
      <c r="J415" s="13" t="s">
        <v>6859</v>
      </c>
      <c r="K415" s="13">
        <v>417347</v>
      </c>
      <c r="L415" s="13">
        <v>432817</v>
      </c>
      <c r="M415" s="13" t="s">
        <v>5488</v>
      </c>
      <c r="O415" s="13">
        <v>15</v>
      </c>
      <c r="U415" s="13" t="s">
        <v>5434</v>
      </c>
      <c r="V415" s="13" t="s">
        <v>5435</v>
      </c>
      <c r="Y415" s="13">
        <v>1</v>
      </c>
      <c r="Z415" s="13">
        <v>1</v>
      </c>
      <c r="AA415" s="13" t="s">
        <v>5436</v>
      </c>
      <c r="AB415" s="13">
        <v>1</v>
      </c>
      <c r="AC415" s="13">
        <v>0</v>
      </c>
      <c r="AD415" s="13">
        <v>0</v>
      </c>
      <c r="AE415" s="13" t="s">
        <v>5437</v>
      </c>
      <c r="AJ415" s="13" t="s">
        <v>6860</v>
      </c>
      <c r="AK415" s="13" t="s">
        <v>5439</v>
      </c>
      <c r="AL415" s="13" t="s">
        <v>5431</v>
      </c>
      <c r="AM415" s="13">
        <v>0</v>
      </c>
      <c r="AN415" s="13">
        <v>0</v>
      </c>
      <c r="AO415" s="13">
        <v>0</v>
      </c>
      <c r="AP415" s="13" t="s">
        <v>5431</v>
      </c>
      <c r="AQ415" s="13" t="s">
        <v>5448</v>
      </c>
      <c r="AR415" s="13" t="s">
        <v>5431</v>
      </c>
      <c r="AS415" s="13" t="s">
        <v>5968</v>
      </c>
      <c r="AT415" s="13" t="e">
        <f>_xlfn.XLOOKUP(A415,#REF!,#REF!)</f>
        <v>#REF!</v>
      </c>
    </row>
    <row r="416" spans="1:46">
      <c r="A416" s="13" t="s">
        <v>1073</v>
      </c>
      <c r="B416" s="13" t="s">
        <v>7959</v>
      </c>
      <c r="C416" s="13" t="s">
        <v>7959</v>
      </c>
      <c r="D416" s="13" t="s">
        <v>7960</v>
      </c>
      <c r="E416" s="13" t="s">
        <v>5652</v>
      </c>
      <c r="F416" s="13" t="s">
        <v>7961</v>
      </c>
      <c r="G416" s="13" t="s">
        <v>5429</v>
      </c>
      <c r="H416" s="13" t="s">
        <v>5430</v>
      </c>
      <c r="I416" s="13" t="s">
        <v>5431</v>
      </c>
      <c r="J416" s="13" t="s">
        <v>7962</v>
      </c>
      <c r="K416" s="13">
        <v>430392</v>
      </c>
      <c r="L416" s="13">
        <v>455659</v>
      </c>
      <c r="M416" s="13" t="s">
        <v>5433</v>
      </c>
      <c r="O416" s="13">
        <v>0</v>
      </c>
      <c r="U416" s="13" t="s">
        <v>5434</v>
      </c>
      <c r="V416" s="13" t="s">
        <v>5435</v>
      </c>
      <c r="Y416" s="13">
        <v>1</v>
      </c>
      <c r="Z416" s="13">
        <v>1</v>
      </c>
      <c r="AA416" s="13" t="s">
        <v>5436</v>
      </c>
      <c r="AB416" s="13">
        <v>1</v>
      </c>
      <c r="AC416" s="13">
        <v>0</v>
      </c>
      <c r="AD416" s="13">
        <v>0</v>
      </c>
      <c r="AE416" s="13" t="s">
        <v>5437</v>
      </c>
      <c r="AJ416" s="13" t="s">
        <v>5655</v>
      </c>
      <c r="AK416" s="13" t="s">
        <v>5439</v>
      </c>
      <c r="AL416" s="13" t="s">
        <v>5431</v>
      </c>
      <c r="AM416" s="13">
        <v>0</v>
      </c>
      <c r="AN416" s="13">
        <v>0</v>
      </c>
      <c r="AO416" s="13">
        <v>0</v>
      </c>
      <c r="AP416" s="13" t="s">
        <v>5431</v>
      </c>
      <c r="AQ416" s="13" t="s">
        <v>5448</v>
      </c>
      <c r="AR416" s="13" t="s">
        <v>5431</v>
      </c>
      <c r="AS416" s="13" t="s">
        <v>5656</v>
      </c>
      <c r="AT416" s="13" t="e">
        <f>_xlfn.XLOOKUP(A416,#REF!,#REF!)</f>
        <v>#REF!</v>
      </c>
    </row>
    <row r="417" spans="1:46">
      <c r="A417" s="13" t="s">
        <v>1074</v>
      </c>
      <c r="B417" s="13" t="s">
        <v>7963</v>
      </c>
      <c r="C417" s="13" t="s">
        <v>7963</v>
      </c>
      <c r="D417" s="13" t="s">
        <v>7964</v>
      </c>
      <c r="E417" s="13" t="s">
        <v>7965</v>
      </c>
      <c r="F417" s="13" t="s">
        <v>7966</v>
      </c>
      <c r="G417" s="13" t="s">
        <v>5429</v>
      </c>
      <c r="H417" s="13" t="s">
        <v>5430</v>
      </c>
      <c r="I417" s="13" t="s">
        <v>5431</v>
      </c>
      <c r="J417" s="13" t="s">
        <v>7967</v>
      </c>
      <c r="K417" s="13">
        <v>419060</v>
      </c>
      <c r="L417" s="13">
        <v>492622</v>
      </c>
      <c r="M417" s="13" t="s">
        <v>5433</v>
      </c>
      <c r="O417" s="13">
        <v>0</v>
      </c>
      <c r="U417" s="13" t="s">
        <v>5434</v>
      </c>
      <c r="V417" s="13" t="s">
        <v>5435</v>
      </c>
      <c r="Y417" s="13">
        <v>1</v>
      </c>
      <c r="Z417" s="13">
        <v>1</v>
      </c>
      <c r="AA417" s="13" t="s">
        <v>5436</v>
      </c>
      <c r="AB417" s="13">
        <v>1</v>
      </c>
      <c r="AC417" s="13">
        <v>0</v>
      </c>
      <c r="AD417" s="13">
        <v>0</v>
      </c>
      <c r="AE417" s="13" t="s">
        <v>5437</v>
      </c>
      <c r="AJ417" s="13" t="s">
        <v>7968</v>
      </c>
      <c r="AK417" s="13" t="s">
        <v>5439</v>
      </c>
      <c r="AL417" s="13" t="s">
        <v>5431</v>
      </c>
      <c r="AM417" s="13">
        <v>0</v>
      </c>
      <c r="AN417" s="13">
        <v>0</v>
      </c>
      <c r="AO417" s="13">
        <v>0</v>
      </c>
      <c r="AP417" s="13" t="s">
        <v>5431</v>
      </c>
      <c r="AQ417" s="13" t="s">
        <v>5448</v>
      </c>
      <c r="AR417" s="13" t="s">
        <v>5449</v>
      </c>
      <c r="AS417" s="13" t="s">
        <v>6487</v>
      </c>
      <c r="AT417" s="13" t="e">
        <f>_xlfn.XLOOKUP(A417,#REF!,#REF!)</f>
        <v>#REF!</v>
      </c>
    </row>
    <row r="418" spans="1:46" hidden="1">
      <c r="A418" s="13" t="s">
        <v>381</v>
      </c>
      <c r="B418" s="13" t="s">
        <v>2838</v>
      </c>
      <c r="C418" s="13" t="s">
        <v>2838</v>
      </c>
      <c r="D418" s="13" t="s">
        <v>7969</v>
      </c>
      <c r="E418" s="13" t="s">
        <v>7970</v>
      </c>
      <c r="F418" s="13" t="s">
        <v>7971</v>
      </c>
      <c r="G418" s="13" t="s">
        <v>5429</v>
      </c>
      <c r="H418" s="13" t="s">
        <v>5430</v>
      </c>
      <c r="I418" s="13" t="s">
        <v>5431</v>
      </c>
      <c r="J418" s="13" t="s">
        <v>7972</v>
      </c>
      <c r="K418" s="13">
        <v>457674</v>
      </c>
      <c r="L418" s="13">
        <v>437748</v>
      </c>
      <c r="M418" s="13" t="s">
        <v>5488</v>
      </c>
      <c r="O418" s="13">
        <v>15</v>
      </c>
      <c r="S418" s="13" t="s">
        <v>7973</v>
      </c>
      <c r="U418" s="13" t="s">
        <v>5434</v>
      </c>
      <c r="V418" s="13" t="s">
        <v>5435</v>
      </c>
      <c r="Y418" s="13">
        <v>1</v>
      </c>
      <c r="Z418" s="13">
        <v>1</v>
      </c>
      <c r="AA418" s="13" t="s">
        <v>5436</v>
      </c>
      <c r="AB418" s="13">
        <v>1</v>
      </c>
      <c r="AC418" s="13">
        <v>0</v>
      </c>
      <c r="AD418" s="13">
        <v>0</v>
      </c>
      <c r="AE418" s="13" t="s">
        <v>5437</v>
      </c>
      <c r="AJ418" s="13" t="s">
        <v>6671</v>
      </c>
      <c r="AK418" s="13" t="s">
        <v>5439</v>
      </c>
      <c r="AL418" s="13" t="s">
        <v>5431</v>
      </c>
      <c r="AM418" s="13">
        <v>0</v>
      </c>
      <c r="AN418" s="13">
        <v>0</v>
      </c>
      <c r="AO418" s="13">
        <v>0</v>
      </c>
      <c r="AP418" s="13" t="s">
        <v>5431</v>
      </c>
      <c r="AQ418" s="13" t="s">
        <v>5440</v>
      </c>
      <c r="AR418" s="13" t="s">
        <v>5431</v>
      </c>
      <c r="AS418" s="13" t="s">
        <v>5831</v>
      </c>
      <c r="AT418" s="13" t="e">
        <f>_xlfn.XLOOKUP(A418,#REF!,#REF!)</f>
        <v>#REF!</v>
      </c>
    </row>
    <row r="419" spans="1:46">
      <c r="A419" s="13" t="s">
        <v>1075</v>
      </c>
      <c r="B419" s="13" t="s">
        <v>7974</v>
      </c>
      <c r="C419" s="13" t="s">
        <v>7974</v>
      </c>
      <c r="D419" s="13" t="s">
        <v>7975</v>
      </c>
      <c r="E419" s="13" t="s">
        <v>7976</v>
      </c>
      <c r="F419" s="13" t="s">
        <v>7977</v>
      </c>
      <c r="G419" s="13" t="s">
        <v>5429</v>
      </c>
      <c r="H419" s="13" t="s">
        <v>5430</v>
      </c>
      <c r="I419" s="13" t="s">
        <v>5431</v>
      </c>
      <c r="J419" s="13" t="s">
        <v>7978</v>
      </c>
      <c r="K419" s="13">
        <v>436617</v>
      </c>
      <c r="L419" s="13">
        <v>411039</v>
      </c>
      <c r="M419" s="13" t="s">
        <v>5433</v>
      </c>
      <c r="O419" s="13">
        <v>0</v>
      </c>
      <c r="U419" s="13" t="s">
        <v>5434</v>
      </c>
      <c r="V419" s="13" t="s">
        <v>5435</v>
      </c>
      <c r="Y419" s="13">
        <v>1</v>
      </c>
      <c r="Z419" s="13">
        <v>1</v>
      </c>
      <c r="AA419" s="13" t="s">
        <v>5436</v>
      </c>
      <c r="AB419" s="13">
        <v>1</v>
      </c>
      <c r="AC419" s="13">
        <v>0</v>
      </c>
      <c r="AD419" s="13">
        <v>0</v>
      </c>
      <c r="AE419" s="13" t="s">
        <v>5437</v>
      </c>
      <c r="AJ419" s="13" t="s">
        <v>7979</v>
      </c>
      <c r="AK419" s="13" t="s">
        <v>5439</v>
      </c>
      <c r="AL419" s="13" t="s">
        <v>5431</v>
      </c>
      <c r="AM419" s="13">
        <v>0</v>
      </c>
      <c r="AN419" s="13">
        <v>0</v>
      </c>
      <c r="AO419" s="13">
        <v>0</v>
      </c>
      <c r="AP419" s="13" t="s">
        <v>5431</v>
      </c>
      <c r="AQ419" s="13" t="s">
        <v>5448</v>
      </c>
      <c r="AR419" s="13" t="s">
        <v>5431</v>
      </c>
      <c r="AS419" s="13" t="s">
        <v>5869</v>
      </c>
      <c r="AT419" s="13" t="e">
        <f>_xlfn.XLOOKUP(A419,#REF!,#REF!)</f>
        <v>#REF!</v>
      </c>
    </row>
    <row r="420" spans="1:46">
      <c r="A420" s="13" t="s">
        <v>1076</v>
      </c>
      <c r="B420" s="13" t="s">
        <v>7980</v>
      </c>
      <c r="C420" s="13" t="s">
        <v>7980</v>
      </c>
      <c r="D420" s="13" t="s">
        <v>7981</v>
      </c>
      <c r="E420" s="13" t="s">
        <v>7982</v>
      </c>
      <c r="F420" s="13" t="s">
        <v>7983</v>
      </c>
      <c r="G420" s="13" t="s">
        <v>5429</v>
      </c>
      <c r="H420" s="13" t="s">
        <v>5430</v>
      </c>
      <c r="I420" s="13" t="s">
        <v>5431</v>
      </c>
      <c r="J420" s="13" t="s">
        <v>7984</v>
      </c>
      <c r="K420" s="13">
        <v>500970</v>
      </c>
      <c r="L420" s="13">
        <v>457920</v>
      </c>
      <c r="M420" s="13" t="s">
        <v>5455</v>
      </c>
      <c r="O420" s="13">
        <v>15</v>
      </c>
      <c r="R420" s="13" t="s">
        <v>5867</v>
      </c>
      <c r="U420" s="13" t="s">
        <v>5434</v>
      </c>
      <c r="V420" s="13" t="s">
        <v>5435</v>
      </c>
      <c r="Y420" s="13">
        <v>1</v>
      </c>
      <c r="Z420" s="13">
        <v>1</v>
      </c>
      <c r="AA420" s="13" t="s">
        <v>5436</v>
      </c>
      <c r="AB420" s="13">
        <v>1</v>
      </c>
      <c r="AC420" s="13">
        <v>0</v>
      </c>
      <c r="AD420" s="13">
        <v>0</v>
      </c>
      <c r="AE420" s="13" t="s">
        <v>5437</v>
      </c>
      <c r="AJ420" s="13" t="s">
        <v>7985</v>
      </c>
      <c r="AK420" s="13" t="s">
        <v>5439</v>
      </c>
      <c r="AL420" s="13" t="s">
        <v>5431</v>
      </c>
      <c r="AM420" s="13">
        <v>0</v>
      </c>
      <c r="AN420" s="13">
        <v>0</v>
      </c>
      <c r="AO420" s="13">
        <v>0</v>
      </c>
      <c r="AP420" s="13" t="s">
        <v>5431</v>
      </c>
      <c r="AQ420" s="13" t="s">
        <v>5440</v>
      </c>
      <c r="AR420" s="13" t="s">
        <v>5431</v>
      </c>
      <c r="AS420" s="13" t="s">
        <v>6160</v>
      </c>
      <c r="AT420" s="13" t="e">
        <f>_xlfn.XLOOKUP(A420,#REF!,#REF!)</f>
        <v>#REF!</v>
      </c>
    </row>
    <row r="421" spans="1:46" hidden="1">
      <c r="A421" s="13" t="s">
        <v>715</v>
      </c>
      <c r="B421" s="13" t="s">
        <v>2841</v>
      </c>
      <c r="C421" s="13" t="s">
        <v>2841</v>
      </c>
      <c r="D421" s="13" t="s">
        <v>7986</v>
      </c>
      <c r="E421" s="13" t="s">
        <v>7987</v>
      </c>
      <c r="F421" s="13" t="s">
        <v>7988</v>
      </c>
      <c r="G421" s="13" t="s">
        <v>5429</v>
      </c>
      <c r="H421" s="13" t="s">
        <v>5430</v>
      </c>
      <c r="I421" s="13" t="s">
        <v>5431</v>
      </c>
      <c r="J421" s="13" t="s">
        <v>7989</v>
      </c>
      <c r="K421" s="13">
        <v>437731</v>
      </c>
      <c r="L421" s="13">
        <v>400993</v>
      </c>
      <c r="M421" s="13" t="s">
        <v>5488</v>
      </c>
      <c r="O421" s="13">
        <v>15</v>
      </c>
      <c r="U421" s="13" t="s">
        <v>5434</v>
      </c>
      <c r="V421" s="13" t="s">
        <v>5435</v>
      </c>
      <c r="Y421" s="13">
        <v>1</v>
      </c>
      <c r="Z421" s="13">
        <v>1</v>
      </c>
      <c r="AA421" s="13" t="s">
        <v>5436</v>
      </c>
      <c r="AB421" s="13">
        <v>1</v>
      </c>
      <c r="AC421" s="13">
        <v>0</v>
      </c>
      <c r="AD421" s="13">
        <v>0</v>
      </c>
      <c r="AE421" s="13" t="s">
        <v>5437</v>
      </c>
      <c r="AJ421" s="13" t="s">
        <v>7990</v>
      </c>
      <c r="AK421" s="13" t="s">
        <v>5439</v>
      </c>
      <c r="AL421" s="13" t="s">
        <v>5431</v>
      </c>
      <c r="AM421" s="13">
        <v>0</v>
      </c>
      <c r="AN421" s="13">
        <v>0</v>
      </c>
      <c r="AO421" s="13">
        <v>0</v>
      </c>
      <c r="AP421" s="13" t="s">
        <v>5431</v>
      </c>
      <c r="AQ421" s="13" t="s">
        <v>5448</v>
      </c>
      <c r="AR421" s="13" t="s">
        <v>5431</v>
      </c>
      <c r="AS421" s="13" t="s">
        <v>7991</v>
      </c>
      <c r="AT421" s="13" t="e">
        <f>_xlfn.XLOOKUP(A421,#REF!,#REF!)</f>
        <v>#REF!</v>
      </c>
    </row>
    <row r="422" spans="1:46">
      <c r="A422" s="13" t="s">
        <v>1077</v>
      </c>
      <c r="B422" s="13" t="s">
        <v>7992</v>
      </c>
      <c r="C422" s="13" t="s">
        <v>7992</v>
      </c>
      <c r="D422" s="13" t="s">
        <v>7993</v>
      </c>
      <c r="E422" s="13" t="s">
        <v>7994</v>
      </c>
      <c r="F422" s="13" t="s">
        <v>7995</v>
      </c>
      <c r="G422" s="13" t="s">
        <v>5429</v>
      </c>
      <c r="H422" s="13" t="s">
        <v>5430</v>
      </c>
      <c r="I422" s="13" t="s">
        <v>5431</v>
      </c>
      <c r="J422" s="13" t="s">
        <v>7996</v>
      </c>
      <c r="K422" s="13">
        <v>437001</v>
      </c>
      <c r="L422" s="13">
        <v>370878</v>
      </c>
      <c r="M422" s="13" t="s">
        <v>5433</v>
      </c>
      <c r="O422" s="13">
        <v>0</v>
      </c>
      <c r="U422" s="13" t="s">
        <v>5434</v>
      </c>
      <c r="V422" s="13" t="s">
        <v>5435</v>
      </c>
      <c r="Y422" s="13">
        <v>1</v>
      </c>
      <c r="Z422" s="13">
        <v>1</v>
      </c>
      <c r="AA422" s="13" t="s">
        <v>5436</v>
      </c>
      <c r="AB422" s="13">
        <v>1</v>
      </c>
      <c r="AC422" s="13">
        <v>0</v>
      </c>
      <c r="AD422" s="13">
        <v>0</v>
      </c>
      <c r="AE422" s="13" t="s">
        <v>5437</v>
      </c>
      <c r="AJ422" s="13" t="s">
        <v>6730</v>
      </c>
      <c r="AK422" s="13" t="s">
        <v>5439</v>
      </c>
      <c r="AL422" s="13" t="s">
        <v>5431</v>
      </c>
      <c r="AM422" s="13">
        <v>0</v>
      </c>
      <c r="AN422" s="13">
        <v>0</v>
      </c>
      <c r="AO422" s="13">
        <v>0</v>
      </c>
      <c r="AP422" s="13" t="s">
        <v>5431</v>
      </c>
      <c r="AQ422" s="13" t="s">
        <v>5448</v>
      </c>
      <c r="AR422" s="13" t="s">
        <v>5431</v>
      </c>
      <c r="AS422" s="13" t="s">
        <v>7928</v>
      </c>
      <c r="AT422" s="13" t="e">
        <f>_xlfn.XLOOKUP(A422,#REF!,#REF!)</f>
        <v>#REF!</v>
      </c>
    </row>
    <row r="423" spans="1:46" hidden="1">
      <c r="A423" s="13" t="s">
        <v>278</v>
      </c>
      <c r="B423" s="13" t="s">
        <v>2842</v>
      </c>
      <c r="C423" s="13" t="s">
        <v>2842</v>
      </c>
      <c r="D423" s="13" t="s">
        <v>7997</v>
      </c>
      <c r="E423" s="13" t="s">
        <v>7998</v>
      </c>
      <c r="F423" s="13" t="s">
        <v>7999</v>
      </c>
      <c r="G423" s="13" t="s">
        <v>5429</v>
      </c>
      <c r="H423" s="13" t="s">
        <v>5430</v>
      </c>
      <c r="I423" s="13" t="s">
        <v>5431</v>
      </c>
      <c r="J423" s="13" t="s">
        <v>8000</v>
      </c>
      <c r="K423" s="13">
        <v>436008</v>
      </c>
      <c r="L423" s="13">
        <v>468039</v>
      </c>
      <c r="M423" s="13" t="s">
        <v>5433</v>
      </c>
      <c r="O423" s="13">
        <v>15</v>
      </c>
      <c r="U423" s="13" t="s">
        <v>5434</v>
      </c>
      <c r="V423" s="13" t="s">
        <v>5435</v>
      </c>
      <c r="Y423" s="13">
        <v>1</v>
      </c>
      <c r="Z423" s="13">
        <v>1</v>
      </c>
      <c r="AA423" s="13" t="s">
        <v>5436</v>
      </c>
      <c r="AB423" s="13">
        <v>1</v>
      </c>
      <c r="AC423" s="13">
        <v>0</v>
      </c>
      <c r="AD423" s="13">
        <v>0</v>
      </c>
      <c r="AE423" s="13" t="s">
        <v>5437</v>
      </c>
      <c r="AJ423" s="13" t="s">
        <v>8001</v>
      </c>
      <c r="AK423" s="13" t="s">
        <v>5439</v>
      </c>
      <c r="AL423" s="13" t="s">
        <v>5431</v>
      </c>
      <c r="AM423" s="13">
        <v>0</v>
      </c>
      <c r="AN423" s="13">
        <v>0</v>
      </c>
      <c r="AO423" s="13">
        <v>0</v>
      </c>
      <c r="AP423" s="13" t="s">
        <v>5431</v>
      </c>
      <c r="AQ423" s="13" t="s">
        <v>5448</v>
      </c>
      <c r="AR423" s="13" t="s">
        <v>5431</v>
      </c>
      <c r="AS423" s="13" t="s">
        <v>6656</v>
      </c>
      <c r="AT423" s="13" t="e">
        <f>_xlfn.XLOOKUP(A423,#REF!,#REF!)</f>
        <v>#REF!</v>
      </c>
    </row>
    <row r="424" spans="1:46">
      <c r="A424" s="13" t="s">
        <v>1078</v>
      </c>
      <c r="B424" s="13" t="s">
        <v>8002</v>
      </c>
      <c r="C424" s="13" t="s">
        <v>8002</v>
      </c>
      <c r="D424" s="13" t="s">
        <v>8003</v>
      </c>
      <c r="E424" s="13" t="s">
        <v>8004</v>
      </c>
      <c r="F424" s="13" t="s">
        <v>8005</v>
      </c>
      <c r="G424" s="13" t="s">
        <v>5429</v>
      </c>
      <c r="H424" s="13" t="s">
        <v>5430</v>
      </c>
      <c r="I424" s="13" t="s">
        <v>5431</v>
      </c>
      <c r="J424" s="13" t="s">
        <v>8006</v>
      </c>
      <c r="K424" s="13">
        <v>427651</v>
      </c>
      <c r="L424" s="13">
        <v>429885</v>
      </c>
      <c r="M424" s="13" t="s">
        <v>5433</v>
      </c>
      <c r="O424" s="13">
        <v>15</v>
      </c>
      <c r="U424" s="13" t="s">
        <v>5434</v>
      </c>
      <c r="V424" s="13" t="s">
        <v>5435</v>
      </c>
      <c r="Y424" s="13">
        <v>1</v>
      </c>
      <c r="Z424" s="13">
        <v>1</v>
      </c>
      <c r="AA424" s="13" t="s">
        <v>5436</v>
      </c>
      <c r="AB424" s="13">
        <v>1</v>
      </c>
      <c r="AC424" s="13">
        <v>0</v>
      </c>
      <c r="AD424" s="13">
        <v>0</v>
      </c>
      <c r="AE424" s="13" t="s">
        <v>5437</v>
      </c>
      <c r="AJ424" s="13" t="s">
        <v>8007</v>
      </c>
      <c r="AK424" s="13" t="s">
        <v>5439</v>
      </c>
      <c r="AL424" s="13" t="s">
        <v>5431</v>
      </c>
      <c r="AM424" s="13">
        <v>0</v>
      </c>
      <c r="AN424" s="13">
        <v>0</v>
      </c>
      <c r="AO424" s="13">
        <v>0</v>
      </c>
      <c r="AP424" s="13" t="s">
        <v>5431</v>
      </c>
      <c r="AQ424" s="13" t="s">
        <v>5448</v>
      </c>
      <c r="AR424" s="13" t="s">
        <v>5431</v>
      </c>
      <c r="AS424" s="13" t="s">
        <v>5914</v>
      </c>
      <c r="AT424" s="13" t="e">
        <f>_xlfn.XLOOKUP(A424,#REF!,#REF!)</f>
        <v>#REF!</v>
      </c>
    </row>
    <row r="425" spans="1:46">
      <c r="A425" s="13" t="s">
        <v>1079</v>
      </c>
      <c r="B425" s="13" t="s">
        <v>8008</v>
      </c>
      <c r="C425" s="13" t="s">
        <v>8008</v>
      </c>
      <c r="D425" s="13" t="s">
        <v>8009</v>
      </c>
      <c r="E425" s="13" t="s">
        <v>8010</v>
      </c>
      <c r="F425" s="13" t="s">
        <v>8011</v>
      </c>
      <c r="G425" s="13" t="s">
        <v>5429</v>
      </c>
      <c r="H425" s="13" t="s">
        <v>5430</v>
      </c>
      <c r="I425" s="13" t="s">
        <v>5431</v>
      </c>
      <c r="J425" s="13" t="s">
        <v>8012</v>
      </c>
      <c r="K425" s="13">
        <v>429798</v>
      </c>
      <c r="L425" s="13">
        <v>433338</v>
      </c>
      <c r="M425" s="13" t="s">
        <v>5433</v>
      </c>
      <c r="O425" s="13">
        <v>15</v>
      </c>
      <c r="U425" s="13" t="s">
        <v>5434</v>
      </c>
      <c r="V425" s="13" t="s">
        <v>5435</v>
      </c>
      <c r="Y425" s="13">
        <v>1</v>
      </c>
      <c r="Z425" s="13">
        <v>1</v>
      </c>
      <c r="AA425" s="13" t="s">
        <v>5436</v>
      </c>
      <c r="AB425" s="13">
        <v>1</v>
      </c>
      <c r="AC425" s="13">
        <v>0</v>
      </c>
      <c r="AD425" s="13">
        <v>0</v>
      </c>
      <c r="AE425" s="13" t="s">
        <v>5437</v>
      </c>
      <c r="AJ425" s="13" t="s">
        <v>8013</v>
      </c>
      <c r="AK425" s="13" t="s">
        <v>5439</v>
      </c>
      <c r="AL425" s="13" t="s">
        <v>5431</v>
      </c>
      <c r="AM425" s="13">
        <v>0</v>
      </c>
      <c r="AN425" s="13">
        <v>0</v>
      </c>
      <c r="AO425" s="13">
        <v>0</v>
      </c>
      <c r="AP425" s="13" t="s">
        <v>5431</v>
      </c>
      <c r="AQ425" s="13" t="s">
        <v>5440</v>
      </c>
      <c r="AR425" s="13" t="s">
        <v>5431</v>
      </c>
      <c r="AS425" s="13" t="s">
        <v>5464</v>
      </c>
      <c r="AT425" s="13" t="e">
        <f>_xlfn.XLOOKUP(A425,#REF!,#REF!)</f>
        <v>#REF!</v>
      </c>
    </row>
    <row r="426" spans="1:46">
      <c r="A426" s="13" t="s">
        <v>1080</v>
      </c>
      <c r="B426" s="13" t="s">
        <v>8014</v>
      </c>
      <c r="C426" s="13" t="s">
        <v>8014</v>
      </c>
      <c r="D426" s="13" t="s">
        <v>8015</v>
      </c>
      <c r="E426" s="13" t="s">
        <v>8016</v>
      </c>
      <c r="F426" s="13" t="s">
        <v>8017</v>
      </c>
      <c r="G426" s="13" t="s">
        <v>5429</v>
      </c>
      <c r="H426" s="13" t="s">
        <v>5430</v>
      </c>
      <c r="I426" s="13" t="s">
        <v>5431</v>
      </c>
      <c r="J426" s="13" t="s">
        <v>8018</v>
      </c>
      <c r="K426" s="13">
        <v>423866</v>
      </c>
      <c r="L426" s="13">
        <v>436949</v>
      </c>
      <c r="M426" s="13" t="s">
        <v>5433</v>
      </c>
      <c r="O426" s="13">
        <v>15</v>
      </c>
      <c r="U426" s="13" t="s">
        <v>5434</v>
      </c>
      <c r="V426" s="13" t="s">
        <v>5435</v>
      </c>
      <c r="Y426" s="13">
        <v>1</v>
      </c>
      <c r="Z426" s="13">
        <v>1</v>
      </c>
      <c r="AA426" s="13" t="s">
        <v>5436</v>
      </c>
      <c r="AB426" s="13">
        <v>1</v>
      </c>
      <c r="AC426" s="13">
        <v>0</v>
      </c>
      <c r="AD426" s="13">
        <v>0</v>
      </c>
      <c r="AE426" s="13" t="s">
        <v>5437</v>
      </c>
      <c r="AJ426" s="13" t="s">
        <v>8019</v>
      </c>
      <c r="AK426" s="13" t="s">
        <v>5439</v>
      </c>
      <c r="AL426" s="13" t="s">
        <v>5431</v>
      </c>
      <c r="AM426" s="13">
        <v>0</v>
      </c>
      <c r="AN426" s="13">
        <v>0</v>
      </c>
      <c r="AO426" s="13">
        <v>0</v>
      </c>
      <c r="AP426" s="13" t="s">
        <v>5431</v>
      </c>
      <c r="AQ426" s="13" t="s">
        <v>5448</v>
      </c>
      <c r="AR426" s="13" t="s">
        <v>5431</v>
      </c>
      <c r="AS426" s="13" t="s">
        <v>5506</v>
      </c>
      <c r="AT426" s="13" t="e">
        <f>_xlfn.XLOOKUP(A426,#REF!,#REF!)</f>
        <v>#REF!</v>
      </c>
    </row>
    <row r="427" spans="1:46" hidden="1">
      <c r="A427" s="13" t="s">
        <v>414</v>
      </c>
      <c r="B427" s="13" t="s">
        <v>2843</v>
      </c>
      <c r="C427" s="13" t="s">
        <v>2843</v>
      </c>
      <c r="D427" s="13" t="s">
        <v>8020</v>
      </c>
      <c r="E427" s="13" t="s">
        <v>8021</v>
      </c>
      <c r="F427" s="13" t="s">
        <v>8022</v>
      </c>
      <c r="G427" s="13" t="s">
        <v>5429</v>
      </c>
      <c r="H427" s="13" t="s">
        <v>5430</v>
      </c>
      <c r="I427" s="13" t="s">
        <v>5431</v>
      </c>
      <c r="J427" s="13" t="s">
        <v>8023</v>
      </c>
      <c r="K427" s="13">
        <v>429224</v>
      </c>
      <c r="L427" s="13">
        <v>436174</v>
      </c>
      <c r="M427" s="13" t="s">
        <v>5488</v>
      </c>
      <c r="O427" s="13">
        <v>15</v>
      </c>
      <c r="R427" s="13" t="s">
        <v>8024</v>
      </c>
      <c r="U427" s="13" t="s">
        <v>5434</v>
      </c>
      <c r="V427" s="13" t="s">
        <v>5435</v>
      </c>
      <c r="Y427" s="13">
        <v>1</v>
      </c>
      <c r="Z427" s="13">
        <v>1</v>
      </c>
      <c r="AA427" s="13" t="s">
        <v>5436</v>
      </c>
      <c r="AB427" s="13">
        <v>0</v>
      </c>
      <c r="AC427" s="13">
        <v>1</v>
      </c>
      <c r="AD427" s="13">
        <v>0</v>
      </c>
      <c r="AE427" s="13" t="s">
        <v>5437</v>
      </c>
      <c r="AJ427" s="13" t="s">
        <v>8025</v>
      </c>
      <c r="AK427" s="13" t="s">
        <v>5439</v>
      </c>
      <c r="AL427" s="13" t="s">
        <v>5431</v>
      </c>
      <c r="AM427" s="13">
        <v>0</v>
      </c>
      <c r="AN427" s="13">
        <v>0</v>
      </c>
      <c r="AO427" s="13">
        <v>0</v>
      </c>
      <c r="AP427" s="13" t="s">
        <v>5431</v>
      </c>
      <c r="AQ427" s="13" t="s">
        <v>5440</v>
      </c>
      <c r="AR427" s="13" t="s">
        <v>5431</v>
      </c>
      <c r="AS427" s="13" t="s">
        <v>5557</v>
      </c>
      <c r="AT427" s="13" t="e">
        <f>_xlfn.XLOOKUP(A427,#REF!,#REF!)</f>
        <v>#REF!</v>
      </c>
    </row>
    <row r="428" spans="1:46">
      <c r="A428" s="13" t="s">
        <v>1081</v>
      </c>
      <c r="B428" s="13" t="s">
        <v>8026</v>
      </c>
      <c r="C428" s="13" t="s">
        <v>8026</v>
      </c>
      <c r="D428" s="13" t="s">
        <v>8027</v>
      </c>
      <c r="E428" s="13" t="s">
        <v>8028</v>
      </c>
      <c r="F428" s="13" t="s">
        <v>8029</v>
      </c>
      <c r="G428" s="13" t="s">
        <v>5429</v>
      </c>
      <c r="H428" s="13" t="s">
        <v>5430</v>
      </c>
      <c r="I428" s="13" t="s">
        <v>5431</v>
      </c>
      <c r="J428" s="13" t="s">
        <v>8030</v>
      </c>
      <c r="K428" s="13">
        <v>440829</v>
      </c>
      <c r="L428" s="13">
        <v>392589</v>
      </c>
      <c r="M428" s="13" t="s">
        <v>5433</v>
      </c>
      <c r="O428" s="13">
        <v>0</v>
      </c>
      <c r="U428" s="13" t="s">
        <v>5434</v>
      </c>
      <c r="V428" s="13" t="s">
        <v>5435</v>
      </c>
      <c r="Y428" s="13">
        <v>1</v>
      </c>
      <c r="Z428" s="13">
        <v>1</v>
      </c>
      <c r="AA428" s="13" t="s">
        <v>5436</v>
      </c>
      <c r="AB428" s="13">
        <v>1</v>
      </c>
      <c r="AC428" s="13">
        <v>0</v>
      </c>
      <c r="AD428" s="13">
        <v>0</v>
      </c>
      <c r="AE428" s="13" t="s">
        <v>5437</v>
      </c>
      <c r="AJ428" s="13" t="s">
        <v>8031</v>
      </c>
      <c r="AK428" s="13" t="s">
        <v>5439</v>
      </c>
      <c r="AL428" s="13" t="s">
        <v>5431</v>
      </c>
      <c r="AM428" s="13">
        <v>0</v>
      </c>
      <c r="AN428" s="13">
        <v>0</v>
      </c>
      <c r="AO428" s="13">
        <v>0</v>
      </c>
      <c r="AP428" s="13" t="s">
        <v>5431</v>
      </c>
      <c r="AQ428" s="13" t="s">
        <v>5448</v>
      </c>
      <c r="AR428" s="13" t="s">
        <v>5431</v>
      </c>
      <c r="AS428" s="13" t="s">
        <v>6923</v>
      </c>
      <c r="AT428" s="13" t="e">
        <f>_xlfn.XLOOKUP(A428,#REF!,#REF!)</f>
        <v>#REF!</v>
      </c>
    </row>
    <row r="429" spans="1:46">
      <c r="A429" s="13" t="s">
        <v>1082</v>
      </c>
      <c r="B429" s="13" t="s">
        <v>8032</v>
      </c>
      <c r="C429" s="13" t="s">
        <v>8032</v>
      </c>
      <c r="D429" s="13" t="s">
        <v>8033</v>
      </c>
      <c r="E429" s="13" t="s">
        <v>8034</v>
      </c>
      <c r="F429" s="13" t="s">
        <v>8035</v>
      </c>
      <c r="G429" s="13" t="s">
        <v>5429</v>
      </c>
      <c r="H429" s="13" t="s">
        <v>5430</v>
      </c>
      <c r="I429" s="13" t="s">
        <v>5431</v>
      </c>
      <c r="J429" s="13" t="s">
        <v>8036</v>
      </c>
      <c r="K429" s="13">
        <v>428660</v>
      </c>
      <c r="L429" s="13">
        <v>408370</v>
      </c>
      <c r="M429" s="13" t="s">
        <v>5488</v>
      </c>
      <c r="O429" s="13">
        <v>0</v>
      </c>
      <c r="U429" s="13" t="s">
        <v>5434</v>
      </c>
      <c r="V429" s="13" t="s">
        <v>5435</v>
      </c>
      <c r="Y429" s="13">
        <v>1</v>
      </c>
      <c r="Z429" s="13">
        <v>1</v>
      </c>
      <c r="AA429" s="13" t="s">
        <v>5436</v>
      </c>
      <c r="AB429" s="13">
        <v>1</v>
      </c>
      <c r="AC429" s="13">
        <v>0</v>
      </c>
      <c r="AD429" s="13">
        <v>0</v>
      </c>
      <c r="AE429" s="13" t="s">
        <v>5437</v>
      </c>
      <c r="AJ429" s="13" t="s">
        <v>7844</v>
      </c>
      <c r="AK429" s="13" t="s">
        <v>5439</v>
      </c>
      <c r="AL429" s="13" t="s">
        <v>5431</v>
      </c>
      <c r="AM429" s="13">
        <v>0</v>
      </c>
      <c r="AN429" s="13">
        <v>0</v>
      </c>
      <c r="AO429" s="13">
        <v>0</v>
      </c>
      <c r="AP429" s="13" t="s">
        <v>5431</v>
      </c>
      <c r="AQ429" s="13" t="s">
        <v>5448</v>
      </c>
      <c r="AR429" s="13" t="s">
        <v>5431</v>
      </c>
      <c r="AS429" s="13" t="s">
        <v>7672</v>
      </c>
      <c r="AT429" s="13" t="e">
        <f>_xlfn.XLOOKUP(A429,#REF!,#REF!)</f>
        <v>#REF!</v>
      </c>
    </row>
    <row r="430" spans="1:46">
      <c r="A430" s="13" t="s">
        <v>1083</v>
      </c>
      <c r="B430" s="13" t="s">
        <v>8037</v>
      </c>
      <c r="C430" s="13" t="s">
        <v>8037</v>
      </c>
      <c r="D430" s="13" t="s">
        <v>8038</v>
      </c>
      <c r="E430" s="13" t="s">
        <v>8039</v>
      </c>
      <c r="F430" s="13" t="s">
        <v>8040</v>
      </c>
      <c r="G430" s="13" t="s">
        <v>5429</v>
      </c>
      <c r="H430" s="13" t="s">
        <v>5430</v>
      </c>
      <c r="I430" s="13" t="s">
        <v>5431</v>
      </c>
      <c r="J430" s="13" t="s">
        <v>8041</v>
      </c>
      <c r="K430" s="13">
        <v>432672</v>
      </c>
      <c r="L430" s="13">
        <v>420321</v>
      </c>
      <c r="M430" s="13" t="s">
        <v>5433</v>
      </c>
      <c r="O430" s="13">
        <v>15</v>
      </c>
      <c r="U430" s="13" t="s">
        <v>5434</v>
      </c>
      <c r="V430" s="13" t="s">
        <v>5435</v>
      </c>
      <c r="Y430" s="13">
        <v>1</v>
      </c>
      <c r="Z430" s="13">
        <v>1</v>
      </c>
      <c r="AA430" s="13" t="s">
        <v>5436</v>
      </c>
      <c r="AB430" s="13">
        <v>1</v>
      </c>
      <c r="AC430" s="13">
        <v>0</v>
      </c>
      <c r="AD430" s="13">
        <v>0</v>
      </c>
      <c r="AE430" s="13" t="s">
        <v>5437</v>
      </c>
      <c r="AJ430" s="13" t="s">
        <v>8042</v>
      </c>
      <c r="AK430" s="13" t="s">
        <v>5439</v>
      </c>
      <c r="AL430" s="13" t="s">
        <v>5431</v>
      </c>
      <c r="AM430" s="13">
        <v>0</v>
      </c>
      <c r="AN430" s="13">
        <v>0</v>
      </c>
      <c r="AO430" s="13">
        <v>0</v>
      </c>
      <c r="AP430" s="13" t="s">
        <v>5431</v>
      </c>
      <c r="AQ430" s="13" t="s">
        <v>5448</v>
      </c>
      <c r="AR430" s="13" t="s">
        <v>5431</v>
      </c>
      <c r="AS430" s="13" t="s">
        <v>6406</v>
      </c>
      <c r="AT430" s="13" t="e">
        <f>_xlfn.XLOOKUP(A430,#REF!,#REF!)</f>
        <v>#REF!</v>
      </c>
    </row>
    <row r="431" spans="1:46">
      <c r="A431" s="13" t="s">
        <v>1084</v>
      </c>
      <c r="B431" s="13" t="s">
        <v>8043</v>
      </c>
      <c r="C431" s="13" t="s">
        <v>8043</v>
      </c>
      <c r="D431" s="13" t="s">
        <v>8044</v>
      </c>
      <c r="E431" s="13" t="s">
        <v>8045</v>
      </c>
      <c r="F431" s="13" t="s">
        <v>8046</v>
      </c>
      <c r="G431" s="13" t="s">
        <v>5429</v>
      </c>
      <c r="H431" s="13" t="s">
        <v>5430</v>
      </c>
      <c r="I431" s="13" t="s">
        <v>5431</v>
      </c>
      <c r="J431" s="13" t="s">
        <v>8047</v>
      </c>
      <c r="K431" s="13">
        <v>438852</v>
      </c>
      <c r="L431" s="13">
        <v>370759</v>
      </c>
      <c r="M431" s="13" t="s">
        <v>5433</v>
      </c>
      <c r="O431" s="13">
        <v>0</v>
      </c>
      <c r="R431" s="13" t="s">
        <v>8048</v>
      </c>
      <c r="U431" s="13" t="s">
        <v>5434</v>
      </c>
      <c r="V431" s="13" t="s">
        <v>5435</v>
      </c>
      <c r="Y431" s="13">
        <v>1</v>
      </c>
      <c r="Z431" s="13">
        <v>1</v>
      </c>
      <c r="AA431" s="13" t="s">
        <v>5436</v>
      </c>
      <c r="AB431" s="13">
        <v>1</v>
      </c>
      <c r="AC431" s="13">
        <v>0</v>
      </c>
      <c r="AD431" s="13">
        <v>0</v>
      </c>
      <c r="AE431" s="13" t="s">
        <v>5437</v>
      </c>
      <c r="AJ431" s="13" t="s">
        <v>8049</v>
      </c>
      <c r="AK431" s="13" t="s">
        <v>5439</v>
      </c>
      <c r="AL431" s="13" t="s">
        <v>5431</v>
      </c>
      <c r="AM431" s="13">
        <v>0</v>
      </c>
      <c r="AN431" s="13">
        <v>0</v>
      </c>
      <c r="AO431" s="13">
        <v>0</v>
      </c>
      <c r="AP431" s="13" t="s">
        <v>5434</v>
      </c>
      <c r="AQ431" s="13" t="s">
        <v>5440</v>
      </c>
      <c r="AR431" s="13" t="s">
        <v>5431</v>
      </c>
      <c r="AS431" s="13" t="s">
        <v>7138</v>
      </c>
      <c r="AT431" s="13" t="e">
        <f>_xlfn.XLOOKUP(A431,#REF!,#REF!)</f>
        <v>#REF!</v>
      </c>
    </row>
    <row r="432" spans="1:46">
      <c r="A432" s="13" t="s">
        <v>1085</v>
      </c>
      <c r="B432" s="13" t="s">
        <v>8050</v>
      </c>
      <c r="C432" s="13" t="s">
        <v>8050</v>
      </c>
      <c r="D432" s="13" t="s">
        <v>8051</v>
      </c>
      <c r="E432" s="13" t="s">
        <v>8052</v>
      </c>
      <c r="F432" s="13" t="s">
        <v>8053</v>
      </c>
      <c r="G432" s="13" t="s">
        <v>5522</v>
      </c>
      <c r="H432" s="13" t="s">
        <v>5430</v>
      </c>
      <c r="I432" s="13" t="s">
        <v>5431</v>
      </c>
      <c r="J432" s="13" t="s">
        <v>8054</v>
      </c>
      <c r="K432" s="13">
        <v>426700</v>
      </c>
      <c r="L432" s="13">
        <v>411948</v>
      </c>
      <c r="M432" s="13" t="s">
        <v>5488</v>
      </c>
      <c r="O432" s="13">
        <v>15</v>
      </c>
      <c r="S432" s="13" t="s">
        <v>8055</v>
      </c>
      <c r="U432" s="13" t="s">
        <v>5434</v>
      </c>
      <c r="V432" s="13" t="s">
        <v>5435</v>
      </c>
      <c r="W432" s="13" t="s">
        <v>5434</v>
      </c>
      <c r="X432" s="13" t="s">
        <v>5525</v>
      </c>
      <c r="Y432" s="13">
        <v>3</v>
      </c>
      <c r="Z432" s="13">
        <v>3</v>
      </c>
      <c r="AA432" s="13" t="s">
        <v>5436</v>
      </c>
      <c r="AB432" s="13">
        <v>3</v>
      </c>
      <c r="AC432" s="13">
        <v>0</v>
      </c>
      <c r="AD432" s="13">
        <v>0</v>
      </c>
      <c r="AE432" s="13" t="s">
        <v>5437</v>
      </c>
      <c r="AF432" s="13" t="s">
        <v>8050</v>
      </c>
      <c r="AG432" s="13">
        <v>150</v>
      </c>
      <c r="AI432" s="13">
        <v>45382</v>
      </c>
      <c r="AJ432" s="13" t="s">
        <v>6105</v>
      </c>
      <c r="AK432" s="13" t="s">
        <v>5439</v>
      </c>
      <c r="AL432" s="13" t="s">
        <v>5434</v>
      </c>
      <c r="AM432" s="13">
        <v>1</v>
      </c>
      <c r="AN432" s="13">
        <v>1</v>
      </c>
      <c r="AO432" s="13">
        <v>2</v>
      </c>
      <c r="AP432" s="13" t="s">
        <v>5434</v>
      </c>
      <c r="AQ432" s="13" t="s">
        <v>5440</v>
      </c>
      <c r="AR432" s="13" t="s">
        <v>5431</v>
      </c>
      <c r="AS432" s="13" t="s">
        <v>6106</v>
      </c>
      <c r="AT432" s="13" t="e">
        <f>_xlfn.XLOOKUP(A432,#REF!,#REF!)</f>
        <v>#REF!</v>
      </c>
    </row>
    <row r="433" spans="1:46">
      <c r="A433" s="13" t="s">
        <v>1086</v>
      </c>
      <c r="B433" s="13" t="s">
        <v>8056</v>
      </c>
      <c r="C433" s="13" t="s">
        <v>8056</v>
      </c>
      <c r="D433" s="13" t="s">
        <v>8057</v>
      </c>
      <c r="E433" s="13" t="s">
        <v>8058</v>
      </c>
      <c r="F433" s="13" t="s">
        <v>8059</v>
      </c>
      <c r="G433" s="13" t="s">
        <v>5522</v>
      </c>
      <c r="H433" s="13" t="s">
        <v>5430</v>
      </c>
      <c r="I433" s="13" t="s">
        <v>5431</v>
      </c>
      <c r="J433" s="13" t="s">
        <v>8060</v>
      </c>
      <c r="K433" s="13">
        <v>445700</v>
      </c>
      <c r="L433" s="13">
        <v>408000</v>
      </c>
      <c r="M433" s="13" t="s">
        <v>5488</v>
      </c>
      <c r="O433" s="13">
        <v>15</v>
      </c>
      <c r="U433" s="13" t="s">
        <v>5434</v>
      </c>
      <c r="V433" s="13" t="s">
        <v>5435</v>
      </c>
      <c r="Y433" s="13">
        <v>1</v>
      </c>
      <c r="Z433" s="13">
        <v>1</v>
      </c>
      <c r="AA433" s="13" t="s">
        <v>5436</v>
      </c>
      <c r="AB433" s="13">
        <v>1</v>
      </c>
      <c r="AC433" s="13">
        <v>0</v>
      </c>
      <c r="AD433" s="13">
        <v>0</v>
      </c>
      <c r="AE433" s="13" t="s">
        <v>5437</v>
      </c>
      <c r="AF433" s="13" t="s">
        <v>8056</v>
      </c>
      <c r="AG433" s="13">
        <v>1.9</v>
      </c>
      <c r="AI433" s="13">
        <v>51226</v>
      </c>
      <c r="AJ433" s="13" t="s">
        <v>8061</v>
      </c>
      <c r="AK433" s="13" t="s">
        <v>5439</v>
      </c>
      <c r="AL433" s="13" t="s">
        <v>5434</v>
      </c>
      <c r="AM433" s="13">
        <v>1</v>
      </c>
      <c r="AN433" s="13">
        <v>1</v>
      </c>
      <c r="AO433" s="13">
        <v>1</v>
      </c>
      <c r="AP433" s="13" t="s">
        <v>5434</v>
      </c>
      <c r="AQ433" s="13" t="s">
        <v>5440</v>
      </c>
      <c r="AR433" s="13" t="s">
        <v>5431</v>
      </c>
      <c r="AS433" s="13" t="s">
        <v>6006</v>
      </c>
      <c r="AT433" s="13" t="e">
        <f>_xlfn.XLOOKUP(A433,#REF!,#REF!)</f>
        <v>#REF!</v>
      </c>
    </row>
    <row r="434" spans="1:46">
      <c r="A434" s="13" t="s">
        <v>1087</v>
      </c>
      <c r="B434" s="13" t="s">
        <v>8062</v>
      </c>
      <c r="C434" s="13" t="s">
        <v>8062</v>
      </c>
      <c r="D434" s="13" t="s">
        <v>8063</v>
      </c>
      <c r="E434" s="13" t="s">
        <v>8064</v>
      </c>
      <c r="F434" s="13" t="s">
        <v>8065</v>
      </c>
      <c r="G434" s="13" t="s">
        <v>5429</v>
      </c>
      <c r="H434" s="13" t="s">
        <v>5430</v>
      </c>
      <c r="I434" s="13" t="s">
        <v>5431</v>
      </c>
      <c r="J434" s="13" t="s">
        <v>8066</v>
      </c>
      <c r="K434" s="13">
        <v>432795</v>
      </c>
      <c r="L434" s="13">
        <v>391656</v>
      </c>
      <c r="M434" s="13" t="s">
        <v>5433</v>
      </c>
      <c r="O434" s="13">
        <v>15</v>
      </c>
      <c r="U434" s="13" t="s">
        <v>5434</v>
      </c>
      <c r="V434" s="13" t="s">
        <v>5435</v>
      </c>
      <c r="Y434" s="13">
        <v>1</v>
      </c>
      <c r="Z434" s="13">
        <v>1</v>
      </c>
      <c r="AA434" s="13" t="s">
        <v>5436</v>
      </c>
      <c r="AB434" s="13">
        <v>1</v>
      </c>
      <c r="AC434" s="13">
        <v>0</v>
      </c>
      <c r="AD434" s="13">
        <v>0</v>
      </c>
      <c r="AE434" s="13" t="s">
        <v>5437</v>
      </c>
      <c r="AJ434" s="13" t="s">
        <v>8067</v>
      </c>
      <c r="AK434" s="13" t="s">
        <v>5439</v>
      </c>
      <c r="AL434" s="13" t="s">
        <v>5431</v>
      </c>
      <c r="AM434" s="13">
        <v>0</v>
      </c>
      <c r="AN434" s="13">
        <v>0</v>
      </c>
      <c r="AO434" s="13">
        <v>0</v>
      </c>
      <c r="AP434" s="13" t="s">
        <v>5431</v>
      </c>
      <c r="AQ434" s="13" t="s">
        <v>5448</v>
      </c>
      <c r="AR434" s="13" t="s">
        <v>5431</v>
      </c>
      <c r="AS434" s="13" t="s">
        <v>8068</v>
      </c>
      <c r="AT434" s="13" t="e">
        <f>_xlfn.XLOOKUP(A434,#REF!,#REF!)</f>
        <v>#REF!</v>
      </c>
    </row>
    <row r="435" spans="1:46">
      <c r="A435" s="13" t="s">
        <v>1088</v>
      </c>
      <c r="B435" s="13" t="s">
        <v>8069</v>
      </c>
      <c r="C435" s="13" t="s">
        <v>8069</v>
      </c>
      <c r="D435" s="13" t="s">
        <v>8070</v>
      </c>
      <c r="E435" s="13" t="s">
        <v>8071</v>
      </c>
      <c r="F435" s="13" t="s">
        <v>8072</v>
      </c>
      <c r="G435" s="13" t="s">
        <v>5429</v>
      </c>
      <c r="H435" s="13" t="s">
        <v>5430</v>
      </c>
      <c r="I435" s="13" t="s">
        <v>5431</v>
      </c>
      <c r="J435" s="13" t="s">
        <v>8073</v>
      </c>
      <c r="K435" s="13">
        <v>415931</v>
      </c>
      <c r="L435" s="13">
        <v>429155</v>
      </c>
      <c r="M435" s="13" t="s">
        <v>5455</v>
      </c>
      <c r="O435" s="13">
        <v>0</v>
      </c>
      <c r="R435" s="13" t="s">
        <v>8074</v>
      </c>
      <c r="S435" s="13" t="s">
        <v>8075</v>
      </c>
      <c r="U435" s="13" t="s">
        <v>5434</v>
      </c>
      <c r="V435" s="13" t="s">
        <v>5435</v>
      </c>
      <c r="Y435" s="13">
        <v>1</v>
      </c>
      <c r="Z435" s="13">
        <v>1</v>
      </c>
      <c r="AA435" s="13" t="s">
        <v>5436</v>
      </c>
      <c r="AB435" s="13">
        <v>1</v>
      </c>
      <c r="AC435" s="13">
        <v>0</v>
      </c>
      <c r="AD435" s="13">
        <v>0</v>
      </c>
      <c r="AE435" s="13" t="s">
        <v>5437</v>
      </c>
      <c r="AJ435" s="13" t="s">
        <v>8076</v>
      </c>
      <c r="AK435" s="13" t="s">
        <v>5439</v>
      </c>
      <c r="AL435" s="13" t="s">
        <v>5431</v>
      </c>
      <c r="AM435" s="13">
        <v>0</v>
      </c>
      <c r="AN435" s="13">
        <v>0</v>
      </c>
      <c r="AO435" s="13">
        <v>0</v>
      </c>
      <c r="AP435" s="13" t="s">
        <v>5431</v>
      </c>
      <c r="AQ435" s="13" t="s">
        <v>5448</v>
      </c>
      <c r="AR435" s="13" t="s">
        <v>5431</v>
      </c>
      <c r="AS435" s="13" t="s">
        <v>7684</v>
      </c>
      <c r="AT435" s="13" t="e">
        <f>_xlfn.XLOOKUP(A435,#REF!,#REF!)</f>
        <v>#REF!</v>
      </c>
    </row>
    <row r="436" spans="1:46">
      <c r="A436" s="13" t="s">
        <v>1089</v>
      </c>
      <c r="B436" s="13" t="s">
        <v>8077</v>
      </c>
      <c r="C436" s="13" t="s">
        <v>8077</v>
      </c>
      <c r="D436" s="13" t="s">
        <v>8078</v>
      </c>
      <c r="E436" s="13" t="s">
        <v>8079</v>
      </c>
      <c r="F436" s="13" t="s">
        <v>8080</v>
      </c>
      <c r="G436" s="13" t="s">
        <v>5429</v>
      </c>
      <c r="H436" s="13" t="s">
        <v>5430</v>
      </c>
      <c r="I436" s="13" t="s">
        <v>5431</v>
      </c>
      <c r="J436" s="13" t="s">
        <v>8081</v>
      </c>
      <c r="K436" s="13">
        <v>502981</v>
      </c>
      <c r="L436" s="13">
        <v>489805</v>
      </c>
      <c r="M436" s="13" t="s">
        <v>5488</v>
      </c>
      <c r="O436" s="13">
        <v>15</v>
      </c>
      <c r="U436" s="13" t="s">
        <v>5434</v>
      </c>
      <c r="V436" s="13" t="s">
        <v>5435</v>
      </c>
      <c r="Y436" s="13">
        <v>1</v>
      </c>
      <c r="Z436" s="13">
        <v>1</v>
      </c>
      <c r="AA436" s="13" t="s">
        <v>5436</v>
      </c>
      <c r="AB436" s="13">
        <v>1</v>
      </c>
      <c r="AC436" s="13">
        <v>0</v>
      </c>
      <c r="AD436" s="13">
        <v>0</v>
      </c>
      <c r="AE436" s="13" t="s">
        <v>5437</v>
      </c>
      <c r="AJ436" s="13" t="s">
        <v>8082</v>
      </c>
      <c r="AK436" s="13" t="s">
        <v>5439</v>
      </c>
      <c r="AL436" s="13" t="s">
        <v>5431</v>
      </c>
      <c r="AM436" s="13">
        <v>0</v>
      </c>
      <c r="AN436" s="13">
        <v>0</v>
      </c>
      <c r="AO436" s="13">
        <v>0</v>
      </c>
      <c r="AP436" s="13" t="s">
        <v>5431</v>
      </c>
      <c r="AQ436" s="13" t="s">
        <v>5448</v>
      </c>
      <c r="AR436" s="13" t="s">
        <v>5431</v>
      </c>
      <c r="AS436" s="13" t="s">
        <v>5894</v>
      </c>
      <c r="AT436" s="13" t="e">
        <f>_xlfn.XLOOKUP(A436,#REF!,#REF!)</f>
        <v>#REF!</v>
      </c>
    </row>
    <row r="437" spans="1:46">
      <c r="A437" s="13" t="s">
        <v>1090</v>
      </c>
      <c r="B437" s="13" t="s">
        <v>8083</v>
      </c>
      <c r="C437" s="13" t="s">
        <v>8083</v>
      </c>
      <c r="D437" s="13" t="s">
        <v>8084</v>
      </c>
      <c r="E437" s="13" t="s">
        <v>8085</v>
      </c>
      <c r="F437" s="13" t="s">
        <v>8086</v>
      </c>
      <c r="G437" s="13" t="s">
        <v>5429</v>
      </c>
      <c r="H437" s="13" t="s">
        <v>5430</v>
      </c>
      <c r="I437" s="13" t="s">
        <v>5431</v>
      </c>
      <c r="J437" s="13" t="s">
        <v>8087</v>
      </c>
      <c r="K437" s="13">
        <v>418166</v>
      </c>
      <c r="L437" s="13">
        <v>428814</v>
      </c>
      <c r="M437" s="13" t="s">
        <v>5433</v>
      </c>
      <c r="O437" s="13">
        <v>15</v>
      </c>
      <c r="U437" s="13" t="s">
        <v>5434</v>
      </c>
      <c r="V437" s="13" t="s">
        <v>5435</v>
      </c>
      <c r="Y437" s="13">
        <v>1</v>
      </c>
      <c r="Z437" s="13">
        <v>1</v>
      </c>
      <c r="AA437" s="13" t="s">
        <v>5436</v>
      </c>
      <c r="AB437" s="13">
        <v>1</v>
      </c>
      <c r="AC437" s="13">
        <v>0</v>
      </c>
      <c r="AD437" s="13">
        <v>0</v>
      </c>
      <c r="AE437" s="13" t="s">
        <v>5437</v>
      </c>
      <c r="AJ437" s="13" t="s">
        <v>8088</v>
      </c>
      <c r="AK437" s="13" t="s">
        <v>5439</v>
      </c>
      <c r="AL437" s="13" t="s">
        <v>5431</v>
      </c>
      <c r="AM437" s="13">
        <v>0</v>
      </c>
      <c r="AN437" s="13">
        <v>0</v>
      </c>
      <c r="AO437" s="13">
        <v>0</v>
      </c>
      <c r="AP437" s="13" t="s">
        <v>5431</v>
      </c>
      <c r="AQ437" s="13" t="s">
        <v>5816</v>
      </c>
      <c r="AR437" s="13" t="s">
        <v>5431</v>
      </c>
      <c r="AS437" s="13" t="s">
        <v>7684</v>
      </c>
      <c r="AT437" s="13" t="e">
        <f>_xlfn.XLOOKUP(A437,#REF!,#REF!)</f>
        <v>#REF!</v>
      </c>
    </row>
    <row r="438" spans="1:46">
      <c r="A438" s="13" t="s">
        <v>1091</v>
      </c>
      <c r="B438" s="13" t="s">
        <v>8089</v>
      </c>
      <c r="C438" s="13" t="s">
        <v>8089</v>
      </c>
      <c r="D438" s="13" t="s">
        <v>8090</v>
      </c>
      <c r="E438" s="13" t="s">
        <v>8091</v>
      </c>
      <c r="F438" s="13" t="s">
        <v>8092</v>
      </c>
      <c r="G438" s="13" t="s">
        <v>5429</v>
      </c>
      <c r="H438" s="13" t="s">
        <v>5430</v>
      </c>
      <c r="I438" s="13" t="s">
        <v>5431</v>
      </c>
      <c r="J438" s="13" t="s">
        <v>8093</v>
      </c>
      <c r="K438" s="13">
        <v>458214</v>
      </c>
      <c r="L438" s="13">
        <v>453350</v>
      </c>
      <c r="M438" s="13" t="s">
        <v>5462</v>
      </c>
      <c r="O438" s="13">
        <v>0</v>
      </c>
      <c r="U438" s="13" t="s">
        <v>5434</v>
      </c>
      <c r="V438" s="13" t="s">
        <v>5435</v>
      </c>
      <c r="Y438" s="13">
        <v>1</v>
      </c>
      <c r="Z438" s="13">
        <v>1</v>
      </c>
      <c r="AA438" s="13" t="s">
        <v>5436</v>
      </c>
      <c r="AB438" s="13">
        <v>0</v>
      </c>
      <c r="AC438" s="13">
        <v>0</v>
      </c>
      <c r="AD438" s="13">
        <v>1</v>
      </c>
      <c r="AE438" s="13" t="s">
        <v>5437</v>
      </c>
      <c r="AJ438" s="13" t="s">
        <v>8094</v>
      </c>
      <c r="AK438" s="13" t="s">
        <v>5439</v>
      </c>
      <c r="AL438" s="13" t="s">
        <v>5431</v>
      </c>
      <c r="AM438" s="13">
        <v>0</v>
      </c>
      <c r="AN438" s="13">
        <v>0</v>
      </c>
      <c r="AO438" s="13">
        <v>0</v>
      </c>
      <c r="AP438" s="13" t="s">
        <v>5431</v>
      </c>
      <c r="AQ438" s="13" t="s">
        <v>5440</v>
      </c>
      <c r="AR438" s="13" t="s">
        <v>5431</v>
      </c>
      <c r="AS438" s="13" t="s">
        <v>7026</v>
      </c>
      <c r="AT438" s="13" t="e">
        <f>_xlfn.XLOOKUP(A438,#REF!,#REF!)</f>
        <v>#REF!</v>
      </c>
    </row>
    <row r="439" spans="1:46" hidden="1">
      <c r="A439" s="13" t="s">
        <v>577</v>
      </c>
      <c r="B439" s="13" t="s">
        <v>2844</v>
      </c>
      <c r="C439" s="13" t="s">
        <v>2844</v>
      </c>
      <c r="D439" s="13" t="s">
        <v>8095</v>
      </c>
      <c r="E439" s="13" t="s">
        <v>8096</v>
      </c>
      <c r="F439" s="13" t="s">
        <v>8097</v>
      </c>
      <c r="G439" s="13" t="s">
        <v>5429</v>
      </c>
      <c r="H439" s="13" t="s">
        <v>5430</v>
      </c>
      <c r="I439" s="13" t="s">
        <v>5431</v>
      </c>
      <c r="J439" s="13" t="s">
        <v>8098</v>
      </c>
      <c r="K439" s="13">
        <v>444964</v>
      </c>
      <c r="L439" s="13">
        <v>394269</v>
      </c>
      <c r="M439" s="13" t="s">
        <v>5488</v>
      </c>
      <c r="O439" s="13">
        <v>15</v>
      </c>
      <c r="U439" s="13" t="s">
        <v>5434</v>
      </c>
      <c r="V439" s="13" t="s">
        <v>5435</v>
      </c>
      <c r="Y439" s="13">
        <v>1</v>
      </c>
      <c r="Z439" s="13">
        <v>1</v>
      </c>
      <c r="AA439" s="13" t="s">
        <v>5436</v>
      </c>
      <c r="AB439" s="13">
        <v>1</v>
      </c>
      <c r="AC439" s="13">
        <v>0</v>
      </c>
      <c r="AD439" s="13">
        <v>0</v>
      </c>
      <c r="AE439" s="13" t="s">
        <v>5437</v>
      </c>
      <c r="AJ439" s="13" t="s">
        <v>8099</v>
      </c>
      <c r="AK439" s="13" t="s">
        <v>5439</v>
      </c>
      <c r="AL439" s="13" t="s">
        <v>5431</v>
      </c>
      <c r="AM439" s="13">
        <v>0</v>
      </c>
      <c r="AN439" s="13">
        <v>0</v>
      </c>
      <c r="AO439" s="13">
        <v>0</v>
      </c>
      <c r="AP439" s="13" t="s">
        <v>5431</v>
      </c>
      <c r="AQ439" s="13" t="s">
        <v>5448</v>
      </c>
      <c r="AR439" s="13" t="s">
        <v>5431</v>
      </c>
      <c r="AS439" s="13" t="s">
        <v>5704</v>
      </c>
      <c r="AT439" s="13" t="e">
        <f>_xlfn.XLOOKUP(A439,#REF!,#REF!)</f>
        <v>#REF!</v>
      </c>
    </row>
    <row r="440" spans="1:46" hidden="1">
      <c r="A440" s="13" t="s">
        <v>463</v>
      </c>
      <c r="B440" s="13" t="s">
        <v>2845</v>
      </c>
      <c r="C440" s="13" t="s">
        <v>2845</v>
      </c>
      <c r="D440" s="13" t="s">
        <v>8100</v>
      </c>
      <c r="E440" s="13" t="s">
        <v>8101</v>
      </c>
      <c r="F440" s="13" t="s">
        <v>8102</v>
      </c>
      <c r="G440" s="13" t="s">
        <v>5429</v>
      </c>
      <c r="H440" s="13" t="s">
        <v>5430</v>
      </c>
      <c r="I440" s="13" t="s">
        <v>5431</v>
      </c>
      <c r="J440" s="13" t="s">
        <v>8103</v>
      </c>
      <c r="K440" s="13">
        <v>443106</v>
      </c>
      <c r="L440" s="13">
        <v>393708</v>
      </c>
      <c r="M440" s="13" t="s">
        <v>5488</v>
      </c>
      <c r="O440" s="13">
        <v>15</v>
      </c>
      <c r="U440" s="13" t="s">
        <v>5434</v>
      </c>
      <c r="V440" s="13" t="s">
        <v>5435</v>
      </c>
      <c r="Y440" s="13">
        <v>1</v>
      </c>
      <c r="Z440" s="13">
        <v>1</v>
      </c>
      <c r="AA440" s="13" t="s">
        <v>5436</v>
      </c>
      <c r="AB440" s="13">
        <v>1</v>
      </c>
      <c r="AC440" s="13">
        <v>0</v>
      </c>
      <c r="AD440" s="13">
        <v>0</v>
      </c>
      <c r="AE440" s="13" t="s">
        <v>5437</v>
      </c>
      <c r="AJ440" s="13" t="s">
        <v>8104</v>
      </c>
      <c r="AK440" s="13" t="s">
        <v>5439</v>
      </c>
      <c r="AL440" s="13" t="s">
        <v>5431</v>
      </c>
      <c r="AM440" s="13">
        <v>0</v>
      </c>
      <c r="AN440" s="13">
        <v>0</v>
      </c>
      <c r="AO440" s="13">
        <v>0</v>
      </c>
      <c r="AP440" s="13" t="s">
        <v>5431</v>
      </c>
      <c r="AQ440" s="13" t="s">
        <v>5448</v>
      </c>
      <c r="AR440" s="13" t="s">
        <v>5431</v>
      </c>
      <c r="AS440" s="13" t="s">
        <v>5704</v>
      </c>
      <c r="AT440" s="13" t="e">
        <f>_xlfn.XLOOKUP(A440,#REF!,#REF!)</f>
        <v>#REF!</v>
      </c>
    </row>
    <row r="441" spans="1:46">
      <c r="A441" s="13" t="s">
        <v>1092</v>
      </c>
      <c r="B441" s="13" t="s">
        <v>8105</v>
      </c>
      <c r="C441" s="13" t="s">
        <v>8105</v>
      </c>
      <c r="D441" s="13" t="s">
        <v>8106</v>
      </c>
      <c r="E441" s="13" t="s">
        <v>8107</v>
      </c>
      <c r="F441" s="13" t="s">
        <v>8108</v>
      </c>
      <c r="G441" s="13" t="s">
        <v>5429</v>
      </c>
      <c r="H441" s="13" t="s">
        <v>5430</v>
      </c>
      <c r="I441" s="13" t="s">
        <v>5431</v>
      </c>
      <c r="J441" s="13" t="s">
        <v>8109</v>
      </c>
      <c r="K441" s="13">
        <v>431965</v>
      </c>
      <c r="L441" s="13">
        <v>471946</v>
      </c>
      <c r="M441" s="13" t="s">
        <v>5488</v>
      </c>
      <c r="O441" s="13">
        <v>15</v>
      </c>
      <c r="U441" s="13" t="s">
        <v>5434</v>
      </c>
      <c r="V441" s="13" t="s">
        <v>5435</v>
      </c>
      <c r="Y441" s="13">
        <v>1</v>
      </c>
      <c r="Z441" s="13">
        <v>1</v>
      </c>
      <c r="AA441" s="13" t="s">
        <v>5436</v>
      </c>
      <c r="AB441" s="13">
        <v>0</v>
      </c>
      <c r="AC441" s="13">
        <v>1</v>
      </c>
      <c r="AD441" s="13">
        <v>0</v>
      </c>
      <c r="AE441" s="13" t="s">
        <v>5437</v>
      </c>
      <c r="AJ441" s="13" t="s">
        <v>6723</v>
      </c>
      <c r="AK441" s="13" t="s">
        <v>5439</v>
      </c>
      <c r="AL441" s="13" t="s">
        <v>5431</v>
      </c>
      <c r="AM441" s="13">
        <v>0</v>
      </c>
      <c r="AN441" s="13">
        <v>0</v>
      </c>
      <c r="AO441" s="13">
        <v>0</v>
      </c>
      <c r="AP441" s="13" t="s">
        <v>5431</v>
      </c>
      <c r="AQ441" s="13" t="s">
        <v>5440</v>
      </c>
      <c r="AR441" s="13" t="s">
        <v>5431</v>
      </c>
      <c r="AS441" s="13" t="s">
        <v>6724</v>
      </c>
      <c r="AT441" s="13" t="e">
        <f>_xlfn.XLOOKUP(A441,#REF!,#REF!)</f>
        <v>#REF!</v>
      </c>
    </row>
    <row r="442" spans="1:46">
      <c r="A442" s="13" t="s">
        <v>1093</v>
      </c>
      <c r="B442" s="13" t="s">
        <v>8110</v>
      </c>
      <c r="C442" s="13" t="s">
        <v>8110</v>
      </c>
      <c r="D442" s="13" t="s">
        <v>8111</v>
      </c>
      <c r="E442" s="13" t="s">
        <v>8112</v>
      </c>
      <c r="F442" s="13" t="s">
        <v>8113</v>
      </c>
      <c r="G442" s="13" t="s">
        <v>5429</v>
      </c>
      <c r="H442" s="13" t="s">
        <v>5430</v>
      </c>
      <c r="I442" s="13" t="s">
        <v>5431</v>
      </c>
      <c r="J442" s="13" t="s">
        <v>8114</v>
      </c>
      <c r="K442" s="13">
        <v>404220</v>
      </c>
      <c r="L442" s="13">
        <v>446200</v>
      </c>
      <c r="M442" s="13" t="s">
        <v>5488</v>
      </c>
      <c r="O442" s="13">
        <v>15</v>
      </c>
      <c r="U442" s="13" t="s">
        <v>5434</v>
      </c>
      <c r="V442" s="13" t="s">
        <v>5435</v>
      </c>
      <c r="Y442" s="13">
        <v>1</v>
      </c>
      <c r="Z442" s="13">
        <v>1</v>
      </c>
      <c r="AA442" s="13" t="s">
        <v>5436</v>
      </c>
      <c r="AB442" s="13">
        <v>1</v>
      </c>
      <c r="AC442" s="13">
        <v>0</v>
      </c>
      <c r="AD442" s="13">
        <v>0</v>
      </c>
      <c r="AE442" s="13" t="s">
        <v>5437</v>
      </c>
      <c r="AJ442" s="13" t="s">
        <v>8115</v>
      </c>
      <c r="AK442" s="13" t="s">
        <v>5439</v>
      </c>
      <c r="AL442" s="13" t="s">
        <v>5431</v>
      </c>
      <c r="AM442" s="13">
        <v>0</v>
      </c>
      <c r="AN442" s="13">
        <v>0</v>
      </c>
      <c r="AO442" s="13">
        <v>0</v>
      </c>
      <c r="AP442" s="13" t="s">
        <v>5431</v>
      </c>
      <c r="AQ442" s="13" t="s">
        <v>5448</v>
      </c>
      <c r="AR442" s="13" t="s">
        <v>5431</v>
      </c>
      <c r="AS442" s="13" t="s">
        <v>6216</v>
      </c>
      <c r="AT442" s="13" t="e">
        <f>_xlfn.XLOOKUP(A442,#REF!,#REF!)</f>
        <v>#REF!</v>
      </c>
    </row>
    <row r="443" spans="1:46">
      <c r="A443" s="13" t="s">
        <v>1094</v>
      </c>
      <c r="B443" s="13" t="s">
        <v>8116</v>
      </c>
      <c r="C443" s="13" t="s">
        <v>8116</v>
      </c>
      <c r="D443" s="13" t="s">
        <v>8117</v>
      </c>
      <c r="E443" s="13" t="s">
        <v>8118</v>
      </c>
      <c r="F443" s="13" t="s">
        <v>8119</v>
      </c>
      <c r="G443" s="13" t="s">
        <v>5429</v>
      </c>
      <c r="H443" s="13" t="s">
        <v>5430</v>
      </c>
      <c r="I443" s="13" t="s">
        <v>5431</v>
      </c>
      <c r="J443" s="13" t="s">
        <v>6722</v>
      </c>
      <c r="K443" s="13">
        <v>431025</v>
      </c>
      <c r="L443" s="13">
        <v>470990</v>
      </c>
      <c r="M443" s="13" t="s">
        <v>5433</v>
      </c>
      <c r="O443" s="13">
        <v>15</v>
      </c>
      <c r="U443" s="13" t="s">
        <v>5434</v>
      </c>
      <c r="V443" s="13" t="s">
        <v>5435</v>
      </c>
      <c r="Y443" s="13">
        <v>1</v>
      </c>
      <c r="Z443" s="13">
        <v>1</v>
      </c>
      <c r="AA443" s="13" t="s">
        <v>5436</v>
      </c>
      <c r="AB443" s="13">
        <v>1</v>
      </c>
      <c r="AC443" s="13">
        <v>0</v>
      </c>
      <c r="AD443" s="13">
        <v>0</v>
      </c>
      <c r="AE443" s="13" t="s">
        <v>5437</v>
      </c>
      <c r="AJ443" s="13" t="s">
        <v>8120</v>
      </c>
      <c r="AK443" s="13" t="s">
        <v>5439</v>
      </c>
      <c r="AL443" s="13" t="s">
        <v>5431</v>
      </c>
      <c r="AM443" s="13">
        <v>0</v>
      </c>
      <c r="AN443" s="13">
        <v>0</v>
      </c>
      <c r="AO443" s="13">
        <v>0</v>
      </c>
      <c r="AP443" s="13" t="s">
        <v>5431</v>
      </c>
      <c r="AQ443" s="13" t="s">
        <v>5440</v>
      </c>
      <c r="AR443" s="13" t="s">
        <v>5431</v>
      </c>
      <c r="AS443" s="13" t="s">
        <v>6724</v>
      </c>
      <c r="AT443" s="13" t="e">
        <f>_xlfn.XLOOKUP(A443,#REF!,#REF!)</f>
        <v>#REF!</v>
      </c>
    </row>
    <row r="444" spans="1:46">
      <c r="A444" s="13" t="s">
        <v>1095</v>
      </c>
      <c r="B444" s="13" t="s">
        <v>8121</v>
      </c>
      <c r="C444" s="13" t="s">
        <v>8121</v>
      </c>
      <c r="D444" s="13" t="s">
        <v>8122</v>
      </c>
      <c r="E444" s="13" t="s">
        <v>8123</v>
      </c>
      <c r="F444" s="13" t="s">
        <v>8124</v>
      </c>
      <c r="G444" s="13" t="s">
        <v>5429</v>
      </c>
      <c r="H444" s="13" t="s">
        <v>5430</v>
      </c>
      <c r="I444" s="13" t="s">
        <v>5431</v>
      </c>
      <c r="J444" s="13" t="s">
        <v>8125</v>
      </c>
      <c r="K444" s="13">
        <v>458140</v>
      </c>
      <c r="L444" s="13">
        <v>437980</v>
      </c>
      <c r="M444" s="13" t="s">
        <v>5433</v>
      </c>
      <c r="O444" s="13">
        <v>0</v>
      </c>
      <c r="U444" s="13" t="s">
        <v>5434</v>
      </c>
      <c r="V444" s="13" t="s">
        <v>5435</v>
      </c>
      <c r="Y444" s="13">
        <v>1</v>
      </c>
      <c r="Z444" s="13">
        <v>1</v>
      </c>
      <c r="AA444" s="13" t="s">
        <v>5436</v>
      </c>
      <c r="AB444" s="13">
        <v>1</v>
      </c>
      <c r="AC444" s="13">
        <v>0</v>
      </c>
      <c r="AD444" s="13">
        <v>0</v>
      </c>
      <c r="AE444" s="13" t="s">
        <v>5437</v>
      </c>
      <c r="AJ444" s="13" t="s">
        <v>8126</v>
      </c>
      <c r="AK444" s="13" t="s">
        <v>5439</v>
      </c>
      <c r="AL444" s="13" t="s">
        <v>5431</v>
      </c>
      <c r="AM444" s="13">
        <v>0</v>
      </c>
      <c r="AN444" s="13">
        <v>0</v>
      </c>
      <c r="AO444" s="13">
        <v>0</v>
      </c>
      <c r="AP444" s="13" t="s">
        <v>5431</v>
      </c>
      <c r="AQ444" s="13" t="s">
        <v>5440</v>
      </c>
      <c r="AR444" s="13" t="s">
        <v>5431</v>
      </c>
      <c r="AS444" s="13" t="s">
        <v>5831</v>
      </c>
      <c r="AT444" s="13" t="e">
        <f>_xlfn.XLOOKUP(A444,#REF!,#REF!)</f>
        <v>#REF!</v>
      </c>
    </row>
    <row r="445" spans="1:46" hidden="1">
      <c r="A445" s="13" t="s">
        <v>182</v>
      </c>
      <c r="B445" s="13" t="s">
        <v>2846</v>
      </c>
      <c r="C445" s="13" t="s">
        <v>2846</v>
      </c>
      <c r="D445" s="13" t="s">
        <v>8127</v>
      </c>
      <c r="E445" s="13" t="s">
        <v>8128</v>
      </c>
      <c r="F445" s="13" t="s">
        <v>8129</v>
      </c>
      <c r="G445" s="13" t="s">
        <v>5429</v>
      </c>
      <c r="H445" s="13" t="s">
        <v>5430</v>
      </c>
      <c r="I445" s="13" t="s">
        <v>5431</v>
      </c>
      <c r="J445" s="13" t="s">
        <v>8130</v>
      </c>
      <c r="K445" s="13">
        <v>436930</v>
      </c>
      <c r="L445" s="13">
        <v>399830</v>
      </c>
      <c r="M445" s="13" t="s">
        <v>5488</v>
      </c>
      <c r="O445" s="13">
        <v>15</v>
      </c>
      <c r="U445" s="13" t="s">
        <v>5434</v>
      </c>
      <c r="V445" s="13" t="s">
        <v>5435</v>
      </c>
      <c r="Y445" s="13">
        <v>1</v>
      </c>
      <c r="Z445" s="13">
        <v>1</v>
      </c>
      <c r="AA445" s="13" t="s">
        <v>5436</v>
      </c>
      <c r="AB445" s="13">
        <v>0</v>
      </c>
      <c r="AC445" s="13">
        <v>1</v>
      </c>
      <c r="AD445" s="13">
        <v>0</v>
      </c>
      <c r="AE445" s="13" t="s">
        <v>5437</v>
      </c>
      <c r="AJ445" s="13" t="s">
        <v>8131</v>
      </c>
      <c r="AK445" s="13" t="s">
        <v>5439</v>
      </c>
      <c r="AL445" s="13" t="s">
        <v>5431</v>
      </c>
      <c r="AM445" s="13">
        <v>0</v>
      </c>
      <c r="AN445" s="13">
        <v>0</v>
      </c>
      <c r="AO445" s="13">
        <v>0</v>
      </c>
      <c r="AP445" s="13" t="s">
        <v>5431</v>
      </c>
      <c r="AQ445" s="13" t="s">
        <v>5440</v>
      </c>
      <c r="AR445" s="13" t="s">
        <v>5431</v>
      </c>
      <c r="AS445" s="13" t="s">
        <v>7991</v>
      </c>
      <c r="AT445" s="13" t="e">
        <f>_xlfn.XLOOKUP(A445,#REF!,#REF!)</f>
        <v>#REF!</v>
      </c>
    </row>
    <row r="446" spans="1:46">
      <c r="A446" s="13" t="s">
        <v>1096</v>
      </c>
      <c r="B446" s="13" t="s">
        <v>8132</v>
      </c>
      <c r="C446" s="13" t="s">
        <v>8132</v>
      </c>
      <c r="D446" s="13" t="s">
        <v>8133</v>
      </c>
      <c r="E446" s="13" t="s">
        <v>8134</v>
      </c>
      <c r="F446" s="13" t="s">
        <v>8135</v>
      </c>
      <c r="G446" s="13" t="s">
        <v>5429</v>
      </c>
      <c r="H446" s="13" t="s">
        <v>5430</v>
      </c>
      <c r="I446" s="13" t="s">
        <v>5431</v>
      </c>
      <c r="J446" s="13" t="s">
        <v>8136</v>
      </c>
      <c r="K446" s="13">
        <v>405456</v>
      </c>
      <c r="L446" s="13">
        <v>439682</v>
      </c>
      <c r="M446" s="13" t="s">
        <v>5455</v>
      </c>
      <c r="O446" s="13">
        <v>15</v>
      </c>
      <c r="U446" s="13" t="s">
        <v>5434</v>
      </c>
      <c r="V446" s="13" t="s">
        <v>5435</v>
      </c>
      <c r="Y446" s="13">
        <v>1</v>
      </c>
      <c r="Z446" s="13">
        <v>1</v>
      </c>
      <c r="AA446" s="13" t="s">
        <v>5436</v>
      </c>
      <c r="AB446" s="13">
        <v>1</v>
      </c>
      <c r="AC446" s="13">
        <v>0</v>
      </c>
      <c r="AD446" s="13">
        <v>0</v>
      </c>
      <c r="AE446" s="13" t="s">
        <v>5437</v>
      </c>
      <c r="AJ446" s="13" t="s">
        <v>8137</v>
      </c>
      <c r="AK446" s="13" t="s">
        <v>5439</v>
      </c>
      <c r="AL446" s="13" t="s">
        <v>5431</v>
      </c>
      <c r="AM446" s="13">
        <v>0</v>
      </c>
      <c r="AN446" s="13">
        <v>0</v>
      </c>
      <c r="AO446" s="13">
        <v>0</v>
      </c>
      <c r="AP446" s="13" t="s">
        <v>5431</v>
      </c>
      <c r="AQ446" s="13" t="s">
        <v>5448</v>
      </c>
      <c r="AR446" s="13" t="s">
        <v>5449</v>
      </c>
      <c r="AS446" s="13" t="s">
        <v>6469</v>
      </c>
      <c r="AT446" s="13" t="e">
        <f>_xlfn.XLOOKUP(A446,#REF!,#REF!)</f>
        <v>#REF!</v>
      </c>
    </row>
    <row r="447" spans="1:46">
      <c r="A447" s="13" t="s">
        <v>1097</v>
      </c>
      <c r="B447" s="13" t="s">
        <v>8138</v>
      </c>
      <c r="C447" s="13" t="s">
        <v>8138</v>
      </c>
      <c r="D447" s="13" t="s">
        <v>8139</v>
      </c>
      <c r="E447" s="13" t="s">
        <v>8140</v>
      </c>
      <c r="F447" s="13" t="s">
        <v>8141</v>
      </c>
      <c r="G447" s="13" t="s">
        <v>5429</v>
      </c>
      <c r="H447" s="13" t="s">
        <v>5430</v>
      </c>
      <c r="I447" s="13" t="s">
        <v>5431</v>
      </c>
      <c r="J447" s="13" t="s">
        <v>8142</v>
      </c>
      <c r="K447" s="13">
        <v>470909</v>
      </c>
      <c r="L447" s="13">
        <v>455291</v>
      </c>
      <c r="M447" s="13" t="s">
        <v>5433</v>
      </c>
      <c r="O447" s="13">
        <v>0</v>
      </c>
      <c r="U447" s="13" t="s">
        <v>5434</v>
      </c>
      <c r="V447" s="13" t="s">
        <v>5435</v>
      </c>
      <c r="Y447" s="13">
        <v>1</v>
      </c>
      <c r="Z447" s="13">
        <v>1</v>
      </c>
      <c r="AA447" s="13" t="s">
        <v>5436</v>
      </c>
      <c r="AB447" s="13">
        <v>1</v>
      </c>
      <c r="AC447" s="13">
        <v>0</v>
      </c>
      <c r="AD447" s="13">
        <v>0</v>
      </c>
      <c r="AE447" s="13" t="s">
        <v>5437</v>
      </c>
      <c r="AJ447" s="13" t="s">
        <v>8143</v>
      </c>
      <c r="AK447" s="13" t="s">
        <v>5439</v>
      </c>
      <c r="AL447" s="13" t="s">
        <v>5431</v>
      </c>
      <c r="AM447" s="13">
        <v>0</v>
      </c>
      <c r="AN447" s="13">
        <v>0</v>
      </c>
      <c r="AO447" s="13">
        <v>0</v>
      </c>
      <c r="AP447" s="13" t="s">
        <v>5431</v>
      </c>
      <c r="AQ447" s="13" t="s">
        <v>5440</v>
      </c>
      <c r="AR447" s="13" t="s">
        <v>5431</v>
      </c>
      <c r="AS447" s="13" t="s">
        <v>6666</v>
      </c>
      <c r="AT447" s="13" t="e">
        <f>_xlfn.XLOOKUP(A447,#REF!,#REF!)</f>
        <v>#REF!</v>
      </c>
    </row>
    <row r="448" spans="1:46" hidden="1">
      <c r="A448" s="13" t="s">
        <v>597</v>
      </c>
      <c r="B448" s="13" t="s">
        <v>2849</v>
      </c>
      <c r="C448" s="13" t="s">
        <v>2849</v>
      </c>
      <c r="D448" s="13" t="s">
        <v>8144</v>
      </c>
      <c r="E448" s="13" t="s">
        <v>8145</v>
      </c>
      <c r="F448" s="13" t="s">
        <v>8146</v>
      </c>
      <c r="G448" s="13" t="s">
        <v>5429</v>
      </c>
      <c r="H448" s="13" t="s">
        <v>5430</v>
      </c>
      <c r="I448" s="13" t="s">
        <v>5431</v>
      </c>
      <c r="J448" s="13" t="s">
        <v>8147</v>
      </c>
      <c r="K448" s="13">
        <v>414460</v>
      </c>
      <c r="L448" s="13">
        <v>438140</v>
      </c>
      <c r="M448" s="13" t="s">
        <v>5488</v>
      </c>
      <c r="O448" s="13">
        <v>15</v>
      </c>
      <c r="U448" s="13" t="s">
        <v>5434</v>
      </c>
      <c r="V448" s="13" t="s">
        <v>5435</v>
      </c>
      <c r="Y448" s="13">
        <v>1</v>
      </c>
      <c r="Z448" s="13">
        <v>1</v>
      </c>
      <c r="AA448" s="13" t="s">
        <v>5436</v>
      </c>
      <c r="AB448" s="13">
        <v>1</v>
      </c>
      <c r="AC448" s="13">
        <v>0</v>
      </c>
      <c r="AD448" s="13">
        <v>0</v>
      </c>
      <c r="AE448" s="13" t="s">
        <v>5437</v>
      </c>
      <c r="AJ448" s="13" t="s">
        <v>6146</v>
      </c>
      <c r="AK448" s="13" t="s">
        <v>5439</v>
      </c>
      <c r="AL448" s="13" t="s">
        <v>5431</v>
      </c>
      <c r="AM448" s="13">
        <v>0</v>
      </c>
      <c r="AN448" s="13">
        <v>0</v>
      </c>
      <c r="AO448" s="13">
        <v>0</v>
      </c>
      <c r="AP448" s="13" t="s">
        <v>5431</v>
      </c>
      <c r="AQ448" s="13" t="s">
        <v>5440</v>
      </c>
      <c r="AR448" s="13" t="s">
        <v>5431</v>
      </c>
      <c r="AS448" s="13" t="s">
        <v>6147</v>
      </c>
      <c r="AT448" s="13" t="e">
        <f>_xlfn.XLOOKUP(A448,#REF!,#REF!)</f>
        <v>#REF!</v>
      </c>
    </row>
    <row r="449" spans="1:46" hidden="1">
      <c r="A449" s="13" t="s">
        <v>425</v>
      </c>
      <c r="B449" s="13" t="s">
        <v>2850</v>
      </c>
      <c r="C449" s="13" t="s">
        <v>2850</v>
      </c>
      <c r="D449" s="13" t="s">
        <v>8148</v>
      </c>
      <c r="E449" s="13" t="s">
        <v>8149</v>
      </c>
      <c r="F449" s="13" t="s">
        <v>8150</v>
      </c>
      <c r="G449" s="13" t="s">
        <v>5429</v>
      </c>
      <c r="H449" s="13" t="s">
        <v>5430</v>
      </c>
      <c r="I449" s="13" t="s">
        <v>5431</v>
      </c>
      <c r="J449" s="13" t="s">
        <v>8151</v>
      </c>
      <c r="K449" s="13">
        <v>438301</v>
      </c>
      <c r="L449" s="13">
        <v>400795</v>
      </c>
      <c r="M449" s="13" t="s">
        <v>5488</v>
      </c>
      <c r="O449" s="13">
        <v>15</v>
      </c>
      <c r="U449" s="13" t="s">
        <v>5434</v>
      </c>
      <c r="V449" s="13" t="s">
        <v>5435</v>
      </c>
      <c r="Y449" s="13">
        <v>1</v>
      </c>
      <c r="Z449" s="13">
        <v>1</v>
      </c>
      <c r="AA449" s="13" t="s">
        <v>5436</v>
      </c>
      <c r="AB449" s="13">
        <v>0</v>
      </c>
      <c r="AC449" s="13">
        <v>1</v>
      </c>
      <c r="AD449" s="13">
        <v>0</v>
      </c>
      <c r="AE449" s="13" t="s">
        <v>5437</v>
      </c>
      <c r="AJ449" s="13" t="s">
        <v>8152</v>
      </c>
      <c r="AK449" s="13" t="s">
        <v>5439</v>
      </c>
      <c r="AL449" s="13" t="s">
        <v>5431</v>
      </c>
      <c r="AM449" s="13">
        <v>0</v>
      </c>
      <c r="AN449" s="13">
        <v>0</v>
      </c>
      <c r="AO449" s="13">
        <v>0</v>
      </c>
      <c r="AP449" s="13" t="s">
        <v>5431</v>
      </c>
      <c r="AQ449" s="13" t="s">
        <v>5440</v>
      </c>
      <c r="AR449" s="13" t="s">
        <v>5431</v>
      </c>
      <c r="AS449" s="13" t="s">
        <v>7991</v>
      </c>
      <c r="AT449" s="13" t="e">
        <f>_xlfn.XLOOKUP(A449,#REF!,#REF!)</f>
        <v>#REF!</v>
      </c>
    </row>
    <row r="450" spans="1:46">
      <c r="A450" s="13" t="s">
        <v>1098</v>
      </c>
      <c r="B450" s="13" t="s">
        <v>8153</v>
      </c>
      <c r="C450" s="13" t="s">
        <v>8154</v>
      </c>
      <c r="D450" s="13" t="s">
        <v>8155</v>
      </c>
      <c r="E450" s="13" t="s">
        <v>8156</v>
      </c>
      <c r="F450" s="13" t="s">
        <v>8157</v>
      </c>
      <c r="G450" s="13" t="s">
        <v>5522</v>
      </c>
      <c r="H450" s="13" t="s">
        <v>5430</v>
      </c>
      <c r="I450" s="13" t="s">
        <v>5431</v>
      </c>
      <c r="J450" s="13" t="s">
        <v>8158</v>
      </c>
      <c r="K450" s="13">
        <v>420530</v>
      </c>
      <c r="L450" s="13">
        <v>499680</v>
      </c>
      <c r="M450" s="13" t="s">
        <v>5455</v>
      </c>
      <c r="O450" s="13">
        <v>15</v>
      </c>
      <c r="S450" s="13" t="s">
        <v>8159</v>
      </c>
      <c r="U450" s="13" t="s">
        <v>5434</v>
      </c>
      <c r="V450" s="13" t="s">
        <v>5435</v>
      </c>
      <c r="W450" s="13" t="s">
        <v>5434</v>
      </c>
      <c r="X450" s="13" t="s">
        <v>6547</v>
      </c>
      <c r="Y450" s="13">
        <v>2</v>
      </c>
      <c r="Z450" s="13">
        <v>2</v>
      </c>
      <c r="AA450" s="13" t="s">
        <v>5436</v>
      </c>
      <c r="AB450" s="13">
        <v>2</v>
      </c>
      <c r="AC450" s="13">
        <v>0</v>
      </c>
      <c r="AD450" s="13">
        <v>0</v>
      </c>
      <c r="AE450" s="13" t="s">
        <v>5437</v>
      </c>
      <c r="AF450" s="13" t="s">
        <v>8154</v>
      </c>
      <c r="AG450" s="13">
        <v>143.4</v>
      </c>
      <c r="AJ450" s="13" t="s">
        <v>8160</v>
      </c>
      <c r="AK450" s="13" t="s">
        <v>5439</v>
      </c>
      <c r="AL450" s="13" t="s">
        <v>5434</v>
      </c>
      <c r="AM450" s="13">
        <v>0</v>
      </c>
      <c r="AN450" s="13">
        <v>1</v>
      </c>
      <c r="AO450" s="13">
        <v>1</v>
      </c>
      <c r="AP450" s="13" t="s">
        <v>5434</v>
      </c>
      <c r="AQ450" s="13" t="s">
        <v>5440</v>
      </c>
      <c r="AR450" s="13" t="s">
        <v>5431</v>
      </c>
      <c r="AS450" s="13" t="s">
        <v>5901</v>
      </c>
      <c r="AT450" s="13" t="e">
        <f>_xlfn.XLOOKUP(A450,#REF!,#REF!)</f>
        <v>#REF!</v>
      </c>
    </row>
    <row r="451" spans="1:46">
      <c r="A451" s="13" t="s">
        <v>1099</v>
      </c>
      <c r="B451" s="13" t="s">
        <v>8161</v>
      </c>
      <c r="C451" s="13" t="s">
        <v>8154</v>
      </c>
      <c r="D451" s="13" t="s">
        <v>8155</v>
      </c>
      <c r="E451" s="13" t="s">
        <v>8156</v>
      </c>
      <c r="F451" s="13" t="s">
        <v>8162</v>
      </c>
      <c r="G451" s="13" t="s">
        <v>5429</v>
      </c>
      <c r="H451" s="13" t="s">
        <v>5430</v>
      </c>
      <c r="I451" s="13" t="s">
        <v>5431</v>
      </c>
      <c r="J451" s="13" t="s">
        <v>8158</v>
      </c>
      <c r="K451" s="13">
        <v>420530</v>
      </c>
      <c r="L451" s="13">
        <v>499680</v>
      </c>
      <c r="M451" s="13" t="s">
        <v>5455</v>
      </c>
      <c r="O451" s="13">
        <v>15</v>
      </c>
      <c r="R451" s="13" t="s">
        <v>8163</v>
      </c>
      <c r="S451" s="13" t="s">
        <v>8164</v>
      </c>
      <c r="U451" s="13" t="s">
        <v>5434</v>
      </c>
      <c r="V451" s="13" t="s">
        <v>5435</v>
      </c>
      <c r="Y451" s="13">
        <v>1</v>
      </c>
      <c r="Z451" s="13">
        <v>1</v>
      </c>
      <c r="AA451" s="13" t="s">
        <v>5436</v>
      </c>
      <c r="AB451" s="13">
        <v>1</v>
      </c>
      <c r="AC451" s="13">
        <v>0</v>
      </c>
      <c r="AD451" s="13">
        <v>0</v>
      </c>
      <c r="AE451" s="13" t="s">
        <v>5437</v>
      </c>
      <c r="AJ451" s="13" t="s">
        <v>8160</v>
      </c>
      <c r="AK451" s="13" t="s">
        <v>5439</v>
      </c>
      <c r="AL451" s="13" t="s">
        <v>5431</v>
      </c>
      <c r="AM451" s="13">
        <v>0</v>
      </c>
      <c r="AN451" s="13">
        <v>0</v>
      </c>
      <c r="AO451" s="13">
        <v>0</v>
      </c>
      <c r="AP451" s="13" t="s">
        <v>5431</v>
      </c>
      <c r="AQ451" s="13" t="s">
        <v>7116</v>
      </c>
      <c r="AR451" s="13" t="s">
        <v>5431</v>
      </c>
      <c r="AS451" s="13" t="s">
        <v>5901</v>
      </c>
      <c r="AT451" s="13" t="e">
        <f>_xlfn.XLOOKUP(A451,#REF!,#REF!)</f>
        <v>#REF!</v>
      </c>
    </row>
    <row r="452" spans="1:46">
      <c r="A452" s="13" t="s">
        <v>1100</v>
      </c>
      <c r="B452" s="13" t="s">
        <v>8165</v>
      </c>
      <c r="C452" s="13" t="s">
        <v>8165</v>
      </c>
      <c r="D452" s="13" t="s">
        <v>8166</v>
      </c>
      <c r="E452" s="13" t="s">
        <v>5652</v>
      </c>
      <c r="F452" s="13" t="s">
        <v>8167</v>
      </c>
      <c r="G452" s="13" t="s">
        <v>5429</v>
      </c>
      <c r="H452" s="13" t="s">
        <v>5430</v>
      </c>
      <c r="I452" s="13" t="s">
        <v>5431</v>
      </c>
      <c r="J452" s="13" t="s">
        <v>8168</v>
      </c>
      <c r="K452" s="13">
        <v>429956</v>
      </c>
      <c r="L452" s="13">
        <v>455222</v>
      </c>
      <c r="M452" s="13" t="s">
        <v>5433</v>
      </c>
      <c r="O452" s="13">
        <v>0</v>
      </c>
      <c r="U452" s="13" t="s">
        <v>5434</v>
      </c>
      <c r="V452" s="13" t="s">
        <v>5435</v>
      </c>
      <c r="Y452" s="13">
        <v>1</v>
      </c>
      <c r="Z452" s="13">
        <v>1</v>
      </c>
      <c r="AA452" s="13" t="s">
        <v>5436</v>
      </c>
      <c r="AB452" s="13">
        <v>1</v>
      </c>
      <c r="AC452" s="13">
        <v>0</v>
      </c>
      <c r="AD452" s="13">
        <v>0</v>
      </c>
      <c r="AE452" s="13" t="s">
        <v>5437</v>
      </c>
      <c r="AJ452" s="13" t="s">
        <v>8169</v>
      </c>
      <c r="AK452" s="13" t="s">
        <v>5439</v>
      </c>
      <c r="AL452" s="13" t="s">
        <v>5431</v>
      </c>
      <c r="AM452" s="13">
        <v>0</v>
      </c>
      <c r="AN452" s="13">
        <v>0</v>
      </c>
      <c r="AO452" s="13">
        <v>0</v>
      </c>
      <c r="AP452" s="13" t="s">
        <v>5431</v>
      </c>
      <c r="AQ452" s="13" t="s">
        <v>5448</v>
      </c>
      <c r="AR452" s="13" t="s">
        <v>5431</v>
      </c>
      <c r="AS452" s="13" t="s">
        <v>5656</v>
      </c>
      <c r="AT452" s="13" t="e">
        <f>_xlfn.XLOOKUP(A452,#REF!,#REF!)</f>
        <v>#REF!</v>
      </c>
    </row>
    <row r="453" spans="1:46">
      <c r="A453" s="13" t="s">
        <v>1101</v>
      </c>
      <c r="B453" s="13" t="s">
        <v>8170</v>
      </c>
      <c r="C453" s="13" t="s">
        <v>8170</v>
      </c>
      <c r="D453" s="13" t="s">
        <v>8171</v>
      </c>
      <c r="E453" s="13" t="s">
        <v>8172</v>
      </c>
      <c r="F453" s="13" t="s">
        <v>8173</v>
      </c>
      <c r="G453" s="13" t="s">
        <v>5522</v>
      </c>
      <c r="H453" s="13" t="s">
        <v>5430</v>
      </c>
      <c r="I453" s="13" t="s">
        <v>5431</v>
      </c>
      <c r="J453" s="13" t="s">
        <v>8174</v>
      </c>
      <c r="K453" s="13">
        <v>437010</v>
      </c>
      <c r="L453" s="13">
        <v>414540</v>
      </c>
      <c r="M453" s="13" t="s">
        <v>5433</v>
      </c>
      <c r="O453" s="13" t="s">
        <v>6252</v>
      </c>
      <c r="S453" s="13" t="s">
        <v>8175</v>
      </c>
      <c r="U453" s="13" t="s">
        <v>5434</v>
      </c>
      <c r="V453" s="13" t="s">
        <v>5435</v>
      </c>
      <c r="W453" s="13" t="s">
        <v>5434</v>
      </c>
      <c r="X453" s="13" t="s">
        <v>5525</v>
      </c>
      <c r="Y453" s="13">
        <v>2</v>
      </c>
      <c r="Z453" s="13">
        <v>2</v>
      </c>
      <c r="AA453" s="13" t="s">
        <v>5436</v>
      </c>
      <c r="AB453" s="13">
        <v>2</v>
      </c>
      <c r="AC453" s="13">
        <v>0</v>
      </c>
      <c r="AD453" s="13">
        <v>0</v>
      </c>
      <c r="AE453" s="13" t="s">
        <v>5437</v>
      </c>
      <c r="AF453" s="13" t="s">
        <v>8170</v>
      </c>
      <c r="AG453" s="13">
        <v>30</v>
      </c>
      <c r="AI453" s="13">
        <v>45016</v>
      </c>
      <c r="AJ453" s="13" t="s">
        <v>8176</v>
      </c>
      <c r="AK453" s="13" t="s">
        <v>5439</v>
      </c>
      <c r="AL453" s="13" t="s">
        <v>5434</v>
      </c>
      <c r="AM453" s="13">
        <v>1</v>
      </c>
      <c r="AN453" s="13">
        <v>1</v>
      </c>
      <c r="AO453" s="13">
        <v>2</v>
      </c>
      <c r="AP453" s="13" t="s">
        <v>5434</v>
      </c>
      <c r="AQ453" s="13" t="s">
        <v>5440</v>
      </c>
      <c r="AR453" s="13" t="s">
        <v>5431</v>
      </c>
      <c r="AS453" s="13" t="s">
        <v>8177</v>
      </c>
      <c r="AT453" s="13" t="e">
        <f>_xlfn.XLOOKUP(A453,#REF!,#REF!)</f>
        <v>#REF!</v>
      </c>
    </row>
    <row r="454" spans="1:46">
      <c r="A454" s="13" t="s">
        <v>1102</v>
      </c>
      <c r="B454" s="13" t="s">
        <v>8178</v>
      </c>
      <c r="C454" s="13" t="s">
        <v>8178</v>
      </c>
      <c r="D454" s="13" t="s">
        <v>8179</v>
      </c>
      <c r="E454" s="13" t="s">
        <v>8180</v>
      </c>
      <c r="F454" s="13" t="s">
        <v>8181</v>
      </c>
      <c r="G454" s="13" t="s">
        <v>5429</v>
      </c>
      <c r="H454" s="13" t="s">
        <v>5430</v>
      </c>
      <c r="I454" s="13" t="s">
        <v>5431</v>
      </c>
      <c r="J454" s="13" t="s">
        <v>8182</v>
      </c>
      <c r="K454" s="13">
        <v>453415</v>
      </c>
      <c r="L454" s="13">
        <v>484551</v>
      </c>
      <c r="M454" s="13" t="s">
        <v>5433</v>
      </c>
      <c r="O454" s="13">
        <v>0</v>
      </c>
      <c r="S454" s="13" t="s">
        <v>8183</v>
      </c>
      <c r="U454" s="13" t="s">
        <v>5434</v>
      </c>
      <c r="V454" s="13" t="s">
        <v>5435</v>
      </c>
      <c r="Y454" s="13">
        <v>1</v>
      </c>
      <c r="Z454" s="13">
        <v>1</v>
      </c>
      <c r="AA454" s="13" t="s">
        <v>5436</v>
      </c>
      <c r="AB454" s="13">
        <v>1</v>
      </c>
      <c r="AC454" s="13">
        <v>0</v>
      </c>
      <c r="AD454" s="13">
        <v>0</v>
      </c>
      <c r="AE454" s="13" t="s">
        <v>5437</v>
      </c>
      <c r="AG454" s="13">
        <v>1.2</v>
      </c>
      <c r="AJ454" s="13" t="s">
        <v>8184</v>
      </c>
      <c r="AK454" s="13" t="s">
        <v>5439</v>
      </c>
      <c r="AL454" s="13" t="s">
        <v>5431</v>
      </c>
      <c r="AM454" s="13">
        <v>0</v>
      </c>
      <c r="AN454" s="13">
        <v>0</v>
      </c>
      <c r="AO454" s="13">
        <v>0</v>
      </c>
      <c r="AP454" s="13" t="s">
        <v>5431</v>
      </c>
      <c r="AQ454" s="13" t="s">
        <v>5448</v>
      </c>
      <c r="AR454" s="13" t="s">
        <v>5449</v>
      </c>
      <c r="AS454" s="13" t="s">
        <v>5710</v>
      </c>
      <c r="AT454" s="13" t="e">
        <f>_xlfn.XLOOKUP(A454,#REF!,#REF!)</f>
        <v>#REF!</v>
      </c>
    </row>
    <row r="455" spans="1:46" hidden="1">
      <c r="A455" s="13" t="s">
        <v>800</v>
      </c>
      <c r="B455" s="13" t="s">
        <v>2852</v>
      </c>
      <c r="C455" s="13" t="s">
        <v>2852</v>
      </c>
      <c r="D455" s="13" t="s">
        <v>8185</v>
      </c>
      <c r="E455" s="13" t="s">
        <v>8186</v>
      </c>
      <c r="F455" s="13" t="s">
        <v>8187</v>
      </c>
      <c r="G455" s="13" t="s">
        <v>5429</v>
      </c>
      <c r="H455" s="13" t="s">
        <v>5430</v>
      </c>
      <c r="I455" s="13" t="s">
        <v>5431</v>
      </c>
      <c r="J455" s="13" t="s">
        <v>8188</v>
      </c>
      <c r="K455" s="13">
        <v>413826</v>
      </c>
      <c r="L455" s="13">
        <v>426283</v>
      </c>
      <c r="M455" s="13" t="s">
        <v>5488</v>
      </c>
      <c r="O455" s="13">
        <v>15</v>
      </c>
      <c r="U455" s="13" t="s">
        <v>5434</v>
      </c>
      <c r="V455" s="13" t="s">
        <v>5435</v>
      </c>
      <c r="Y455" s="13">
        <v>1</v>
      </c>
      <c r="Z455" s="13">
        <v>1</v>
      </c>
      <c r="AA455" s="13" t="s">
        <v>5436</v>
      </c>
      <c r="AB455" s="13">
        <v>1</v>
      </c>
      <c r="AC455" s="13">
        <v>0</v>
      </c>
      <c r="AD455" s="13">
        <v>0</v>
      </c>
      <c r="AE455" s="13" t="s">
        <v>5437</v>
      </c>
      <c r="AJ455" s="13" t="s">
        <v>8189</v>
      </c>
      <c r="AK455" s="13" t="s">
        <v>5439</v>
      </c>
      <c r="AL455" s="13" t="s">
        <v>5431</v>
      </c>
      <c r="AM455" s="13">
        <v>0</v>
      </c>
      <c r="AN455" s="13">
        <v>0</v>
      </c>
      <c r="AO455" s="13">
        <v>0</v>
      </c>
      <c r="AP455" s="13" t="s">
        <v>5431</v>
      </c>
      <c r="AQ455" s="13" t="s">
        <v>5448</v>
      </c>
      <c r="AR455" s="13" t="s">
        <v>5431</v>
      </c>
      <c r="AS455" s="13" t="s">
        <v>5684</v>
      </c>
      <c r="AT455" s="13" t="e">
        <f>_xlfn.XLOOKUP(A455,#REF!,#REF!)</f>
        <v>#REF!</v>
      </c>
    </row>
    <row r="456" spans="1:46">
      <c r="A456" s="13" t="s">
        <v>1103</v>
      </c>
      <c r="B456" s="13" t="s">
        <v>8190</v>
      </c>
      <c r="C456" s="13" t="s">
        <v>8190</v>
      </c>
      <c r="D456" s="13" t="s">
        <v>8191</v>
      </c>
      <c r="E456" s="13" t="s">
        <v>8192</v>
      </c>
      <c r="F456" s="13" t="s">
        <v>8193</v>
      </c>
      <c r="G456" s="13" t="s">
        <v>5429</v>
      </c>
      <c r="H456" s="13" t="s">
        <v>5430</v>
      </c>
      <c r="I456" s="13" t="s">
        <v>5431</v>
      </c>
      <c r="J456" s="13" t="s">
        <v>8194</v>
      </c>
      <c r="K456" s="13">
        <v>416910</v>
      </c>
      <c r="L456" s="13">
        <v>419750</v>
      </c>
      <c r="M456" s="13" t="s">
        <v>5433</v>
      </c>
      <c r="O456" s="13">
        <v>15</v>
      </c>
      <c r="U456" s="13" t="s">
        <v>5434</v>
      </c>
      <c r="V456" s="13" t="s">
        <v>5435</v>
      </c>
      <c r="Y456" s="13">
        <v>1</v>
      </c>
      <c r="Z456" s="13">
        <v>1</v>
      </c>
      <c r="AA456" s="13" t="s">
        <v>5436</v>
      </c>
      <c r="AB456" s="13">
        <v>0</v>
      </c>
      <c r="AC456" s="13">
        <v>1</v>
      </c>
      <c r="AD456" s="13">
        <v>0</v>
      </c>
      <c r="AE456" s="13" t="s">
        <v>5437</v>
      </c>
      <c r="AJ456" s="13" t="s">
        <v>6928</v>
      </c>
      <c r="AK456" s="13" t="s">
        <v>5439</v>
      </c>
      <c r="AL456" s="13" t="s">
        <v>5431</v>
      </c>
      <c r="AM456" s="13">
        <v>0</v>
      </c>
      <c r="AN456" s="13">
        <v>0</v>
      </c>
      <c r="AO456" s="13">
        <v>0</v>
      </c>
      <c r="AP456" s="13" t="s">
        <v>5431</v>
      </c>
      <c r="AQ456" s="13" t="s">
        <v>5440</v>
      </c>
      <c r="AR456" s="13" t="s">
        <v>5431</v>
      </c>
      <c r="AS456" s="13" t="s">
        <v>5643</v>
      </c>
      <c r="AT456" s="13" t="e">
        <f>_xlfn.XLOOKUP(A456,#REF!,#REF!)</f>
        <v>#REF!</v>
      </c>
    </row>
    <row r="457" spans="1:46" hidden="1">
      <c r="A457" s="13" t="s">
        <v>803</v>
      </c>
      <c r="B457" s="13" t="s">
        <v>2854</v>
      </c>
      <c r="C457" s="13" t="s">
        <v>2854</v>
      </c>
      <c r="D457" s="13" t="s">
        <v>8195</v>
      </c>
      <c r="E457" s="13" t="s">
        <v>8196</v>
      </c>
      <c r="F457" s="13" t="s">
        <v>8197</v>
      </c>
      <c r="G457" s="13" t="s">
        <v>5429</v>
      </c>
      <c r="H457" s="13" t="s">
        <v>5430</v>
      </c>
      <c r="I457" s="13" t="s">
        <v>5431</v>
      </c>
      <c r="J457" s="13" t="s">
        <v>8198</v>
      </c>
      <c r="K457" s="13">
        <v>437687</v>
      </c>
      <c r="L457" s="13">
        <v>445219</v>
      </c>
      <c r="M457" s="13" t="s">
        <v>5488</v>
      </c>
      <c r="O457" s="13">
        <v>15</v>
      </c>
      <c r="T457" s="13" t="s">
        <v>5434</v>
      </c>
      <c r="U457" s="13" t="s">
        <v>5434</v>
      </c>
      <c r="V457" s="13" t="s">
        <v>5435</v>
      </c>
      <c r="Y457" s="13">
        <v>1</v>
      </c>
      <c r="Z457" s="13">
        <v>1</v>
      </c>
      <c r="AA457" s="13" t="s">
        <v>5436</v>
      </c>
      <c r="AB457" s="13">
        <v>1</v>
      </c>
      <c r="AC457" s="13">
        <v>0</v>
      </c>
      <c r="AD457" s="13">
        <v>0</v>
      </c>
      <c r="AE457" s="13" t="s">
        <v>5437</v>
      </c>
      <c r="AJ457" s="13" t="s">
        <v>8199</v>
      </c>
      <c r="AK457" s="13" t="s">
        <v>5439</v>
      </c>
      <c r="AL457" s="13" t="s">
        <v>5431</v>
      </c>
      <c r="AM457" s="13">
        <v>0</v>
      </c>
      <c r="AN457" s="13">
        <v>0</v>
      </c>
      <c r="AO457" s="13">
        <v>0</v>
      </c>
      <c r="AP457" s="13" t="s">
        <v>5431</v>
      </c>
      <c r="AQ457" s="13" t="s">
        <v>5448</v>
      </c>
      <c r="AR457" s="13" t="s">
        <v>5431</v>
      </c>
      <c r="AS457" s="13" t="s">
        <v>6229</v>
      </c>
      <c r="AT457" s="13" t="e">
        <f>_xlfn.XLOOKUP(A457,#REF!,#REF!)</f>
        <v>#REF!</v>
      </c>
    </row>
    <row r="458" spans="1:46">
      <c r="A458" s="13" t="s">
        <v>1104</v>
      </c>
      <c r="B458" s="13" t="s">
        <v>8200</v>
      </c>
      <c r="C458" s="13" t="s">
        <v>8200</v>
      </c>
      <c r="D458" s="13" t="s">
        <v>8201</v>
      </c>
      <c r="E458" s="13" t="s">
        <v>8202</v>
      </c>
      <c r="F458" s="13" t="s">
        <v>8203</v>
      </c>
      <c r="G458" s="13" t="s">
        <v>5429</v>
      </c>
      <c r="H458" s="13" t="s">
        <v>5430</v>
      </c>
      <c r="I458" s="13" t="s">
        <v>5431</v>
      </c>
      <c r="J458" s="13" t="s">
        <v>8204</v>
      </c>
      <c r="K458" s="13">
        <v>415037</v>
      </c>
      <c r="L458" s="13">
        <v>416169</v>
      </c>
      <c r="M458" s="13" t="s">
        <v>5488</v>
      </c>
      <c r="O458" s="13">
        <v>15</v>
      </c>
      <c r="U458" s="13" t="s">
        <v>5434</v>
      </c>
      <c r="V458" s="13" t="s">
        <v>5435</v>
      </c>
      <c r="Y458" s="13">
        <v>1</v>
      </c>
      <c r="Z458" s="13">
        <v>1</v>
      </c>
      <c r="AA458" s="13" t="s">
        <v>5436</v>
      </c>
      <c r="AB458" s="13">
        <v>0</v>
      </c>
      <c r="AC458" s="13">
        <v>1</v>
      </c>
      <c r="AD458" s="13">
        <v>0</v>
      </c>
      <c r="AE458" s="13" t="s">
        <v>5437</v>
      </c>
      <c r="AJ458" s="13" t="s">
        <v>8205</v>
      </c>
      <c r="AK458" s="13" t="s">
        <v>5439</v>
      </c>
      <c r="AL458" s="13" t="s">
        <v>5431</v>
      </c>
      <c r="AM458" s="13">
        <v>0</v>
      </c>
      <c r="AN458" s="13">
        <v>0</v>
      </c>
      <c r="AO458" s="13">
        <v>0</v>
      </c>
      <c r="AP458" s="13" t="s">
        <v>5431</v>
      </c>
      <c r="AQ458" s="13" t="s">
        <v>5440</v>
      </c>
      <c r="AR458" s="13" t="s">
        <v>5431</v>
      </c>
      <c r="AS458" s="13" t="s">
        <v>6706</v>
      </c>
      <c r="AT458" s="13" t="e">
        <f>_xlfn.XLOOKUP(A458,#REF!,#REF!)</f>
        <v>#REF!</v>
      </c>
    </row>
    <row r="459" spans="1:46">
      <c r="A459" s="13" t="s">
        <v>1105</v>
      </c>
      <c r="B459" s="13" t="s">
        <v>8206</v>
      </c>
      <c r="C459" s="13" t="s">
        <v>8206</v>
      </c>
      <c r="D459" s="13" t="s">
        <v>8207</v>
      </c>
      <c r="E459" s="13" t="s">
        <v>8208</v>
      </c>
      <c r="F459" s="13" t="s">
        <v>8209</v>
      </c>
      <c r="G459" s="13" t="s">
        <v>5429</v>
      </c>
      <c r="H459" s="13" t="s">
        <v>5430</v>
      </c>
      <c r="I459" s="13" t="s">
        <v>5431</v>
      </c>
      <c r="J459" s="13" t="s">
        <v>8210</v>
      </c>
      <c r="K459" s="13">
        <v>425174</v>
      </c>
      <c r="L459" s="13">
        <v>419096</v>
      </c>
      <c r="M459" s="13" t="s">
        <v>5488</v>
      </c>
      <c r="O459" s="13">
        <v>15</v>
      </c>
      <c r="U459" s="13" t="s">
        <v>5434</v>
      </c>
      <c r="V459" s="13" t="s">
        <v>5435</v>
      </c>
      <c r="Y459" s="13">
        <v>1</v>
      </c>
      <c r="Z459" s="13">
        <v>1</v>
      </c>
      <c r="AA459" s="13" t="s">
        <v>5436</v>
      </c>
      <c r="AB459" s="13">
        <v>1</v>
      </c>
      <c r="AC459" s="13">
        <v>0</v>
      </c>
      <c r="AD459" s="13">
        <v>0</v>
      </c>
      <c r="AE459" s="13" t="s">
        <v>5437</v>
      </c>
      <c r="AJ459" s="13" t="s">
        <v>8211</v>
      </c>
      <c r="AK459" s="13" t="s">
        <v>5439</v>
      </c>
      <c r="AL459" s="13" t="s">
        <v>5431</v>
      </c>
      <c r="AM459" s="13">
        <v>0</v>
      </c>
      <c r="AN459" s="13">
        <v>0</v>
      </c>
      <c r="AO459" s="13">
        <v>0</v>
      </c>
      <c r="AP459" s="13" t="s">
        <v>5431</v>
      </c>
      <c r="AQ459" s="13" t="s">
        <v>5448</v>
      </c>
      <c r="AR459" s="13" t="s">
        <v>5431</v>
      </c>
      <c r="AS459" s="13" t="s">
        <v>7033</v>
      </c>
      <c r="AT459" s="13" t="e">
        <f>_xlfn.XLOOKUP(A459,#REF!,#REF!)</f>
        <v>#REF!</v>
      </c>
    </row>
    <row r="460" spans="1:46">
      <c r="A460" s="13" t="s">
        <v>1106</v>
      </c>
      <c r="B460" s="13" t="s">
        <v>8212</v>
      </c>
      <c r="C460" s="13" t="s">
        <v>8212</v>
      </c>
      <c r="D460" s="13" t="s">
        <v>8213</v>
      </c>
      <c r="E460" s="13" t="s">
        <v>8214</v>
      </c>
      <c r="F460" s="13" t="s">
        <v>8215</v>
      </c>
      <c r="G460" s="13" t="s">
        <v>5429</v>
      </c>
      <c r="H460" s="13" t="s">
        <v>5430</v>
      </c>
      <c r="I460" s="13" t="s">
        <v>5431</v>
      </c>
      <c r="J460" s="13" t="s">
        <v>8216</v>
      </c>
      <c r="K460" s="13">
        <v>426501</v>
      </c>
      <c r="L460" s="13">
        <v>435073</v>
      </c>
      <c r="M460" s="13" t="s">
        <v>5433</v>
      </c>
      <c r="O460" s="13">
        <v>0</v>
      </c>
      <c r="R460" s="13" t="s">
        <v>8217</v>
      </c>
      <c r="S460" s="13" t="s">
        <v>8218</v>
      </c>
      <c r="U460" s="13" t="s">
        <v>5434</v>
      </c>
      <c r="V460" s="13" t="s">
        <v>5435</v>
      </c>
      <c r="Y460" s="13">
        <v>1</v>
      </c>
      <c r="Z460" s="13">
        <v>1</v>
      </c>
      <c r="AA460" s="13" t="s">
        <v>5436</v>
      </c>
      <c r="AB460" s="13">
        <v>1</v>
      </c>
      <c r="AC460" s="13">
        <v>0</v>
      </c>
      <c r="AD460" s="13">
        <v>0</v>
      </c>
      <c r="AE460" s="13" t="s">
        <v>5437</v>
      </c>
      <c r="AJ460" s="13" t="s">
        <v>8219</v>
      </c>
      <c r="AK460" s="13" t="s">
        <v>5439</v>
      </c>
      <c r="AL460" s="13" t="s">
        <v>5431</v>
      </c>
      <c r="AM460" s="13">
        <v>0</v>
      </c>
      <c r="AN460" s="13">
        <v>0</v>
      </c>
      <c r="AO460" s="13">
        <v>0</v>
      </c>
      <c r="AP460" s="13" t="s">
        <v>5431</v>
      </c>
      <c r="AQ460" s="13" t="s">
        <v>5448</v>
      </c>
      <c r="AR460" s="13" t="s">
        <v>5431</v>
      </c>
      <c r="AS460" s="13" t="s">
        <v>5464</v>
      </c>
      <c r="AT460" s="13" t="e">
        <f>_xlfn.XLOOKUP(A460,#REF!,#REF!)</f>
        <v>#REF!</v>
      </c>
    </row>
    <row r="461" spans="1:46">
      <c r="A461" s="13" t="s">
        <v>1107</v>
      </c>
      <c r="B461" s="13" t="s">
        <v>8220</v>
      </c>
      <c r="C461" s="13" t="s">
        <v>8220</v>
      </c>
      <c r="D461" s="13" t="s">
        <v>8221</v>
      </c>
      <c r="E461" s="13" t="s">
        <v>8222</v>
      </c>
      <c r="F461" s="13" t="s">
        <v>8223</v>
      </c>
      <c r="G461" s="13" t="s">
        <v>5429</v>
      </c>
      <c r="H461" s="13" t="s">
        <v>5430</v>
      </c>
      <c r="I461" s="13" t="s">
        <v>5431</v>
      </c>
      <c r="J461" s="13" t="s">
        <v>8224</v>
      </c>
      <c r="K461" s="13">
        <v>460080</v>
      </c>
      <c r="L461" s="13">
        <v>451888</v>
      </c>
      <c r="M461" s="13" t="s">
        <v>5462</v>
      </c>
      <c r="O461" s="13">
        <v>2</v>
      </c>
      <c r="R461" s="13" t="s">
        <v>6972</v>
      </c>
      <c r="U461" s="13" t="s">
        <v>5434</v>
      </c>
      <c r="V461" s="13" t="s">
        <v>5435</v>
      </c>
      <c r="Y461" s="13">
        <v>1</v>
      </c>
      <c r="Z461" s="13">
        <v>1</v>
      </c>
      <c r="AA461" s="13" t="s">
        <v>5436</v>
      </c>
      <c r="AB461" s="13">
        <v>0</v>
      </c>
      <c r="AC461" s="13">
        <v>0</v>
      </c>
      <c r="AD461" s="13">
        <v>1</v>
      </c>
      <c r="AE461" s="13" t="s">
        <v>5437</v>
      </c>
      <c r="AJ461" s="13" t="s">
        <v>7743</v>
      </c>
      <c r="AK461" s="13" t="s">
        <v>5439</v>
      </c>
      <c r="AL461" s="13" t="s">
        <v>5431</v>
      </c>
      <c r="AM461" s="13">
        <v>0</v>
      </c>
      <c r="AN461" s="13">
        <v>0</v>
      </c>
      <c r="AO461" s="13">
        <v>0</v>
      </c>
      <c r="AP461" s="13" t="s">
        <v>5431</v>
      </c>
      <c r="AQ461" s="13" t="s">
        <v>5440</v>
      </c>
      <c r="AR461" s="13" t="s">
        <v>5431</v>
      </c>
      <c r="AS461" s="13" t="s">
        <v>7744</v>
      </c>
      <c r="AT461" s="13" t="e">
        <f>_xlfn.XLOOKUP(A461,#REF!,#REF!)</f>
        <v>#REF!</v>
      </c>
    </row>
    <row r="462" spans="1:46">
      <c r="A462" s="13" t="s">
        <v>1108</v>
      </c>
      <c r="B462" s="13" t="s">
        <v>8225</v>
      </c>
      <c r="C462" s="13" t="s">
        <v>8225</v>
      </c>
      <c r="D462" s="13" t="s">
        <v>8226</v>
      </c>
      <c r="E462" s="13" t="s">
        <v>8227</v>
      </c>
      <c r="F462" s="13" t="s">
        <v>8228</v>
      </c>
      <c r="G462" s="13" t="s">
        <v>5429</v>
      </c>
      <c r="H462" s="13" t="s">
        <v>5430</v>
      </c>
      <c r="I462" s="13" t="s">
        <v>5431</v>
      </c>
      <c r="J462" s="13" t="s">
        <v>8229</v>
      </c>
      <c r="K462" s="13">
        <v>415633</v>
      </c>
      <c r="L462" s="13">
        <v>428782</v>
      </c>
      <c r="M462" s="13" t="s">
        <v>5433</v>
      </c>
      <c r="O462" s="13">
        <v>15</v>
      </c>
      <c r="U462" s="13" t="s">
        <v>5434</v>
      </c>
      <c r="V462" s="13" t="s">
        <v>5435</v>
      </c>
      <c r="Y462" s="13">
        <v>1</v>
      </c>
      <c r="Z462" s="13">
        <v>1</v>
      </c>
      <c r="AA462" s="13" t="s">
        <v>5436</v>
      </c>
      <c r="AB462" s="13">
        <v>1</v>
      </c>
      <c r="AC462" s="13">
        <v>0</v>
      </c>
      <c r="AD462" s="13">
        <v>0</v>
      </c>
      <c r="AE462" s="13" t="s">
        <v>5437</v>
      </c>
      <c r="AJ462" s="13" t="s">
        <v>8230</v>
      </c>
      <c r="AK462" s="13" t="s">
        <v>5439</v>
      </c>
      <c r="AL462" s="13" t="s">
        <v>5431</v>
      </c>
      <c r="AM462" s="13">
        <v>0</v>
      </c>
      <c r="AN462" s="13">
        <v>0</v>
      </c>
      <c r="AO462" s="13">
        <v>0</v>
      </c>
      <c r="AP462" s="13" t="s">
        <v>5431</v>
      </c>
      <c r="AQ462" s="13" t="s">
        <v>5448</v>
      </c>
      <c r="AR462" s="13" t="s">
        <v>5431</v>
      </c>
      <c r="AS462" s="13" t="s">
        <v>7684</v>
      </c>
      <c r="AT462" s="13" t="e">
        <f>_xlfn.XLOOKUP(A462,#REF!,#REF!)</f>
        <v>#REF!</v>
      </c>
    </row>
    <row r="463" spans="1:46">
      <c r="A463" s="13" t="s">
        <v>1109</v>
      </c>
      <c r="B463" s="13" t="s">
        <v>8231</v>
      </c>
      <c r="C463" s="13" t="s">
        <v>8231</v>
      </c>
      <c r="D463" s="13" t="s">
        <v>8232</v>
      </c>
      <c r="E463" s="13" t="s">
        <v>8233</v>
      </c>
      <c r="F463" s="13" t="s">
        <v>8234</v>
      </c>
      <c r="G463" s="13" t="s">
        <v>5429</v>
      </c>
      <c r="H463" s="13" t="s">
        <v>5874</v>
      </c>
      <c r="I463" s="13" t="s">
        <v>5431</v>
      </c>
      <c r="J463" s="13" t="s">
        <v>8235</v>
      </c>
      <c r="K463" s="13">
        <v>466300</v>
      </c>
      <c r="L463" s="13">
        <v>510300</v>
      </c>
      <c r="M463" s="13" t="s">
        <v>5433</v>
      </c>
      <c r="O463" s="13">
        <v>0</v>
      </c>
      <c r="R463" s="13" t="s">
        <v>8236</v>
      </c>
      <c r="U463" s="13" t="s">
        <v>5434</v>
      </c>
      <c r="V463" s="13" t="s">
        <v>5435</v>
      </c>
      <c r="Y463" s="13">
        <v>1</v>
      </c>
      <c r="Z463" s="13">
        <v>1</v>
      </c>
      <c r="AA463" s="13" t="s">
        <v>5436</v>
      </c>
      <c r="AB463" s="13">
        <v>1</v>
      </c>
      <c r="AC463" s="13">
        <v>0</v>
      </c>
      <c r="AD463" s="13">
        <v>0</v>
      </c>
      <c r="AE463" s="13" t="s">
        <v>5437</v>
      </c>
      <c r="AG463" s="13">
        <v>1.3</v>
      </c>
      <c r="AJ463" s="13" t="s">
        <v>8237</v>
      </c>
      <c r="AK463" s="13" t="s">
        <v>5439</v>
      </c>
      <c r="AL463" s="13" t="s">
        <v>5431</v>
      </c>
      <c r="AM463" s="13">
        <v>0</v>
      </c>
      <c r="AN463" s="13">
        <v>0</v>
      </c>
      <c r="AO463" s="13">
        <v>0</v>
      </c>
      <c r="AP463" s="13" t="s">
        <v>5431</v>
      </c>
      <c r="AQ463" s="13" t="s">
        <v>5448</v>
      </c>
      <c r="AR463" s="13" t="s">
        <v>5431</v>
      </c>
      <c r="AS463" s="13" t="s">
        <v>5961</v>
      </c>
      <c r="AT463" s="13" t="e">
        <f>_xlfn.XLOOKUP(A463,#REF!,#REF!)</f>
        <v>#REF!</v>
      </c>
    </row>
    <row r="464" spans="1:46" hidden="1">
      <c r="A464" s="13" t="s">
        <v>237</v>
      </c>
      <c r="B464" s="13" t="s">
        <v>2855</v>
      </c>
      <c r="C464" s="13" t="s">
        <v>2855</v>
      </c>
      <c r="D464" s="13" t="s">
        <v>8238</v>
      </c>
      <c r="E464" s="13" t="s">
        <v>8239</v>
      </c>
      <c r="F464" s="13" t="s">
        <v>8240</v>
      </c>
      <c r="G464" s="13" t="s">
        <v>5429</v>
      </c>
      <c r="H464" s="13" t="s">
        <v>5430</v>
      </c>
      <c r="I464" s="13" t="s">
        <v>5431</v>
      </c>
      <c r="J464" s="13" t="s">
        <v>8241</v>
      </c>
      <c r="K464" s="13">
        <v>431050</v>
      </c>
      <c r="L464" s="13">
        <v>434220</v>
      </c>
      <c r="M464" s="13" t="s">
        <v>5488</v>
      </c>
      <c r="O464" s="13">
        <v>15</v>
      </c>
      <c r="U464" s="13" t="s">
        <v>5434</v>
      </c>
      <c r="V464" s="13" t="s">
        <v>5435</v>
      </c>
      <c r="Y464" s="13">
        <v>1</v>
      </c>
      <c r="Z464" s="13">
        <v>1</v>
      </c>
      <c r="AA464" s="13" t="s">
        <v>5436</v>
      </c>
      <c r="AB464" s="13">
        <v>1</v>
      </c>
      <c r="AC464" s="13">
        <v>0</v>
      </c>
      <c r="AD464" s="13">
        <v>0</v>
      </c>
      <c r="AE464" s="13" t="s">
        <v>5437</v>
      </c>
      <c r="AJ464" s="13" t="s">
        <v>8242</v>
      </c>
      <c r="AK464" s="13" t="s">
        <v>5439</v>
      </c>
      <c r="AL464" s="13" t="s">
        <v>5431</v>
      </c>
      <c r="AM464" s="13">
        <v>0</v>
      </c>
      <c r="AN464" s="13">
        <v>0</v>
      </c>
      <c r="AO464" s="13">
        <v>0</v>
      </c>
      <c r="AP464" s="13" t="s">
        <v>5431</v>
      </c>
      <c r="AQ464" s="13" t="s">
        <v>5448</v>
      </c>
      <c r="AR464" s="13" t="s">
        <v>5431</v>
      </c>
      <c r="AS464" s="13" t="s">
        <v>5731</v>
      </c>
      <c r="AT464" s="13" t="e">
        <f>_xlfn.XLOOKUP(A464,#REF!,#REF!)</f>
        <v>#REF!</v>
      </c>
    </row>
    <row r="465" spans="1:46">
      <c r="A465" s="13" t="s">
        <v>1110</v>
      </c>
      <c r="B465" s="13" t="s">
        <v>8243</v>
      </c>
      <c r="C465" s="13" t="s">
        <v>8243</v>
      </c>
      <c r="D465" s="13" t="s">
        <v>8244</v>
      </c>
      <c r="E465" s="13" t="s">
        <v>8245</v>
      </c>
      <c r="F465" s="13" t="s">
        <v>8246</v>
      </c>
      <c r="G465" s="13" t="s">
        <v>5429</v>
      </c>
      <c r="H465" s="13" t="s">
        <v>5430</v>
      </c>
      <c r="I465" s="13" t="s">
        <v>5431</v>
      </c>
      <c r="J465" s="13" t="s">
        <v>8247</v>
      </c>
      <c r="K465" s="13">
        <v>406424</v>
      </c>
      <c r="L465" s="13">
        <v>440943</v>
      </c>
      <c r="M465" s="13" t="s">
        <v>5433</v>
      </c>
      <c r="O465" s="13">
        <v>0</v>
      </c>
      <c r="R465" s="13" t="s">
        <v>8248</v>
      </c>
      <c r="S465" s="13" t="s">
        <v>8249</v>
      </c>
      <c r="U465" s="13" t="s">
        <v>5434</v>
      </c>
      <c r="V465" s="13" t="s">
        <v>5435</v>
      </c>
      <c r="Y465" s="13">
        <v>0</v>
      </c>
      <c r="Z465" s="13">
        <v>0</v>
      </c>
      <c r="AA465" s="13" t="s">
        <v>8250</v>
      </c>
      <c r="AB465" s="13">
        <v>0</v>
      </c>
      <c r="AC465" s="13">
        <v>0</v>
      </c>
      <c r="AD465" s="13">
        <v>0</v>
      </c>
      <c r="AE465" s="13" t="s">
        <v>8250</v>
      </c>
      <c r="AK465" s="13" t="s">
        <v>5439</v>
      </c>
      <c r="AL465" s="13" t="s">
        <v>5431</v>
      </c>
      <c r="AM465" s="13">
        <v>0</v>
      </c>
      <c r="AN465" s="13">
        <v>0</v>
      </c>
      <c r="AO465" s="13">
        <v>0</v>
      </c>
      <c r="AP465" s="13" t="s">
        <v>5431</v>
      </c>
      <c r="AQ465" s="13" t="s">
        <v>5431</v>
      </c>
      <c r="AR465" s="13" t="s">
        <v>5431</v>
      </c>
      <c r="AS465" s="13" t="s">
        <v>6469</v>
      </c>
      <c r="AT465" s="13" t="e">
        <f>_xlfn.XLOOKUP(A465,#REF!,#REF!)</f>
        <v>#REF!</v>
      </c>
    </row>
    <row r="466" spans="1:46">
      <c r="A466" s="13" t="s">
        <v>1111</v>
      </c>
      <c r="B466" s="13" t="s">
        <v>8251</v>
      </c>
      <c r="C466" s="13" t="s">
        <v>8251</v>
      </c>
      <c r="D466" s="13" t="s">
        <v>8252</v>
      </c>
      <c r="E466" s="13" t="s">
        <v>8253</v>
      </c>
      <c r="F466" s="13" t="s">
        <v>8254</v>
      </c>
      <c r="G466" s="13" t="s">
        <v>5429</v>
      </c>
      <c r="H466" s="13" t="s">
        <v>5430</v>
      </c>
      <c r="I466" s="13" t="s">
        <v>5431</v>
      </c>
      <c r="J466" s="13" t="s">
        <v>8255</v>
      </c>
      <c r="K466" s="13">
        <v>471710</v>
      </c>
      <c r="L466" s="13">
        <v>471000</v>
      </c>
      <c r="M466" s="13" t="s">
        <v>5455</v>
      </c>
      <c r="O466" s="13">
        <v>0</v>
      </c>
      <c r="U466" s="13" t="s">
        <v>5434</v>
      </c>
      <c r="V466" s="13" t="s">
        <v>5435</v>
      </c>
      <c r="Y466" s="13">
        <v>1</v>
      </c>
      <c r="Z466" s="13">
        <v>1</v>
      </c>
      <c r="AA466" s="13" t="s">
        <v>5436</v>
      </c>
      <c r="AB466" s="13">
        <v>1</v>
      </c>
      <c r="AC466" s="13">
        <v>0</v>
      </c>
      <c r="AD466" s="13">
        <v>0</v>
      </c>
      <c r="AE466" s="13" t="s">
        <v>5437</v>
      </c>
      <c r="AF466" s="13" t="s">
        <v>8251</v>
      </c>
      <c r="AG466" s="13">
        <v>5.2</v>
      </c>
      <c r="AI466" s="13">
        <v>51226</v>
      </c>
      <c r="AJ466" s="13" t="s">
        <v>8256</v>
      </c>
      <c r="AK466" s="13" t="s">
        <v>5439</v>
      </c>
      <c r="AL466" s="13" t="s">
        <v>5434</v>
      </c>
      <c r="AM466" s="13">
        <v>1</v>
      </c>
      <c r="AN466" s="13">
        <v>1</v>
      </c>
      <c r="AO466" s="13">
        <v>1</v>
      </c>
      <c r="AP466" s="13" t="s">
        <v>5431</v>
      </c>
      <c r="AQ466" s="13" t="s">
        <v>5440</v>
      </c>
      <c r="AR466" s="13" t="s">
        <v>5431</v>
      </c>
      <c r="AS466" s="13" t="s">
        <v>5513</v>
      </c>
      <c r="AT466" s="13" t="e">
        <f>_xlfn.XLOOKUP(A466,#REF!,#REF!)</f>
        <v>#REF!</v>
      </c>
    </row>
    <row r="467" spans="1:46" hidden="1">
      <c r="A467" s="13" t="s">
        <v>725</v>
      </c>
      <c r="B467" s="13" t="s">
        <v>2856</v>
      </c>
      <c r="C467" s="13" t="s">
        <v>2856</v>
      </c>
      <c r="D467" s="13" t="s">
        <v>8257</v>
      </c>
      <c r="E467" s="13" t="s">
        <v>8258</v>
      </c>
      <c r="F467" s="13" t="s">
        <v>8259</v>
      </c>
      <c r="G467" s="13" t="s">
        <v>5429</v>
      </c>
      <c r="H467" s="13" t="s">
        <v>5430</v>
      </c>
      <c r="I467" s="13" t="s">
        <v>5431</v>
      </c>
      <c r="J467" s="13" t="s">
        <v>8260</v>
      </c>
      <c r="K467" s="13">
        <v>399510</v>
      </c>
      <c r="L467" s="13">
        <v>446740</v>
      </c>
      <c r="M467" s="13" t="s">
        <v>5488</v>
      </c>
      <c r="O467" s="13">
        <v>0</v>
      </c>
      <c r="U467" s="13" t="s">
        <v>5434</v>
      </c>
      <c r="V467" s="13" t="s">
        <v>5435</v>
      </c>
      <c r="Y467" s="13">
        <v>1</v>
      </c>
      <c r="Z467" s="13">
        <v>1</v>
      </c>
      <c r="AA467" s="13" t="s">
        <v>5436</v>
      </c>
      <c r="AB467" s="13">
        <v>1</v>
      </c>
      <c r="AC467" s="13">
        <v>0</v>
      </c>
      <c r="AD467" s="13">
        <v>0</v>
      </c>
      <c r="AE467" s="13" t="s">
        <v>5437</v>
      </c>
      <c r="AJ467" s="13" t="s">
        <v>8261</v>
      </c>
      <c r="AK467" s="13" t="s">
        <v>5439</v>
      </c>
      <c r="AL467" s="13" t="s">
        <v>5431</v>
      </c>
      <c r="AM467" s="13">
        <v>0</v>
      </c>
      <c r="AN467" s="13">
        <v>0</v>
      </c>
      <c r="AO467" s="13">
        <v>0</v>
      </c>
      <c r="AP467" s="13" t="s">
        <v>5431</v>
      </c>
      <c r="AQ467" s="13" t="s">
        <v>5440</v>
      </c>
      <c r="AR467" s="13" t="s">
        <v>5431</v>
      </c>
      <c r="AS467" s="13" t="s">
        <v>6940</v>
      </c>
      <c r="AT467" s="13" t="e">
        <f>_xlfn.XLOOKUP(A467,#REF!,#REF!)</f>
        <v>#REF!</v>
      </c>
    </row>
    <row r="468" spans="1:46">
      <c r="A468" s="13" t="s">
        <v>1112</v>
      </c>
      <c r="B468" s="13" t="s">
        <v>8262</v>
      </c>
      <c r="C468" s="13" t="s">
        <v>8262</v>
      </c>
      <c r="D468" s="13" t="s">
        <v>8263</v>
      </c>
      <c r="E468" s="13" t="s">
        <v>8264</v>
      </c>
      <c r="F468" s="13" t="s">
        <v>8265</v>
      </c>
      <c r="G468" s="13" t="s">
        <v>5429</v>
      </c>
      <c r="H468" s="13" t="s">
        <v>5430</v>
      </c>
      <c r="I468" s="13" t="s">
        <v>5431</v>
      </c>
      <c r="J468" s="13" t="s">
        <v>8266</v>
      </c>
      <c r="K468" s="13">
        <v>417183</v>
      </c>
      <c r="L468" s="13">
        <v>490702</v>
      </c>
      <c r="M468" s="13" t="s">
        <v>5433</v>
      </c>
      <c r="O468" s="13">
        <v>15</v>
      </c>
      <c r="U468" s="13" t="s">
        <v>5434</v>
      </c>
      <c r="V468" s="13" t="s">
        <v>5435</v>
      </c>
      <c r="Y468" s="13">
        <v>1</v>
      </c>
      <c r="Z468" s="13">
        <v>1</v>
      </c>
      <c r="AA468" s="13" t="s">
        <v>5436</v>
      </c>
      <c r="AB468" s="13">
        <v>1</v>
      </c>
      <c r="AC468" s="13">
        <v>0</v>
      </c>
      <c r="AD468" s="13">
        <v>0</v>
      </c>
      <c r="AE468" s="13" t="s">
        <v>5437</v>
      </c>
      <c r="AF468" s="13" t="s">
        <v>8262</v>
      </c>
      <c r="AG468" s="13">
        <v>4.7</v>
      </c>
      <c r="AI468" s="13">
        <v>51226</v>
      </c>
      <c r="AJ468" s="13" t="s">
        <v>8267</v>
      </c>
      <c r="AK468" s="13" t="s">
        <v>5439</v>
      </c>
      <c r="AL468" s="13" t="s">
        <v>5434</v>
      </c>
      <c r="AM468" s="13">
        <v>1</v>
      </c>
      <c r="AN468" s="13">
        <v>1</v>
      </c>
      <c r="AO468" s="13">
        <v>1</v>
      </c>
      <c r="AP468" s="13" t="s">
        <v>5431</v>
      </c>
      <c r="AQ468" s="13" t="s">
        <v>5440</v>
      </c>
      <c r="AR468" s="13" t="s">
        <v>5431</v>
      </c>
      <c r="AS468" s="13" t="s">
        <v>6487</v>
      </c>
      <c r="AT468" s="13" t="e">
        <f>_xlfn.XLOOKUP(A468,#REF!,#REF!)</f>
        <v>#REF!</v>
      </c>
    </row>
    <row r="469" spans="1:46">
      <c r="A469" s="13" t="s">
        <v>1113</v>
      </c>
      <c r="B469" s="13" t="s">
        <v>8268</v>
      </c>
      <c r="C469" s="13" t="s">
        <v>8268</v>
      </c>
      <c r="D469" s="13" t="s">
        <v>8269</v>
      </c>
      <c r="E469" s="13" t="s">
        <v>8270</v>
      </c>
      <c r="F469" s="13" t="s">
        <v>8271</v>
      </c>
      <c r="G469" s="13" t="s">
        <v>5429</v>
      </c>
      <c r="H469" s="13" t="s">
        <v>5430</v>
      </c>
      <c r="I469" s="13" t="s">
        <v>5431</v>
      </c>
      <c r="J469" s="13" t="s">
        <v>8272</v>
      </c>
      <c r="K469" s="13">
        <v>417599</v>
      </c>
      <c r="L469" s="13">
        <v>420604</v>
      </c>
      <c r="M469" s="13" t="s">
        <v>5433</v>
      </c>
      <c r="O469" s="13">
        <v>0</v>
      </c>
      <c r="U469" s="13" t="s">
        <v>5434</v>
      </c>
      <c r="V469" s="13" t="s">
        <v>5435</v>
      </c>
      <c r="Y469" s="13">
        <v>1</v>
      </c>
      <c r="Z469" s="13">
        <v>1</v>
      </c>
      <c r="AA469" s="13" t="s">
        <v>5436</v>
      </c>
      <c r="AB469" s="13">
        <v>1</v>
      </c>
      <c r="AC469" s="13">
        <v>0</v>
      </c>
      <c r="AD469" s="13">
        <v>0</v>
      </c>
      <c r="AE469" s="13" t="s">
        <v>5437</v>
      </c>
      <c r="AJ469" s="13" t="s">
        <v>6736</v>
      </c>
      <c r="AK469" s="13" t="s">
        <v>5439</v>
      </c>
      <c r="AL469" s="13" t="s">
        <v>5431</v>
      </c>
      <c r="AM469" s="13">
        <v>0</v>
      </c>
      <c r="AN469" s="13">
        <v>0</v>
      </c>
      <c r="AO469" s="13">
        <v>0</v>
      </c>
      <c r="AP469" s="13" t="s">
        <v>5431</v>
      </c>
      <c r="AQ469" s="13" t="s">
        <v>5448</v>
      </c>
      <c r="AR469" s="13" t="s">
        <v>5431</v>
      </c>
      <c r="AS469" s="13" t="s">
        <v>5643</v>
      </c>
      <c r="AT469" s="13" t="e">
        <f>_xlfn.XLOOKUP(A469,#REF!,#REF!)</f>
        <v>#REF!</v>
      </c>
    </row>
    <row r="470" spans="1:46">
      <c r="A470" s="13" t="s">
        <v>1114</v>
      </c>
      <c r="B470" s="13" t="s">
        <v>8273</v>
      </c>
      <c r="C470" s="13" t="s">
        <v>8273</v>
      </c>
      <c r="D470" s="13" t="s">
        <v>8274</v>
      </c>
      <c r="E470" s="13" t="s">
        <v>8275</v>
      </c>
      <c r="F470" s="13" t="s">
        <v>8276</v>
      </c>
      <c r="G470" s="13" t="s">
        <v>5429</v>
      </c>
      <c r="H470" s="13" t="s">
        <v>5430</v>
      </c>
      <c r="I470" s="13" t="s">
        <v>5431</v>
      </c>
      <c r="J470" s="13" t="s">
        <v>8277</v>
      </c>
      <c r="K470" s="13">
        <v>414240</v>
      </c>
      <c r="L470" s="13">
        <v>408204</v>
      </c>
      <c r="M470" s="13" t="s">
        <v>5488</v>
      </c>
      <c r="O470" s="13">
        <v>15</v>
      </c>
      <c r="U470" s="13" t="s">
        <v>5434</v>
      </c>
      <c r="V470" s="13" t="s">
        <v>5435</v>
      </c>
      <c r="Y470" s="13">
        <v>1</v>
      </c>
      <c r="Z470" s="13">
        <v>1</v>
      </c>
      <c r="AA470" s="13" t="s">
        <v>5436</v>
      </c>
      <c r="AB470" s="13">
        <v>1</v>
      </c>
      <c r="AC470" s="13">
        <v>0</v>
      </c>
      <c r="AD470" s="13">
        <v>0</v>
      </c>
      <c r="AE470" s="13" t="s">
        <v>5437</v>
      </c>
      <c r="AJ470" s="13" t="s">
        <v>8278</v>
      </c>
      <c r="AK470" s="13" t="s">
        <v>5439</v>
      </c>
      <c r="AL470" s="13" t="s">
        <v>5431</v>
      </c>
      <c r="AM470" s="13">
        <v>0</v>
      </c>
      <c r="AN470" s="13">
        <v>0</v>
      </c>
      <c r="AO470" s="13">
        <v>0</v>
      </c>
      <c r="AP470" s="13" t="s">
        <v>5431</v>
      </c>
      <c r="AQ470" s="13" t="s">
        <v>5448</v>
      </c>
      <c r="AR470" s="13" t="s">
        <v>5431</v>
      </c>
      <c r="AS470" s="13" t="s">
        <v>7217</v>
      </c>
      <c r="AT470" s="13" t="e">
        <f>_xlfn.XLOOKUP(A470,#REF!,#REF!)</f>
        <v>#REF!</v>
      </c>
    </row>
    <row r="471" spans="1:46">
      <c r="A471" s="13" t="s">
        <v>1115</v>
      </c>
      <c r="B471" s="13" t="s">
        <v>8279</v>
      </c>
      <c r="C471" s="13" t="s">
        <v>8279</v>
      </c>
      <c r="D471" s="13" t="s">
        <v>8280</v>
      </c>
      <c r="E471" s="13" t="s">
        <v>8281</v>
      </c>
      <c r="F471" s="13" t="s">
        <v>8282</v>
      </c>
      <c r="G471" s="13" t="s">
        <v>5429</v>
      </c>
      <c r="H471" s="13" t="s">
        <v>5430</v>
      </c>
      <c r="I471" s="13" t="s">
        <v>5431</v>
      </c>
      <c r="J471" s="13" t="s">
        <v>8283</v>
      </c>
      <c r="K471" s="13">
        <v>409270</v>
      </c>
      <c r="L471" s="13">
        <v>415549</v>
      </c>
      <c r="M471" s="13" t="s">
        <v>5433</v>
      </c>
      <c r="O471" s="13">
        <v>0</v>
      </c>
      <c r="U471" s="13" t="s">
        <v>5434</v>
      </c>
      <c r="V471" s="13" t="s">
        <v>5435</v>
      </c>
      <c r="Y471" s="13">
        <v>1</v>
      </c>
      <c r="Z471" s="13">
        <v>1</v>
      </c>
      <c r="AA471" s="13" t="s">
        <v>5436</v>
      </c>
      <c r="AB471" s="13">
        <v>1</v>
      </c>
      <c r="AC471" s="13">
        <v>0</v>
      </c>
      <c r="AD471" s="13">
        <v>0</v>
      </c>
      <c r="AE471" s="13" t="s">
        <v>5437</v>
      </c>
      <c r="AJ471" s="13" t="s">
        <v>8284</v>
      </c>
      <c r="AK471" s="13" t="s">
        <v>5439</v>
      </c>
      <c r="AL471" s="13" t="s">
        <v>5431</v>
      </c>
      <c r="AM471" s="13">
        <v>0</v>
      </c>
      <c r="AN471" s="13">
        <v>0</v>
      </c>
      <c r="AO471" s="13">
        <v>0</v>
      </c>
      <c r="AP471" s="13" t="s">
        <v>5431</v>
      </c>
      <c r="AQ471" s="13" t="s">
        <v>5448</v>
      </c>
      <c r="AR471" s="13" t="s">
        <v>5431</v>
      </c>
      <c r="AS471" s="13" t="s">
        <v>6222</v>
      </c>
      <c r="AT471" s="13" t="e">
        <f>_xlfn.XLOOKUP(A471,#REF!,#REF!)</f>
        <v>#REF!</v>
      </c>
    </row>
    <row r="472" spans="1:46">
      <c r="A472" s="13" t="s">
        <v>1116</v>
      </c>
      <c r="B472" s="13" t="s">
        <v>8285</v>
      </c>
      <c r="C472" s="13" t="s">
        <v>8285</v>
      </c>
      <c r="D472" s="13" t="s">
        <v>8286</v>
      </c>
      <c r="E472" s="13" t="s">
        <v>8287</v>
      </c>
      <c r="F472" s="13" t="s">
        <v>8288</v>
      </c>
      <c r="G472" s="13" t="s">
        <v>5429</v>
      </c>
      <c r="H472" s="13" t="s">
        <v>5430</v>
      </c>
      <c r="I472" s="13" t="s">
        <v>5431</v>
      </c>
      <c r="J472" s="13" t="s">
        <v>8289</v>
      </c>
      <c r="K472" s="13">
        <v>408466</v>
      </c>
      <c r="L472" s="13">
        <v>422376</v>
      </c>
      <c r="M472" s="13" t="s">
        <v>5488</v>
      </c>
      <c r="O472" s="13">
        <v>15</v>
      </c>
      <c r="U472" s="13" t="s">
        <v>5434</v>
      </c>
      <c r="V472" s="13" t="s">
        <v>5435</v>
      </c>
      <c r="Y472" s="13">
        <v>1</v>
      </c>
      <c r="Z472" s="13">
        <v>1</v>
      </c>
      <c r="AA472" s="13" t="s">
        <v>5436</v>
      </c>
      <c r="AB472" s="13">
        <v>1</v>
      </c>
      <c r="AC472" s="13">
        <v>0</v>
      </c>
      <c r="AD472" s="13">
        <v>0</v>
      </c>
      <c r="AE472" s="13" t="s">
        <v>5437</v>
      </c>
      <c r="AJ472" s="13" t="s">
        <v>8290</v>
      </c>
      <c r="AK472" s="13" t="s">
        <v>5439</v>
      </c>
      <c r="AL472" s="13" t="s">
        <v>5431</v>
      </c>
      <c r="AM472" s="13">
        <v>0</v>
      </c>
      <c r="AN472" s="13">
        <v>0</v>
      </c>
      <c r="AO472" s="13">
        <v>0</v>
      </c>
      <c r="AP472" s="13" t="s">
        <v>5431</v>
      </c>
      <c r="AQ472" s="13" t="s">
        <v>5440</v>
      </c>
      <c r="AR472" s="13" t="s">
        <v>5431</v>
      </c>
      <c r="AS472" s="13" t="s">
        <v>8291</v>
      </c>
      <c r="AT472" s="13" t="e">
        <f>_xlfn.XLOOKUP(A472,#REF!,#REF!)</f>
        <v>#REF!</v>
      </c>
    </row>
    <row r="473" spans="1:46">
      <c r="A473" s="13" t="s">
        <v>1117</v>
      </c>
      <c r="B473" s="13" t="s">
        <v>8292</v>
      </c>
      <c r="C473" s="13" t="s">
        <v>8292</v>
      </c>
      <c r="D473" s="13" t="s">
        <v>8293</v>
      </c>
      <c r="E473" s="13" t="s">
        <v>8294</v>
      </c>
      <c r="F473" s="13" t="s">
        <v>8295</v>
      </c>
      <c r="G473" s="13" t="s">
        <v>5429</v>
      </c>
      <c r="H473" s="13" t="s">
        <v>5430</v>
      </c>
      <c r="I473" s="13" t="s">
        <v>5431</v>
      </c>
      <c r="J473" s="13" t="s">
        <v>8296</v>
      </c>
      <c r="K473" s="13">
        <v>457010</v>
      </c>
      <c r="L473" s="13">
        <v>446900</v>
      </c>
      <c r="M473" s="13" t="s">
        <v>5433</v>
      </c>
      <c r="O473" s="13">
        <v>0</v>
      </c>
      <c r="U473" s="13" t="s">
        <v>5434</v>
      </c>
      <c r="V473" s="13" t="s">
        <v>5435</v>
      </c>
      <c r="Y473" s="13">
        <v>1</v>
      </c>
      <c r="Z473" s="13">
        <v>1</v>
      </c>
      <c r="AA473" s="13" t="s">
        <v>5436</v>
      </c>
      <c r="AB473" s="13">
        <v>1</v>
      </c>
      <c r="AC473" s="13">
        <v>0</v>
      </c>
      <c r="AD473" s="13">
        <v>0</v>
      </c>
      <c r="AE473" s="13" t="s">
        <v>5437</v>
      </c>
      <c r="AJ473" s="13" t="s">
        <v>8297</v>
      </c>
      <c r="AK473" s="13" t="s">
        <v>5439</v>
      </c>
      <c r="AL473" s="13" t="s">
        <v>5431</v>
      </c>
      <c r="AM473" s="13">
        <v>0</v>
      </c>
      <c r="AN473" s="13">
        <v>0</v>
      </c>
      <c r="AO473" s="13">
        <v>0</v>
      </c>
      <c r="AP473" s="13" t="s">
        <v>5434</v>
      </c>
      <c r="AQ473" s="13" t="s">
        <v>5440</v>
      </c>
      <c r="AR473" s="13" t="s">
        <v>5431</v>
      </c>
      <c r="AS473" s="13" t="s">
        <v>8298</v>
      </c>
      <c r="AT473" s="13" t="e">
        <f>_xlfn.XLOOKUP(A473,#REF!,#REF!)</f>
        <v>#REF!</v>
      </c>
    </row>
    <row r="474" spans="1:46" hidden="1">
      <c r="A474" s="13" t="s">
        <v>317</v>
      </c>
      <c r="B474" s="13" t="s">
        <v>2857</v>
      </c>
      <c r="C474" s="13" t="s">
        <v>2857</v>
      </c>
      <c r="D474" s="13" t="s">
        <v>8299</v>
      </c>
      <c r="E474" s="13" t="s">
        <v>8300</v>
      </c>
      <c r="F474" s="13" t="s">
        <v>8301</v>
      </c>
      <c r="G474" s="13" t="s">
        <v>5429</v>
      </c>
      <c r="H474" s="13" t="s">
        <v>5430</v>
      </c>
      <c r="I474" s="13" t="s">
        <v>5431</v>
      </c>
      <c r="J474" s="13" t="s">
        <v>8302</v>
      </c>
      <c r="K474" s="13">
        <v>438288</v>
      </c>
      <c r="L474" s="13">
        <v>386959</v>
      </c>
      <c r="M474" s="13" t="s">
        <v>5433</v>
      </c>
      <c r="O474" s="13">
        <v>15</v>
      </c>
      <c r="U474" s="13" t="s">
        <v>5434</v>
      </c>
      <c r="V474" s="13" t="s">
        <v>5435</v>
      </c>
      <c r="Y474" s="13">
        <v>1</v>
      </c>
      <c r="Z474" s="13">
        <v>1</v>
      </c>
      <c r="AA474" s="13" t="s">
        <v>5436</v>
      </c>
      <c r="AB474" s="13">
        <v>0</v>
      </c>
      <c r="AC474" s="13">
        <v>1</v>
      </c>
      <c r="AD474" s="13">
        <v>0</v>
      </c>
      <c r="AE474" s="13" t="s">
        <v>5437</v>
      </c>
      <c r="AJ474" s="13" t="s">
        <v>6371</v>
      </c>
      <c r="AK474" s="13" t="s">
        <v>5439</v>
      </c>
      <c r="AL474" s="13" t="s">
        <v>5431</v>
      </c>
      <c r="AM474" s="13">
        <v>0</v>
      </c>
      <c r="AN474" s="13">
        <v>0</v>
      </c>
      <c r="AO474" s="13">
        <v>0</v>
      </c>
      <c r="AP474" s="13" t="s">
        <v>5431</v>
      </c>
      <c r="AQ474" s="13" t="s">
        <v>5440</v>
      </c>
      <c r="AR474" s="13" t="s">
        <v>5431</v>
      </c>
      <c r="AS474" s="13" t="s">
        <v>6372</v>
      </c>
      <c r="AT474" s="13" t="e">
        <f>_xlfn.XLOOKUP(A474,#REF!,#REF!)</f>
        <v>#REF!</v>
      </c>
    </row>
    <row r="475" spans="1:46">
      <c r="A475" s="13" t="s">
        <v>1118</v>
      </c>
      <c r="B475" s="13" t="s">
        <v>8303</v>
      </c>
      <c r="C475" s="13" t="s">
        <v>8303</v>
      </c>
      <c r="D475" s="13" t="s">
        <v>8304</v>
      </c>
      <c r="E475" s="13" t="s">
        <v>8305</v>
      </c>
      <c r="F475" s="13" t="s">
        <v>8306</v>
      </c>
      <c r="G475" s="13" t="s">
        <v>5429</v>
      </c>
      <c r="H475" s="13" t="s">
        <v>5430</v>
      </c>
      <c r="I475" s="13" t="s">
        <v>5431</v>
      </c>
      <c r="J475" s="13" t="s">
        <v>8307</v>
      </c>
      <c r="K475" s="13">
        <v>414015</v>
      </c>
      <c r="L475" s="13">
        <v>412140</v>
      </c>
      <c r="M475" s="13" t="s">
        <v>5455</v>
      </c>
      <c r="O475" s="13">
        <v>15</v>
      </c>
      <c r="U475" s="13" t="s">
        <v>5434</v>
      </c>
      <c r="V475" s="13" t="s">
        <v>5435</v>
      </c>
      <c r="Y475" s="13">
        <v>1</v>
      </c>
      <c r="Z475" s="13">
        <v>1</v>
      </c>
      <c r="AA475" s="13" t="s">
        <v>5436</v>
      </c>
      <c r="AB475" s="13">
        <v>0</v>
      </c>
      <c r="AC475" s="13">
        <v>1</v>
      </c>
      <c r="AD475" s="13">
        <v>0</v>
      </c>
      <c r="AE475" s="13" t="s">
        <v>5437</v>
      </c>
      <c r="AJ475" s="13" t="s">
        <v>8308</v>
      </c>
      <c r="AK475" s="13" t="s">
        <v>5439</v>
      </c>
      <c r="AL475" s="13" t="s">
        <v>5431</v>
      </c>
      <c r="AM475" s="13">
        <v>0</v>
      </c>
      <c r="AN475" s="13">
        <v>0</v>
      </c>
      <c r="AO475" s="13">
        <v>0</v>
      </c>
      <c r="AP475" s="13" t="s">
        <v>5431</v>
      </c>
      <c r="AQ475" s="13" t="s">
        <v>5440</v>
      </c>
      <c r="AR475" s="13" t="s">
        <v>5431</v>
      </c>
      <c r="AS475" s="13" t="s">
        <v>5928</v>
      </c>
      <c r="AT475" s="13" t="e">
        <f>_xlfn.XLOOKUP(A475,#REF!,#REF!)</f>
        <v>#REF!</v>
      </c>
    </row>
    <row r="476" spans="1:46">
      <c r="A476" s="13" t="s">
        <v>1119</v>
      </c>
      <c r="B476" s="13" t="s">
        <v>8309</v>
      </c>
      <c r="C476" s="13" t="s">
        <v>8309</v>
      </c>
      <c r="D476" s="13" t="s">
        <v>8310</v>
      </c>
      <c r="E476" s="13" t="s">
        <v>8311</v>
      </c>
      <c r="F476" s="13" t="s">
        <v>8312</v>
      </c>
      <c r="G476" s="13" t="s">
        <v>5429</v>
      </c>
      <c r="H476" s="13" t="s">
        <v>5430</v>
      </c>
      <c r="I476" s="13" t="s">
        <v>5431</v>
      </c>
      <c r="J476" s="13" t="s">
        <v>8313</v>
      </c>
      <c r="K476" s="13">
        <v>503770</v>
      </c>
      <c r="L476" s="13">
        <v>489800</v>
      </c>
      <c r="M476" s="13" t="s">
        <v>5889</v>
      </c>
      <c r="O476" s="13" t="s">
        <v>5890</v>
      </c>
      <c r="R476" s="13" t="s">
        <v>8314</v>
      </c>
      <c r="S476" s="13" t="s">
        <v>5892</v>
      </c>
      <c r="T476" s="13" t="s">
        <v>5434</v>
      </c>
      <c r="U476" s="13" t="s">
        <v>5434</v>
      </c>
      <c r="V476" s="13" t="s">
        <v>5435</v>
      </c>
      <c r="Y476" s="13">
        <v>1</v>
      </c>
      <c r="Z476" s="13">
        <v>1</v>
      </c>
      <c r="AA476" s="13" t="s">
        <v>5436</v>
      </c>
      <c r="AB476" s="13">
        <v>0</v>
      </c>
      <c r="AC476" s="13">
        <v>0</v>
      </c>
      <c r="AD476" s="13">
        <v>1</v>
      </c>
      <c r="AE476" s="13" t="s">
        <v>5437</v>
      </c>
      <c r="AJ476" s="13" t="s">
        <v>8315</v>
      </c>
      <c r="AK476" s="13" t="s">
        <v>5439</v>
      </c>
      <c r="AL476" s="13" t="s">
        <v>5431</v>
      </c>
      <c r="AM476" s="13">
        <v>0</v>
      </c>
      <c r="AN476" s="13">
        <v>0</v>
      </c>
      <c r="AO476" s="13">
        <v>0</v>
      </c>
      <c r="AP476" s="13" t="s">
        <v>5431</v>
      </c>
      <c r="AQ476" s="13" t="s">
        <v>5440</v>
      </c>
      <c r="AR476" s="13" t="s">
        <v>5431</v>
      </c>
      <c r="AS476" s="13" t="s">
        <v>5894</v>
      </c>
      <c r="AT476" s="13" t="e">
        <f>_xlfn.XLOOKUP(A476,#REF!,#REF!)</f>
        <v>#REF!</v>
      </c>
    </row>
    <row r="477" spans="1:46" hidden="1">
      <c r="A477" s="13" t="s">
        <v>576</v>
      </c>
      <c r="B477" s="13" t="s">
        <v>2858</v>
      </c>
      <c r="C477" s="13" t="s">
        <v>2858</v>
      </c>
      <c r="D477" s="13" t="s">
        <v>8316</v>
      </c>
      <c r="E477" s="13" t="s">
        <v>8317</v>
      </c>
      <c r="F477" s="13" t="s">
        <v>8318</v>
      </c>
      <c r="G477" s="13" t="s">
        <v>5429</v>
      </c>
      <c r="H477" s="13" t="s">
        <v>5430</v>
      </c>
      <c r="I477" s="13" t="s">
        <v>5431</v>
      </c>
      <c r="J477" s="13" t="s">
        <v>8319</v>
      </c>
      <c r="K477" s="13">
        <v>468487</v>
      </c>
      <c r="L477" s="13">
        <v>445179</v>
      </c>
      <c r="M477" s="13" t="s">
        <v>5488</v>
      </c>
      <c r="O477" s="13">
        <v>15</v>
      </c>
      <c r="R477" s="13" t="s">
        <v>5867</v>
      </c>
      <c r="U477" s="13" t="s">
        <v>5434</v>
      </c>
      <c r="V477" s="13" t="s">
        <v>5435</v>
      </c>
      <c r="Y477" s="13">
        <v>1</v>
      </c>
      <c r="Z477" s="13">
        <v>1</v>
      </c>
      <c r="AA477" s="13" t="s">
        <v>5436</v>
      </c>
      <c r="AB477" s="13">
        <v>0</v>
      </c>
      <c r="AC477" s="13">
        <v>1</v>
      </c>
      <c r="AD477" s="13">
        <v>0</v>
      </c>
      <c r="AE477" s="13" t="s">
        <v>5437</v>
      </c>
      <c r="AF477" s="13" t="s">
        <v>2858</v>
      </c>
      <c r="AG477" s="13">
        <v>10</v>
      </c>
      <c r="AJ477" s="13" t="s">
        <v>8320</v>
      </c>
      <c r="AK477" s="13" t="s">
        <v>5439</v>
      </c>
      <c r="AL477" s="13" t="s">
        <v>5431</v>
      </c>
      <c r="AM477" s="13">
        <v>0</v>
      </c>
      <c r="AN477" s="13">
        <v>1</v>
      </c>
      <c r="AO477" s="13">
        <v>0</v>
      </c>
      <c r="AP477" s="13" t="s">
        <v>5431</v>
      </c>
      <c r="AQ477" s="13" t="s">
        <v>5440</v>
      </c>
      <c r="AR477" s="13" t="s">
        <v>5431</v>
      </c>
      <c r="AS477" s="13" t="s">
        <v>6017</v>
      </c>
      <c r="AT477" s="13" t="e">
        <f>_xlfn.XLOOKUP(A477,#REF!,#REF!)</f>
        <v>#REF!</v>
      </c>
    </row>
    <row r="478" spans="1:46">
      <c r="A478" s="13" t="s">
        <v>1120</v>
      </c>
      <c r="B478" s="13" t="s">
        <v>8321</v>
      </c>
      <c r="C478" s="13" t="s">
        <v>8321</v>
      </c>
      <c r="D478" s="13" t="s">
        <v>8322</v>
      </c>
      <c r="E478" s="13" t="s">
        <v>8323</v>
      </c>
      <c r="F478" s="13" t="s">
        <v>8324</v>
      </c>
      <c r="G478" s="13" t="s">
        <v>5429</v>
      </c>
      <c r="H478" s="13" t="s">
        <v>5430</v>
      </c>
      <c r="I478" s="13" t="s">
        <v>5431</v>
      </c>
      <c r="J478" s="13" t="s">
        <v>8325</v>
      </c>
      <c r="K478" s="13">
        <v>501842</v>
      </c>
      <c r="L478" s="13">
        <v>490484</v>
      </c>
      <c r="M478" s="13" t="s">
        <v>5889</v>
      </c>
      <c r="O478" s="13" t="s">
        <v>7092</v>
      </c>
      <c r="R478" s="13" t="s">
        <v>6453</v>
      </c>
      <c r="T478" s="13" t="s">
        <v>5434</v>
      </c>
      <c r="U478" s="13" t="s">
        <v>5434</v>
      </c>
      <c r="V478" s="13" t="s">
        <v>5435</v>
      </c>
      <c r="Y478" s="13">
        <v>1</v>
      </c>
      <c r="Z478" s="13">
        <v>1</v>
      </c>
      <c r="AA478" s="13" t="s">
        <v>5436</v>
      </c>
      <c r="AB478" s="13">
        <v>0</v>
      </c>
      <c r="AC478" s="13">
        <v>0</v>
      </c>
      <c r="AD478" s="13">
        <v>1</v>
      </c>
      <c r="AE478" s="13" t="s">
        <v>5437</v>
      </c>
      <c r="AJ478" s="13" t="s">
        <v>8326</v>
      </c>
      <c r="AK478" s="13" t="s">
        <v>5439</v>
      </c>
      <c r="AL478" s="13" t="s">
        <v>5431</v>
      </c>
      <c r="AM478" s="13">
        <v>0</v>
      </c>
      <c r="AN478" s="13">
        <v>0</v>
      </c>
      <c r="AO478" s="13">
        <v>0</v>
      </c>
      <c r="AP478" s="13" t="s">
        <v>5434</v>
      </c>
      <c r="AQ478" s="13" t="s">
        <v>5440</v>
      </c>
      <c r="AR478" s="13" t="s">
        <v>5431</v>
      </c>
      <c r="AS478" s="13" t="s">
        <v>7416</v>
      </c>
      <c r="AT478" s="13" t="e">
        <f>_xlfn.XLOOKUP(A478,#REF!,#REF!)</f>
        <v>#REF!</v>
      </c>
    </row>
    <row r="479" spans="1:46">
      <c r="A479" s="13" t="s">
        <v>1121</v>
      </c>
      <c r="B479" s="13" t="s">
        <v>8327</v>
      </c>
      <c r="C479" s="13" t="s">
        <v>8328</v>
      </c>
      <c r="D479" s="13" t="s">
        <v>8329</v>
      </c>
      <c r="E479" s="13" t="s">
        <v>8330</v>
      </c>
      <c r="F479" s="13" t="s">
        <v>8331</v>
      </c>
      <c r="G479" s="13" t="s">
        <v>5429</v>
      </c>
      <c r="H479" s="13" t="s">
        <v>5430</v>
      </c>
      <c r="I479" s="13" t="s">
        <v>5431</v>
      </c>
      <c r="J479" s="13" t="s">
        <v>8332</v>
      </c>
      <c r="K479" s="13">
        <v>446450</v>
      </c>
      <c r="L479" s="13">
        <v>489550</v>
      </c>
      <c r="M479" s="13" t="s">
        <v>5433</v>
      </c>
      <c r="O479" s="13">
        <v>0</v>
      </c>
      <c r="U479" s="13" t="s">
        <v>5434</v>
      </c>
      <c r="V479" s="13" t="s">
        <v>5435</v>
      </c>
      <c r="Y479" s="13">
        <v>1</v>
      </c>
      <c r="Z479" s="13">
        <v>1</v>
      </c>
      <c r="AA479" s="13" t="s">
        <v>5436</v>
      </c>
      <c r="AB479" s="13">
        <v>0</v>
      </c>
      <c r="AC479" s="13">
        <v>1</v>
      </c>
      <c r="AD479" s="13">
        <v>0</v>
      </c>
      <c r="AE479" s="13" t="s">
        <v>5437</v>
      </c>
      <c r="AF479" s="13" t="s">
        <v>8328</v>
      </c>
      <c r="AG479" s="13">
        <v>0.31</v>
      </c>
      <c r="AI479" s="13">
        <v>51226</v>
      </c>
      <c r="AJ479" s="13" t="s">
        <v>8333</v>
      </c>
      <c r="AK479" s="13" t="s">
        <v>5439</v>
      </c>
      <c r="AL479" s="13" t="s">
        <v>5434</v>
      </c>
      <c r="AM479" s="13">
        <v>1</v>
      </c>
      <c r="AN479" s="13">
        <v>1</v>
      </c>
      <c r="AO479" s="13">
        <v>1</v>
      </c>
      <c r="AP479" s="13" t="s">
        <v>5431</v>
      </c>
      <c r="AQ479" s="13" t="s">
        <v>5440</v>
      </c>
      <c r="AR479" s="13" t="s">
        <v>5431</v>
      </c>
      <c r="AS479" s="13" t="s">
        <v>5861</v>
      </c>
      <c r="AT479" s="13" t="e">
        <f>_xlfn.XLOOKUP(A479,#REF!,#REF!)</f>
        <v>#REF!</v>
      </c>
    </row>
    <row r="480" spans="1:46">
      <c r="A480" s="13" t="s">
        <v>1122</v>
      </c>
      <c r="B480" s="13" t="s">
        <v>8334</v>
      </c>
      <c r="C480" s="13" t="s">
        <v>8334</v>
      </c>
      <c r="D480" s="13" t="s">
        <v>8335</v>
      </c>
      <c r="E480" s="13" t="s">
        <v>8336</v>
      </c>
      <c r="F480" s="13" t="s">
        <v>8337</v>
      </c>
      <c r="G480" s="13" t="s">
        <v>5429</v>
      </c>
      <c r="H480" s="13" t="s">
        <v>5430</v>
      </c>
      <c r="I480" s="13" t="s">
        <v>5431</v>
      </c>
      <c r="J480" s="13" t="s">
        <v>8338</v>
      </c>
      <c r="K480" s="13">
        <v>396817</v>
      </c>
      <c r="L480" s="13">
        <v>443002</v>
      </c>
      <c r="M480" s="13" t="s">
        <v>5455</v>
      </c>
      <c r="O480" s="13">
        <v>15</v>
      </c>
      <c r="U480" s="13" t="s">
        <v>5434</v>
      </c>
      <c r="V480" s="13" t="s">
        <v>5435</v>
      </c>
      <c r="Y480" s="13">
        <v>1</v>
      </c>
      <c r="Z480" s="13">
        <v>1</v>
      </c>
      <c r="AA480" s="13" t="s">
        <v>5436</v>
      </c>
      <c r="AB480" s="13">
        <v>1</v>
      </c>
      <c r="AC480" s="13">
        <v>0</v>
      </c>
      <c r="AD480" s="13">
        <v>0</v>
      </c>
      <c r="AE480" s="13" t="s">
        <v>5437</v>
      </c>
      <c r="AJ480" s="13" t="s">
        <v>8339</v>
      </c>
      <c r="AK480" s="13" t="s">
        <v>5439</v>
      </c>
      <c r="AL480" s="13" t="s">
        <v>5431</v>
      </c>
      <c r="AM480" s="13">
        <v>0</v>
      </c>
      <c r="AN480" s="13">
        <v>0</v>
      </c>
      <c r="AO480" s="13">
        <v>0</v>
      </c>
      <c r="AP480" s="13" t="s">
        <v>5431</v>
      </c>
      <c r="AQ480" s="13" t="s">
        <v>5448</v>
      </c>
      <c r="AR480" s="13" t="s">
        <v>5449</v>
      </c>
      <c r="AS480" s="13" t="s">
        <v>8340</v>
      </c>
      <c r="AT480" s="13" t="e">
        <f>_xlfn.XLOOKUP(A480,#REF!,#REF!)</f>
        <v>#REF!</v>
      </c>
    </row>
    <row r="481" spans="1:46">
      <c r="A481" s="13" t="s">
        <v>1123</v>
      </c>
      <c r="B481" s="13" t="s">
        <v>8341</v>
      </c>
      <c r="C481" s="13" t="s">
        <v>8341</v>
      </c>
      <c r="D481" s="13" t="s">
        <v>8342</v>
      </c>
      <c r="E481" s="13" t="s">
        <v>8343</v>
      </c>
      <c r="F481" s="13" t="s">
        <v>8344</v>
      </c>
      <c r="G481" s="13" t="s">
        <v>5429</v>
      </c>
      <c r="H481" s="13" t="s">
        <v>5430</v>
      </c>
      <c r="I481" s="13" t="s">
        <v>5431</v>
      </c>
      <c r="J481" s="13" t="s">
        <v>8345</v>
      </c>
      <c r="K481" s="13">
        <v>453480</v>
      </c>
      <c r="L481" s="13">
        <v>476950</v>
      </c>
      <c r="M481" s="13" t="s">
        <v>5455</v>
      </c>
      <c r="O481" s="13">
        <v>15</v>
      </c>
      <c r="U481" s="13" t="s">
        <v>5434</v>
      </c>
      <c r="V481" s="13" t="s">
        <v>5435</v>
      </c>
      <c r="Y481" s="13">
        <v>1</v>
      </c>
      <c r="Z481" s="13">
        <v>1</v>
      </c>
      <c r="AA481" s="13" t="s">
        <v>5436</v>
      </c>
      <c r="AB481" s="13">
        <v>0</v>
      </c>
      <c r="AC481" s="13">
        <v>1</v>
      </c>
      <c r="AD481" s="13">
        <v>0</v>
      </c>
      <c r="AE481" s="13" t="s">
        <v>5437</v>
      </c>
      <c r="AF481" s="13" t="s">
        <v>8341</v>
      </c>
      <c r="AG481" s="13">
        <v>4</v>
      </c>
      <c r="AI481" s="13">
        <v>51226</v>
      </c>
      <c r="AJ481" s="13" t="s">
        <v>8346</v>
      </c>
      <c r="AK481" s="13" t="s">
        <v>5439</v>
      </c>
      <c r="AL481" s="13" t="s">
        <v>5434</v>
      </c>
      <c r="AM481" s="13">
        <v>1</v>
      </c>
      <c r="AN481" s="13">
        <v>1</v>
      </c>
      <c r="AO481" s="13">
        <v>1</v>
      </c>
      <c r="AP481" s="13" t="s">
        <v>5431</v>
      </c>
      <c r="AQ481" s="13" t="s">
        <v>5440</v>
      </c>
      <c r="AR481" s="13" t="s">
        <v>5431</v>
      </c>
      <c r="AS481" s="13" t="s">
        <v>5670</v>
      </c>
      <c r="AT481" s="13" t="e">
        <f>_xlfn.XLOOKUP(A481,#REF!,#REF!)</f>
        <v>#REF!</v>
      </c>
    </row>
    <row r="482" spans="1:46">
      <c r="A482" s="13" t="s">
        <v>1124</v>
      </c>
      <c r="B482" s="13" t="s">
        <v>8347</v>
      </c>
      <c r="C482" s="13" t="s">
        <v>8347</v>
      </c>
      <c r="D482" s="13" t="s">
        <v>8348</v>
      </c>
      <c r="E482" s="13" t="s">
        <v>8349</v>
      </c>
      <c r="F482" s="13" t="s">
        <v>8350</v>
      </c>
      <c r="G482" s="13" t="s">
        <v>5429</v>
      </c>
      <c r="H482" s="13" t="s">
        <v>5430</v>
      </c>
      <c r="I482" s="13" t="s">
        <v>5431</v>
      </c>
      <c r="J482" s="13" t="s">
        <v>8351</v>
      </c>
      <c r="K482" s="13">
        <v>401132</v>
      </c>
      <c r="L482" s="13">
        <v>425780</v>
      </c>
      <c r="M482" s="13" t="s">
        <v>5433</v>
      </c>
      <c r="O482" s="13">
        <v>15</v>
      </c>
      <c r="U482" s="13" t="s">
        <v>5434</v>
      </c>
      <c r="V482" s="13" t="s">
        <v>5435</v>
      </c>
      <c r="Y482" s="13">
        <v>1</v>
      </c>
      <c r="Z482" s="13">
        <v>1</v>
      </c>
      <c r="AA482" s="13" t="s">
        <v>5436</v>
      </c>
      <c r="AB482" s="13">
        <v>0</v>
      </c>
      <c r="AC482" s="13">
        <v>1</v>
      </c>
      <c r="AD482" s="13">
        <v>0</v>
      </c>
      <c r="AE482" s="13" t="s">
        <v>5437</v>
      </c>
      <c r="AJ482" s="13" t="s">
        <v>8352</v>
      </c>
      <c r="AK482" s="13" t="s">
        <v>5439</v>
      </c>
      <c r="AL482" s="13" t="s">
        <v>5431</v>
      </c>
      <c r="AM482" s="13">
        <v>0</v>
      </c>
      <c r="AN482" s="13">
        <v>0</v>
      </c>
      <c r="AO482" s="13">
        <v>0</v>
      </c>
      <c r="AP482" s="13" t="s">
        <v>5431</v>
      </c>
      <c r="AQ482" s="13" t="s">
        <v>5440</v>
      </c>
      <c r="AR482" s="13" t="s">
        <v>5431</v>
      </c>
      <c r="AS482" s="13" t="s">
        <v>7019</v>
      </c>
      <c r="AT482" s="13" t="e">
        <f>_xlfn.XLOOKUP(A482,#REF!,#REF!)</f>
        <v>#REF!</v>
      </c>
    </row>
    <row r="483" spans="1:46" hidden="1">
      <c r="A483" s="13" t="s">
        <v>601</v>
      </c>
      <c r="B483" s="13" t="s">
        <v>2859</v>
      </c>
      <c r="C483" s="13" t="s">
        <v>2859</v>
      </c>
      <c r="D483" s="13" t="s">
        <v>8353</v>
      </c>
      <c r="E483" s="13" t="s">
        <v>8354</v>
      </c>
      <c r="F483" s="13" t="s">
        <v>8355</v>
      </c>
      <c r="G483" s="13" t="s">
        <v>5429</v>
      </c>
      <c r="H483" s="13" t="s">
        <v>5430</v>
      </c>
      <c r="I483" s="13" t="s">
        <v>5431</v>
      </c>
      <c r="J483" s="13" t="s">
        <v>8356</v>
      </c>
      <c r="K483" s="13">
        <v>435134</v>
      </c>
      <c r="L483" s="13">
        <v>456258</v>
      </c>
      <c r="M483" s="13" t="s">
        <v>5433</v>
      </c>
      <c r="O483" s="13">
        <v>0</v>
      </c>
      <c r="T483" s="13" t="s">
        <v>5434</v>
      </c>
      <c r="U483" s="13" t="s">
        <v>5434</v>
      </c>
      <c r="V483" s="13" t="s">
        <v>5435</v>
      </c>
      <c r="Y483" s="13">
        <v>1</v>
      </c>
      <c r="Z483" s="13">
        <v>1</v>
      </c>
      <c r="AA483" s="13" t="s">
        <v>5436</v>
      </c>
      <c r="AB483" s="13">
        <v>1</v>
      </c>
      <c r="AC483" s="13">
        <v>0</v>
      </c>
      <c r="AD483" s="13">
        <v>0</v>
      </c>
      <c r="AE483" s="13" t="s">
        <v>5437</v>
      </c>
      <c r="AJ483" s="13" t="s">
        <v>5457</v>
      </c>
      <c r="AK483" s="13" t="s">
        <v>5439</v>
      </c>
      <c r="AL483" s="13" t="s">
        <v>5431</v>
      </c>
      <c r="AM483" s="13">
        <v>0</v>
      </c>
      <c r="AN483" s="13">
        <v>0</v>
      </c>
      <c r="AO483" s="13">
        <v>0</v>
      </c>
      <c r="AP483" s="13" t="s">
        <v>5431</v>
      </c>
      <c r="AQ483" s="13" t="s">
        <v>5448</v>
      </c>
      <c r="AR483" s="13" t="s">
        <v>5431</v>
      </c>
      <c r="AS483" s="13" t="s">
        <v>5450</v>
      </c>
      <c r="AT483" s="13" t="e">
        <f>_xlfn.XLOOKUP(A483,#REF!,#REF!)</f>
        <v>#REF!</v>
      </c>
    </row>
    <row r="484" spans="1:46" hidden="1">
      <c r="A484" s="13" t="s">
        <v>464</v>
      </c>
      <c r="B484" s="13" t="s">
        <v>2860</v>
      </c>
      <c r="C484" s="13" t="s">
        <v>2860</v>
      </c>
      <c r="D484" s="13" t="s">
        <v>8357</v>
      </c>
      <c r="E484" s="13" t="s">
        <v>8358</v>
      </c>
      <c r="F484" s="13" t="s">
        <v>8359</v>
      </c>
      <c r="G484" s="13" t="s">
        <v>5429</v>
      </c>
      <c r="H484" s="13" t="s">
        <v>5430</v>
      </c>
      <c r="I484" s="13" t="s">
        <v>5431</v>
      </c>
      <c r="J484" s="13" t="s">
        <v>8360</v>
      </c>
      <c r="K484" s="13">
        <v>500343</v>
      </c>
      <c r="L484" s="13">
        <v>437190</v>
      </c>
      <c r="M484" s="13" t="s">
        <v>5433</v>
      </c>
      <c r="O484" s="13">
        <v>15</v>
      </c>
      <c r="U484" s="13" t="s">
        <v>5434</v>
      </c>
      <c r="V484" s="13" t="s">
        <v>5435</v>
      </c>
      <c r="Y484" s="13">
        <v>1</v>
      </c>
      <c r="Z484" s="13">
        <v>1</v>
      </c>
      <c r="AA484" s="13" t="s">
        <v>5436</v>
      </c>
      <c r="AB484" s="13">
        <v>1</v>
      </c>
      <c r="AC484" s="13">
        <v>0</v>
      </c>
      <c r="AD484" s="13">
        <v>0</v>
      </c>
      <c r="AE484" s="13" t="s">
        <v>5437</v>
      </c>
      <c r="AJ484" s="13" t="s">
        <v>8361</v>
      </c>
      <c r="AK484" s="13" t="s">
        <v>5439</v>
      </c>
      <c r="AL484" s="13" t="s">
        <v>5431</v>
      </c>
      <c r="AM484" s="13">
        <v>0</v>
      </c>
      <c r="AN484" s="13">
        <v>0</v>
      </c>
      <c r="AO484" s="13">
        <v>0</v>
      </c>
      <c r="AP484" s="13" t="s">
        <v>5431</v>
      </c>
      <c r="AQ484" s="13" t="s">
        <v>5440</v>
      </c>
      <c r="AR484" s="13" t="s">
        <v>5431</v>
      </c>
      <c r="AS484" s="13" t="s">
        <v>6399</v>
      </c>
      <c r="AT484" s="13" t="e">
        <f>_xlfn.XLOOKUP(A484,#REF!,#REF!)</f>
        <v>#REF!</v>
      </c>
    </row>
    <row r="485" spans="1:46" hidden="1">
      <c r="A485" s="13" t="s">
        <v>340</v>
      </c>
      <c r="B485" s="13" t="s">
        <v>2861</v>
      </c>
      <c r="C485" s="13" t="s">
        <v>2861</v>
      </c>
      <c r="D485" s="13" t="s">
        <v>8362</v>
      </c>
      <c r="E485" s="13" t="s">
        <v>8363</v>
      </c>
      <c r="F485" s="13" t="s">
        <v>8364</v>
      </c>
      <c r="G485" s="13" t="s">
        <v>5429</v>
      </c>
      <c r="H485" s="13" t="s">
        <v>5430</v>
      </c>
      <c r="I485" s="13" t="s">
        <v>5431</v>
      </c>
      <c r="J485" s="13" t="s">
        <v>8365</v>
      </c>
      <c r="K485" s="13">
        <v>473530</v>
      </c>
      <c r="L485" s="13">
        <v>464750</v>
      </c>
      <c r="M485" s="13" t="s">
        <v>5455</v>
      </c>
      <c r="O485" s="13">
        <v>15</v>
      </c>
      <c r="U485" s="13" t="s">
        <v>5434</v>
      </c>
      <c r="V485" s="13" t="s">
        <v>5435</v>
      </c>
      <c r="Y485" s="13">
        <v>1</v>
      </c>
      <c r="Z485" s="13">
        <v>1</v>
      </c>
      <c r="AA485" s="13" t="s">
        <v>5436</v>
      </c>
      <c r="AB485" s="13">
        <v>1</v>
      </c>
      <c r="AC485" s="13">
        <v>0</v>
      </c>
      <c r="AD485" s="13">
        <v>0</v>
      </c>
      <c r="AE485" s="13" t="s">
        <v>5437</v>
      </c>
      <c r="AF485" s="13" t="s">
        <v>2861</v>
      </c>
      <c r="AG485" s="13">
        <v>0.3</v>
      </c>
      <c r="AI485" s="13">
        <v>51226</v>
      </c>
      <c r="AJ485" s="13" t="s">
        <v>8366</v>
      </c>
      <c r="AK485" s="13" t="s">
        <v>5439</v>
      </c>
      <c r="AL485" s="13" t="s">
        <v>5434</v>
      </c>
      <c r="AM485" s="13">
        <v>1</v>
      </c>
      <c r="AN485" s="13">
        <v>1</v>
      </c>
      <c r="AO485" s="13">
        <v>1</v>
      </c>
      <c r="AP485" s="13" t="s">
        <v>5431</v>
      </c>
      <c r="AQ485" s="13" t="s">
        <v>5440</v>
      </c>
      <c r="AR485" s="13" t="s">
        <v>5431</v>
      </c>
      <c r="AS485" s="13" t="s">
        <v>5513</v>
      </c>
      <c r="AT485" s="13" t="e">
        <f>_xlfn.XLOOKUP(A485,#REF!,#REF!)</f>
        <v>#REF!</v>
      </c>
    </row>
    <row r="486" spans="1:46">
      <c r="A486" s="13" t="s">
        <v>1125</v>
      </c>
      <c r="B486" s="13" t="s">
        <v>8367</v>
      </c>
      <c r="C486" s="13" t="s">
        <v>8367</v>
      </c>
      <c r="D486" s="13" t="s">
        <v>8368</v>
      </c>
      <c r="E486" s="13" t="s">
        <v>8369</v>
      </c>
      <c r="F486" s="13" t="s">
        <v>8370</v>
      </c>
      <c r="G486" s="13" t="s">
        <v>5522</v>
      </c>
      <c r="H486" s="13" t="s">
        <v>5430</v>
      </c>
      <c r="I486" s="13" t="s">
        <v>5431</v>
      </c>
      <c r="J486" s="13" t="s">
        <v>8371</v>
      </c>
      <c r="K486" s="13">
        <v>430820</v>
      </c>
      <c r="L486" s="13">
        <v>401440</v>
      </c>
      <c r="M486" s="13" t="s">
        <v>5433</v>
      </c>
      <c r="O486" s="13">
        <v>0</v>
      </c>
      <c r="U486" s="13" t="s">
        <v>5434</v>
      </c>
      <c r="V486" s="13" t="s">
        <v>5435</v>
      </c>
      <c r="W486" s="13" t="s">
        <v>5434</v>
      </c>
      <c r="X486" s="13" t="s">
        <v>5525</v>
      </c>
      <c r="Y486" s="13">
        <v>1</v>
      </c>
      <c r="Z486" s="13">
        <v>1</v>
      </c>
      <c r="AA486" s="13" t="s">
        <v>5436</v>
      </c>
      <c r="AB486" s="13">
        <v>1</v>
      </c>
      <c r="AC486" s="13">
        <v>0</v>
      </c>
      <c r="AD486" s="13">
        <v>0</v>
      </c>
      <c r="AE486" s="13" t="s">
        <v>5437</v>
      </c>
      <c r="AF486" s="13" t="s">
        <v>8367</v>
      </c>
      <c r="AG486" s="13">
        <v>3.3</v>
      </c>
      <c r="AI486" s="13">
        <v>45382</v>
      </c>
      <c r="AJ486" s="13" t="s">
        <v>8372</v>
      </c>
      <c r="AK486" s="13" t="s">
        <v>5439</v>
      </c>
      <c r="AL486" s="13" t="s">
        <v>5434</v>
      </c>
      <c r="AM486" s="13">
        <v>1</v>
      </c>
      <c r="AN486" s="13">
        <v>1</v>
      </c>
      <c r="AO486" s="13">
        <v>2</v>
      </c>
      <c r="AP486" s="13" t="s">
        <v>5434</v>
      </c>
      <c r="AQ486" s="13" t="s">
        <v>5440</v>
      </c>
      <c r="AR486" s="13" t="s">
        <v>5431</v>
      </c>
      <c r="AS486" s="13" t="s">
        <v>6203</v>
      </c>
      <c r="AT486" s="13" t="e">
        <f>_xlfn.XLOOKUP(A486,#REF!,#REF!)</f>
        <v>#REF!</v>
      </c>
    </row>
    <row r="487" spans="1:46">
      <c r="A487" s="13" t="s">
        <v>1126</v>
      </c>
      <c r="B487" s="13" t="s">
        <v>8373</v>
      </c>
      <c r="C487" s="13" t="s">
        <v>8373</v>
      </c>
      <c r="D487" s="13" t="s">
        <v>8374</v>
      </c>
      <c r="E487" s="13" t="s">
        <v>8375</v>
      </c>
      <c r="F487" s="13" t="s">
        <v>8376</v>
      </c>
      <c r="G487" s="13" t="s">
        <v>5429</v>
      </c>
      <c r="H487" s="13" t="s">
        <v>5430</v>
      </c>
      <c r="I487" s="13" t="s">
        <v>5431</v>
      </c>
      <c r="J487" s="13" t="s">
        <v>8377</v>
      </c>
      <c r="K487" s="13">
        <v>414043</v>
      </c>
      <c r="L487" s="13">
        <v>418123</v>
      </c>
      <c r="M487" s="13" t="s">
        <v>5433</v>
      </c>
      <c r="O487" s="13">
        <v>0</v>
      </c>
      <c r="U487" s="13" t="s">
        <v>5434</v>
      </c>
      <c r="V487" s="13" t="s">
        <v>5435</v>
      </c>
      <c r="Y487" s="13">
        <v>1</v>
      </c>
      <c r="Z487" s="13">
        <v>1</v>
      </c>
      <c r="AA487" s="13" t="s">
        <v>5436</v>
      </c>
      <c r="AB487" s="13">
        <v>1</v>
      </c>
      <c r="AC487" s="13">
        <v>0</v>
      </c>
      <c r="AD487" s="13">
        <v>0</v>
      </c>
      <c r="AE487" s="13" t="s">
        <v>5437</v>
      </c>
      <c r="AJ487" s="13" t="s">
        <v>8378</v>
      </c>
      <c r="AK487" s="13" t="s">
        <v>5439</v>
      </c>
      <c r="AL487" s="13" t="s">
        <v>5431</v>
      </c>
      <c r="AM487" s="13">
        <v>0</v>
      </c>
      <c r="AN487" s="13">
        <v>0</v>
      </c>
      <c r="AO487" s="13">
        <v>0</v>
      </c>
      <c r="AP487" s="13" t="s">
        <v>5431</v>
      </c>
      <c r="AQ487" s="13" t="s">
        <v>5448</v>
      </c>
      <c r="AR487" s="13" t="s">
        <v>5431</v>
      </c>
      <c r="AS487" s="13" t="s">
        <v>6508</v>
      </c>
      <c r="AT487" s="13" t="e">
        <f>_xlfn.XLOOKUP(A487,#REF!,#REF!)</f>
        <v>#REF!</v>
      </c>
    </row>
    <row r="488" spans="1:46">
      <c r="A488" s="13" t="s">
        <v>1127</v>
      </c>
      <c r="B488" s="13" t="s">
        <v>8379</v>
      </c>
      <c r="C488" s="13" t="s">
        <v>8379</v>
      </c>
      <c r="D488" s="13" t="s">
        <v>8380</v>
      </c>
      <c r="E488" s="13" t="s">
        <v>8381</v>
      </c>
      <c r="F488" s="13" t="s">
        <v>8382</v>
      </c>
      <c r="G488" s="13" t="s">
        <v>5429</v>
      </c>
      <c r="H488" s="13" t="s">
        <v>5430</v>
      </c>
      <c r="I488" s="13" t="s">
        <v>5431</v>
      </c>
      <c r="J488" s="13" t="s">
        <v>8383</v>
      </c>
      <c r="K488" s="13">
        <v>489860</v>
      </c>
      <c r="L488" s="13">
        <v>511368</v>
      </c>
      <c r="M488" s="13" t="s">
        <v>5433</v>
      </c>
      <c r="O488" s="13">
        <v>15</v>
      </c>
      <c r="U488" s="13" t="s">
        <v>5434</v>
      </c>
      <c r="V488" s="13" t="s">
        <v>5435</v>
      </c>
      <c r="Y488" s="13">
        <v>1</v>
      </c>
      <c r="Z488" s="13">
        <v>1</v>
      </c>
      <c r="AA488" s="13" t="s">
        <v>5436</v>
      </c>
      <c r="AB488" s="13">
        <v>0</v>
      </c>
      <c r="AC488" s="13">
        <v>1</v>
      </c>
      <c r="AD488" s="13">
        <v>0</v>
      </c>
      <c r="AE488" s="13" t="s">
        <v>5437</v>
      </c>
      <c r="AJ488" s="13" t="s">
        <v>8384</v>
      </c>
      <c r="AK488" s="13" t="s">
        <v>5439</v>
      </c>
      <c r="AL488" s="13" t="s">
        <v>5431</v>
      </c>
      <c r="AM488" s="13">
        <v>0</v>
      </c>
      <c r="AN488" s="13">
        <v>0</v>
      </c>
      <c r="AO488" s="13">
        <v>0</v>
      </c>
      <c r="AP488" s="13" t="s">
        <v>5431</v>
      </c>
      <c r="AQ488" s="13" t="s">
        <v>5440</v>
      </c>
      <c r="AR488" s="13" t="s">
        <v>5431</v>
      </c>
      <c r="AS488" s="13" t="s">
        <v>5623</v>
      </c>
      <c r="AT488" s="13" t="e">
        <f>_xlfn.XLOOKUP(A488,#REF!,#REF!)</f>
        <v>#REF!</v>
      </c>
    </row>
    <row r="489" spans="1:46" hidden="1">
      <c r="A489" s="13" t="s">
        <v>633</v>
      </c>
      <c r="B489" s="13" t="s">
        <v>2862</v>
      </c>
      <c r="C489" s="13" t="s">
        <v>2862</v>
      </c>
      <c r="D489" s="13" t="s">
        <v>8385</v>
      </c>
      <c r="E489" s="13" t="s">
        <v>8386</v>
      </c>
      <c r="F489" s="13" t="s">
        <v>8387</v>
      </c>
      <c r="G489" s="13" t="s">
        <v>5429</v>
      </c>
      <c r="H489" s="13" t="s">
        <v>5430</v>
      </c>
      <c r="I489" s="13" t="s">
        <v>5431</v>
      </c>
      <c r="J489" s="13" t="s">
        <v>8388</v>
      </c>
      <c r="K489" s="13">
        <v>437145</v>
      </c>
      <c r="L489" s="13">
        <v>388112</v>
      </c>
      <c r="M489" s="13" t="s">
        <v>5433</v>
      </c>
      <c r="O489" s="13">
        <v>15</v>
      </c>
      <c r="U489" s="13" t="s">
        <v>5434</v>
      </c>
      <c r="V489" s="13" t="s">
        <v>5435</v>
      </c>
      <c r="Y489" s="13">
        <v>1</v>
      </c>
      <c r="Z489" s="13">
        <v>1</v>
      </c>
      <c r="AA489" s="13" t="s">
        <v>5436</v>
      </c>
      <c r="AB489" s="13">
        <v>1</v>
      </c>
      <c r="AC489" s="13">
        <v>0</v>
      </c>
      <c r="AD489" s="13">
        <v>0</v>
      </c>
      <c r="AE489" s="13" t="s">
        <v>5437</v>
      </c>
      <c r="AJ489" s="13" t="s">
        <v>8389</v>
      </c>
      <c r="AK489" s="13" t="s">
        <v>5439</v>
      </c>
      <c r="AL489" s="13" t="s">
        <v>5431</v>
      </c>
      <c r="AM489" s="13">
        <v>0</v>
      </c>
      <c r="AN489" s="13">
        <v>0</v>
      </c>
      <c r="AO489" s="13">
        <v>0</v>
      </c>
      <c r="AP489" s="13" t="s">
        <v>5431</v>
      </c>
      <c r="AQ489" s="13" t="s">
        <v>5448</v>
      </c>
      <c r="AR489" s="13" t="s">
        <v>5431</v>
      </c>
      <c r="AS489" s="13" t="s">
        <v>6065</v>
      </c>
      <c r="AT489" s="13" t="e">
        <f>_xlfn.XLOOKUP(A489,#REF!,#REF!)</f>
        <v>#REF!</v>
      </c>
    </row>
    <row r="490" spans="1:46">
      <c r="A490" s="13" t="s">
        <v>1128</v>
      </c>
      <c r="B490" s="13" t="s">
        <v>8390</v>
      </c>
      <c r="C490" s="13" t="s">
        <v>8390</v>
      </c>
      <c r="D490" s="13" t="s">
        <v>8391</v>
      </c>
      <c r="E490" s="13" t="s">
        <v>8392</v>
      </c>
      <c r="F490" s="13" t="s">
        <v>8393</v>
      </c>
      <c r="G490" s="13" t="s">
        <v>5522</v>
      </c>
      <c r="H490" s="13" t="s">
        <v>5430</v>
      </c>
      <c r="I490" s="13" t="s">
        <v>5431</v>
      </c>
      <c r="J490" s="13" t="s">
        <v>8394</v>
      </c>
      <c r="K490" s="13">
        <v>452210</v>
      </c>
      <c r="L490" s="13">
        <v>421300</v>
      </c>
      <c r="M490" s="13" t="s">
        <v>5433</v>
      </c>
      <c r="O490" s="13">
        <v>0</v>
      </c>
      <c r="U490" s="13" t="s">
        <v>5434</v>
      </c>
      <c r="V490" s="13" t="s">
        <v>5435</v>
      </c>
      <c r="Y490" s="13">
        <v>1</v>
      </c>
      <c r="Z490" s="13">
        <v>1</v>
      </c>
      <c r="AA490" s="13" t="s">
        <v>5436</v>
      </c>
      <c r="AB490" s="13">
        <v>1</v>
      </c>
      <c r="AC490" s="13">
        <v>0</v>
      </c>
      <c r="AD490" s="13">
        <v>0</v>
      </c>
      <c r="AE490" s="13" t="s">
        <v>5437</v>
      </c>
      <c r="AF490" s="13" t="s">
        <v>8390</v>
      </c>
      <c r="AG490" s="13">
        <v>1.2</v>
      </c>
      <c r="AI490" s="13">
        <v>51226</v>
      </c>
      <c r="AJ490" s="13" t="s">
        <v>8395</v>
      </c>
      <c r="AK490" s="13" t="s">
        <v>5439</v>
      </c>
      <c r="AL490" s="13" t="s">
        <v>5434</v>
      </c>
      <c r="AM490" s="13">
        <v>1</v>
      </c>
      <c r="AN490" s="13">
        <v>1</v>
      </c>
      <c r="AO490" s="13">
        <v>1</v>
      </c>
      <c r="AP490" s="13" t="s">
        <v>5431</v>
      </c>
      <c r="AQ490" s="13" t="s">
        <v>5440</v>
      </c>
      <c r="AR490" s="13" t="s">
        <v>5431</v>
      </c>
      <c r="AS490" s="13" t="s">
        <v>7039</v>
      </c>
      <c r="AT490" s="13" t="e">
        <f>_xlfn.XLOOKUP(A490,#REF!,#REF!)</f>
        <v>#REF!</v>
      </c>
    </row>
    <row r="491" spans="1:46" hidden="1">
      <c r="A491" s="13" t="s">
        <v>322</v>
      </c>
      <c r="B491" s="13" t="s">
        <v>2863</v>
      </c>
      <c r="C491" s="13" t="s">
        <v>2863</v>
      </c>
      <c r="D491" s="13" t="s">
        <v>8396</v>
      </c>
      <c r="E491" s="13" t="s">
        <v>8397</v>
      </c>
      <c r="F491" s="13" t="s">
        <v>8398</v>
      </c>
      <c r="G491" s="13" t="s">
        <v>5429</v>
      </c>
      <c r="H491" s="13" t="s">
        <v>5430</v>
      </c>
      <c r="I491" s="13" t="s">
        <v>5431</v>
      </c>
      <c r="J491" s="13" t="s">
        <v>8399</v>
      </c>
      <c r="K491" s="13">
        <v>433409</v>
      </c>
      <c r="L491" s="13">
        <v>454046</v>
      </c>
      <c r="M491" s="13" t="s">
        <v>5433</v>
      </c>
      <c r="O491" s="13">
        <v>15</v>
      </c>
      <c r="U491" s="13" t="s">
        <v>5434</v>
      </c>
      <c r="V491" s="13" t="s">
        <v>5435</v>
      </c>
      <c r="Y491" s="13">
        <v>1</v>
      </c>
      <c r="Z491" s="13">
        <v>1</v>
      </c>
      <c r="AA491" s="13" t="s">
        <v>5436</v>
      </c>
      <c r="AB491" s="13">
        <v>1</v>
      </c>
      <c r="AC491" s="13">
        <v>0</v>
      </c>
      <c r="AD491" s="13">
        <v>0</v>
      </c>
      <c r="AE491" s="13" t="s">
        <v>5437</v>
      </c>
      <c r="AJ491" s="13" t="s">
        <v>8400</v>
      </c>
      <c r="AK491" s="13" t="s">
        <v>5439</v>
      </c>
      <c r="AL491" s="13" t="s">
        <v>5431</v>
      </c>
      <c r="AM491" s="13">
        <v>0</v>
      </c>
      <c r="AN491" s="13">
        <v>0</v>
      </c>
      <c r="AO491" s="13">
        <v>0</v>
      </c>
      <c r="AP491" s="13" t="s">
        <v>5431</v>
      </c>
      <c r="AQ491" s="13" t="s">
        <v>5448</v>
      </c>
      <c r="AR491" s="13" t="s">
        <v>5431</v>
      </c>
      <c r="AS491" s="13" t="s">
        <v>5768</v>
      </c>
      <c r="AT491" s="13" t="e">
        <f>_xlfn.XLOOKUP(A491,#REF!,#REF!)</f>
        <v>#REF!</v>
      </c>
    </row>
    <row r="492" spans="1:46">
      <c r="A492" s="13" t="s">
        <v>1129</v>
      </c>
      <c r="B492" s="13" t="s">
        <v>8401</v>
      </c>
      <c r="C492" s="13" t="s">
        <v>8401</v>
      </c>
      <c r="D492" s="13" t="s">
        <v>8402</v>
      </c>
      <c r="E492" s="13" t="s">
        <v>8403</v>
      </c>
      <c r="F492" s="13" t="s">
        <v>8404</v>
      </c>
      <c r="G492" s="13" t="s">
        <v>5429</v>
      </c>
      <c r="H492" s="13" t="s">
        <v>5430</v>
      </c>
      <c r="I492" s="13" t="s">
        <v>5431</v>
      </c>
      <c r="J492" s="13" t="s">
        <v>8405</v>
      </c>
      <c r="K492" s="13">
        <v>442900</v>
      </c>
      <c r="L492" s="13">
        <v>393257</v>
      </c>
      <c r="M492" s="13" t="s">
        <v>5433</v>
      </c>
      <c r="O492" s="13">
        <v>0</v>
      </c>
      <c r="S492" s="13" t="s">
        <v>7512</v>
      </c>
      <c r="U492" s="13" t="s">
        <v>5434</v>
      </c>
      <c r="V492" s="13" t="s">
        <v>5435</v>
      </c>
      <c r="Y492" s="13">
        <v>1</v>
      </c>
      <c r="Z492" s="13">
        <v>1</v>
      </c>
      <c r="AA492" s="13" t="s">
        <v>5436</v>
      </c>
      <c r="AB492" s="13">
        <v>1</v>
      </c>
      <c r="AC492" s="13">
        <v>0</v>
      </c>
      <c r="AD492" s="13">
        <v>0</v>
      </c>
      <c r="AE492" s="13" t="s">
        <v>5437</v>
      </c>
      <c r="AJ492" s="13" t="s">
        <v>8406</v>
      </c>
      <c r="AK492" s="13" t="s">
        <v>5439</v>
      </c>
      <c r="AL492" s="13" t="s">
        <v>5431</v>
      </c>
      <c r="AM492" s="13">
        <v>0</v>
      </c>
      <c r="AN492" s="13">
        <v>0</v>
      </c>
      <c r="AO492" s="13">
        <v>0</v>
      </c>
      <c r="AP492" s="13" t="s">
        <v>5431</v>
      </c>
      <c r="AQ492" s="13" t="s">
        <v>5448</v>
      </c>
      <c r="AR492" s="13" t="s">
        <v>5431</v>
      </c>
      <c r="AS492" s="13" t="s">
        <v>5704</v>
      </c>
      <c r="AT492" s="13" t="e">
        <f>_xlfn.XLOOKUP(A492,#REF!,#REF!)</f>
        <v>#REF!</v>
      </c>
    </row>
    <row r="493" spans="1:46">
      <c r="A493" s="13" t="s">
        <v>1130</v>
      </c>
      <c r="B493" s="13" t="s">
        <v>8407</v>
      </c>
      <c r="C493" s="13" t="s">
        <v>8407</v>
      </c>
      <c r="D493" s="13" t="s">
        <v>8408</v>
      </c>
      <c r="E493" s="13" t="s">
        <v>8409</v>
      </c>
      <c r="F493" s="13" t="s">
        <v>8410</v>
      </c>
      <c r="G493" s="13" t="s">
        <v>5429</v>
      </c>
      <c r="H493" s="13" t="s">
        <v>5430</v>
      </c>
      <c r="I493" s="13" t="s">
        <v>5431</v>
      </c>
      <c r="J493" s="13" t="s">
        <v>8411</v>
      </c>
      <c r="K493" s="13">
        <v>397430</v>
      </c>
      <c r="L493" s="13">
        <v>443540</v>
      </c>
      <c r="M493" s="13" t="s">
        <v>5455</v>
      </c>
      <c r="O493" s="13">
        <v>15</v>
      </c>
      <c r="U493" s="13" t="s">
        <v>5434</v>
      </c>
      <c r="V493" s="13" t="s">
        <v>5435</v>
      </c>
      <c r="Y493" s="13">
        <v>1</v>
      </c>
      <c r="Z493" s="13">
        <v>1</v>
      </c>
      <c r="AA493" s="13" t="s">
        <v>5436</v>
      </c>
      <c r="AB493" s="13">
        <v>0</v>
      </c>
      <c r="AC493" s="13">
        <v>1</v>
      </c>
      <c r="AD493" s="13">
        <v>0</v>
      </c>
      <c r="AE493" s="13" t="s">
        <v>5437</v>
      </c>
      <c r="AJ493" s="13" t="s">
        <v>8412</v>
      </c>
      <c r="AK493" s="13" t="s">
        <v>5439</v>
      </c>
      <c r="AL493" s="13" t="s">
        <v>5431</v>
      </c>
      <c r="AM493" s="13">
        <v>0</v>
      </c>
      <c r="AN493" s="13">
        <v>0</v>
      </c>
      <c r="AO493" s="13">
        <v>0</v>
      </c>
      <c r="AP493" s="13" t="s">
        <v>5431</v>
      </c>
      <c r="AQ493" s="13" t="s">
        <v>5440</v>
      </c>
      <c r="AR493" s="13" t="s">
        <v>5431</v>
      </c>
      <c r="AS493" s="13" t="s">
        <v>8340</v>
      </c>
      <c r="AT493" s="13" t="e">
        <f>_xlfn.XLOOKUP(A493,#REF!,#REF!)</f>
        <v>#REF!</v>
      </c>
    </row>
    <row r="494" spans="1:46">
      <c r="A494" s="13" t="s">
        <v>1131</v>
      </c>
      <c r="B494" s="13" t="s">
        <v>8413</v>
      </c>
      <c r="C494" s="13" t="s">
        <v>2864</v>
      </c>
      <c r="D494" s="13" t="s">
        <v>8414</v>
      </c>
      <c r="E494" s="13" t="s">
        <v>8415</v>
      </c>
      <c r="F494" s="13" t="s">
        <v>8416</v>
      </c>
      <c r="G494" s="13" t="s">
        <v>5522</v>
      </c>
      <c r="H494" s="13" t="s">
        <v>5430</v>
      </c>
      <c r="I494" s="13" t="s">
        <v>5431</v>
      </c>
      <c r="J494" s="13" t="s">
        <v>8417</v>
      </c>
      <c r="K494" s="13">
        <v>436290</v>
      </c>
      <c r="L494" s="13">
        <v>418470</v>
      </c>
      <c r="M494" s="13" t="s">
        <v>5488</v>
      </c>
      <c r="O494" s="13">
        <v>15</v>
      </c>
      <c r="S494" s="13" t="s">
        <v>6901</v>
      </c>
      <c r="U494" s="13" t="s">
        <v>5434</v>
      </c>
      <c r="V494" s="13" t="s">
        <v>5435</v>
      </c>
      <c r="W494" s="13" t="s">
        <v>5434</v>
      </c>
      <c r="X494" s="13" t="s">
        <v>6547</v>
      </c>
      <c r="Y494" s="13">
        <v>1</v>
      </c>
      <c r="Z494" s="13">
        <v>1</v>
      </c>
      <c r="AA494" s="13" t="s">
        <v>5436</v>
      </c>
      <c r="AB494" s="13">
        <v>1</v>
      </c>
      <c r="AC494" s="13">
        <v>0</v>
      </c>
      <c r="AD494" s="13">
        <v>0</v>
      </c>
      <c r="AE494" s="13" t="s">
        <v>5437</v>
      </c>
      <c r="AF494" s="13" t="s">
        <v>2864</v>
      </c>
      <c r="AG494" s="13">
        <v>131.5</v>
      </c>
      <c r="AJ494" s="13" t="s">
        <v>8418</v>
      </c>
      <c r="AK494" s="13" t="s">
        <v>5439</v>
      </c>
      <c r="AL494" s="13" t="s">
        <v>5434</v>
      </c>
      <c r="AM494" s="13">
        <v>0</v>
      </c>
      <c r="AN494" s="13">
        <v>1</v>
      </c>
      <c r="AO494" s="13">
        <v>1</v>
      </c>
      <c r="AP494" s="13" t="s">
        <v>5434</v>
      </c>
      <c r="AQ494" s="13" t="s">
        <v>5677</v>
      </c>
      <c r="AR494" s="13" t="s">
        <v>5431</v>
      </c>
      <c r="AS494" s="13" t="s">
        <v>8177</v>
      </c>
      <c r="AT494" s="13" t="e">
        <f>_xlfn.XLOOKUP(A494,#REF!,#REF!)</f>
        <v>#REF!</v>
      </c>
    </row>
    <row r="495" spans="1:46" hidden="1">
      <c r="A495" s="13" t="s">
        <v>612</v>
      </c>
      <c r="B495" s="13" t="s">
        <v>8419</v>
      </c>
      <c r="C495" s="13" t="s">
        <v>2864</v>
      </c>
      <c r="D495" s="13" t="s">
        <v>8414</v>
      </c>
      <c r="E495" s="13" t="s">
        <v>8415</v>
      </c>
      <c r="F495" s="13" t="s">
        <v>8420</v>
      </c>
      <c r="G495" s="13" t="s">
        <v>5429</v>
      </c>
      <c r="H495" s="13" t="s">
        <v>5430</v>
      </c>
      <c r="I495" s="13" t="s">
        <v>5431</v>
      </c>
      <c r="J495" s="13" t="s">
        <v>8417</v>
      </c>
      <c r="K495" s="13">
        <v>436290</v>
      </c>
      <c r="L495" s="13">
        <v>418470</v>
      </c>
      <c r="M495" s="13" t="s">
        <v>5488</v>
      </c>
      <c r="O495" s="13">
        <v>15</v>
      </c>
      <c r="U495" s="13" t="s">
        <v>5434</v>
      </c>
      <c r="V495" s="13" t="s">
        <v>5435</v>
      </c>
      <c r="Y495" s="13">
        <v>1</v>
      </c>
      <c r="Z495" s="13">
        <v>1</v>
      </c>
      <c r="AA495" s="13" t="s">
        <v>5436</v>
      </c>
      <c r="AB495" s="13">
        <v>0</v>
      </c>
      <c r="AC495" s="13">
        <v>1</v>
      </c>
      <c r="AD495" s="13">
        <v>0</v>
      </c>
      <c r="AE495" s="13" t="s">
        <v>5437</v>
      </c>
      <c r="AJ495" s="13" t="s">
        <v>8418</v>
      </c>
      <c r="AK495" s="13" t="s">
        <v>5439</v>
      </c>
      <c r="AL495" s="13" t="s">
        <v>5431</v>
      </c>
      <c r="AM495" s="13">
        <v>0</v>
      </c>
      <c r="AN495" s="13">
        <v>0</v>
      </c>
      <c r="AO495" s="13">
        <v>0</v>
      </c>
      <c r="AP495" s="13" t="s">
        <v>5431</v>
      </c>
      <c r="AQ495" s="13" t="s">
        <v>5440</v>
      </c>
      <c r="AR495" s="13" t="s">
        <v>5431</v>
      </c>
      <c r="AS495" s="13" t="s">
        <v>8177</v>
      </c>
      <c r="AT495" s="13" t="e">
        <f>_xlfn.XLOOKUP(A495,#REF!,#REF!)</f>
        <v>#REF!</v>
      </c>
    </row>
    <row r="496" spans="1:46">
      <c r="A496" s="13" t="s">
        <v>1132</v>
      </c>
      <c r="B496" s="13" t="s">
        <v>8421</v>
      </c>
      <c r="C496" s="13" t="s">
        <v>8421</v>
      </c>
      <c r="D496" s="13" t="s">
        <v>8422</v>
      </c>
      <c r="E496" s="13" t="s">
        <v>8423</v>
      </c>
      <c r="F496" s="13" t="s">
        <v>8424</v>
      </c>
      <c r="G496" s="13" t="s">
        <v>5429</v>
      </c>
      <c r="H496" s="13" t="s">
        <v>5430</v>
      </c>
      <c r="I496" s="13" t="s">
        <v>5431</v>
      </c>
      <c r="J496" s="13" t="s">
        <v>8425</v>
      </c>
      <c r="K496" s="13">
        <v>425242</v>
      </c>
      <c r="L496" s="13">
        <v>445354</v>
      </c>
      <c r="M496" s="13" t="s">
        <v>5433</v>
      </c>
      <c r="O496" s="13">
        <v>15</v>
      </c>
      <c r="U496" s="13" t="s">
        <v>5434</v>
      </c>
      <c r="V496" s="13" t="s">
        <v>5435</v>
      </c>
      <c r="Y496" s="13">
        <v>1</v>
      </c>
      <c r="Z496" s="13">
        <v>1</v>
      </c>
      <c r="AA496" s="13" t="s">
        <v>5436</v>
      </c>
      <c r="AB496" s="13">
        <v>1</v>
      </c>
      <c r="AC496" s="13">
        <v>0</v>
      </c>
      <c r="AD496" s="13">
        <v>0</v>
      </c>
      <c r="AE496" s="13" t="s">
        <v>5437</v>
      </c>
      <c r="AJ496" s="13" t="s">
        <v>8426</v>
      </c>
      <c r="AK496" s="13" t="s">
        <v>5439</v>
      </c>
      <c r="AL496" s="13" t="s">
        <v>5431</v>
      </c>
      <c r="AM496" s="13">
        <v>0</v>
      </c>
      <c r="AN496" s="13">
        <v>0</v>
      </c>
      <c r="AO496" s="13">
        <v>0</v>
      </c>
      <c r="AP496" s="13" t="s">
        <v>5431</v>
      </c>
      <c r="AQ496" s="13" t="s">
        <v>5448</v>
      </c>
      <c r="AR496" s="13" t="s">
        <v>5431</v>
      </c>
      <c r="AS496" s="13" t="s">
        <v>5949</v>
      </c>
      <c r="AT496" s="13" t="e">
        <f>_xlfn.XLOOKUP(A496,#REF!,#REF!)</f>
        <v>#REF!</v>
      </c>
    </row>
    <row r="497" spans="1:46">
      <c r="A497" s="13" t="s">
        <v>1133</v>
      </c>
      <c r="B497" s="13" t="s">
        <v>8427</v>
      </c>
      <c r="C497" s="13" t="s">
        <v>8428</v>
      </c>
      <c r="D497" s="13" t="s">
        <v>8429</v>
      </c>
      <c r="E497" s="13" t="s">
        <v>8430</v>
      </c>
      <c r="F497" s="13" t="s">
        <v>8431</v>
      </c>
      <c r="G497" s="13" t="s">
        <v>5429</v>
      </c>
      <c r="H497" s="13" t="s">
        <v>5430</v>
      </c>
      <c r="I497" s="13" t="s">
        <v>5431</v>
      </c>
      <c r="J497" s="13" t="s">
        <v>6704</v>
      </c>
      <c r="K497" s="13">
        <v>413280</v>
      </c>
      <c r="L497" s="13">
        <v>416060</v>
      </c>
      <c r="M497" s="13" t="s">
        <v>5488</v>
      </c>
      <c r="O497" s="13">
        <v>15</v>
      </c>
      <c r="U497" s="13" t="s">
        <v>5434</v>
      </c>
      <c r="V497" s="13" t="s">
        <v>5435</v>
      </c>
      <c r="Y497" s="13">
        <v>1</v>
      </c>
      <c r="Z497" s="13">
        <v>1</v>
      </c>
      <c r="AA497" s="13" t="s">
        <v>5436</v>
      </c>
      <c r="AB497" s="13">
        <v>1</v>
      </c>
      <c r="AC497" s="13">
        <v>0</v>
      </c>
      <c r="AD497" s="13">
        <v>0</v>
      </c>
      <c r="AE497" s="13" t="s">
        <v>5437</v>
      </c>
      <c r="AJ497" s="13" t="s">
        <v>6705</v>
      </c>
      <c r="AK497" s="13" t="s">
        <v>5439</v>
      </c>
      <c r="AL497" s="13" t="s">
        <v>5431</v>
      </c>
      <c r="AM497" s="13">
        <v>0</v>
      </c>
      <c r="AN497" s="13">
        <v>0</v>
      </c>
      <c r="AO497" s="13">
        <v>0</v>
      </c>
      <c r="AP497" s="13" t="s">
        <v>5431</v>
      </c>
      <c r="AQ497" s="13" t="s">
        <v>5448</v>
      </c>
      <c r="AR497" s="13" t="s">
        <v>5431</v>
      </c>
      <c r="AS497" s="13" t="s">
        <v>6706</v>
      </c>
      <c r="AT497" s="13" t="e">
        <f>_xlfn.XLOOKUP(A497,#REF!,#REF!)</f>
        <v>#REF!</v>
      </c>
    </row>
    <row r="498" spans="1:46">
      <c r="A498" s="13" t="s">
        <v>1134</v>
      </c>
      <c r="B498" s="13" t="s">
        <v>8432</v>
      </c>
      <c r="C498" s="13" t="s">
        <v>8432</v>
      </c>
      <c r="D498" s="13" t="s">
        <v>8433</v>
      </c>
      <c r="E498" s="13" t="s">
        <v>8434</v>
      </c>
      <c r="F498" s="13" t="s">
        <v>8435</v>
      </c>
      <c r="G498" s="13" t="s">
        <v>5429</v>
      </c>
      <c r="H498" s="13" t="s">
        <v>5430</v>
      </c>
      <c r="I498" s="13" t="s">
        <v>5431</v>
      </c>
      <c r="J498" s="13" t="s">
        <v>8436</v>
      </c>
      <c r="K498" s="13">
        <v>435886</v>
      </c>
      <c r="L498" s="13">
        <v>434350</v>
      </c>
      <c r="M498" s="13" t="s">
        <v>5433</v>
      </c>
      <c r="O498" s="13">
        <v>15</v>
      </c>
      <c r="U498" s="13" t="s">
        <v>5434</v>
      </c>
      <c r="V498" s="13" t="s">
        <v>5435</v>
      </c>
      <c r="Y498" s="13">
        <v>1</v>
      </c>
      <c r="Z498" s="13">
        <v>1</v>
      </c>
      <c r="AA498" s="13" t="s">
        <v>5436</v>
      </c>
      <c r="AB498" s="13">
        <v>1</v>
      </c>
      <c r="AC498" s="13">
        <v>0</v>
      </c>
      <c r="AD498" s="13">
        <v>0</v>
      </c>
      <c r="AE498" s="13" t="s">
        <v>5437</v>
      </c>
      <c r="AJ498" s="13" t="s">
        <v>8437</v>
      </c>
      <c r="AK498" s="13" t="s">
        <v>5439</v>
      </c>
      <c r="AL498" s="13" t="s">
        <v>5431</v>
      </c>
      <c r="AM498" s="13">
        <v>0</v>
      </c>
      <c r="AN498" s="13">
        <v>0</v>
      </c>
      <c r="AO498" s="13">
        <v>0</v>
      </c>
      <c r="AP498" s="13" t="s">
        <v>5431</v>
      </c>
      <c r="AQ498" s="13" t="s">
        <v>5448</v>
      </c>
      <c r="AR498" s="13" t="s">
        <v>5431</v>
      </c>
      <c r="AS498" s="13" t="s">
        <v>7259</v>
      </c>
      <c r="AT498" s="13" t="e">
        <f>_xlfn.XLOOKUP(A498,#REF!,#REF!)</f>
        <v>#REF!</v>
      </c>
    </row>
    <row r="499" spans="1:46">
      <c r="A499" s="13" t="s">
        <v>1135</v>
      </c>
      <c r="B499" s="13" t="s">
        <v>8438</v>
      </c>
      <c r="C499" s="13" t="s">
        <v>8438</v>
      </c>
      <c r="D499" s="13" t="s">
        <v>8439</v>
      </c>
      <c r="E499" s="13" t="s">
        <v>8440</v>
      </c>
      <c r="F499" s="13" t="s">
        <v>8441</v>
      </c>
      <c r="G499" s="13" t="s">
        <v>5429</v>
      </c>
      <c r="H499" s="13" t="s">
        <v>5430</v>
      </c>
      <c r="I499" s="13" t="s">
        <v>5431</v>
      </c>
      <c r="J499" s="13" t="s">
        <v>8442</v>
      </c>
      <c r="K499" s="13">
        <v>400776</v>
      </c>
      <c r="L499" s="13">
        <v>444665</v>
      </c>
      <c r="M499" s="13" t="s">
        <v>5433</v>
      </c>
      <c r="O499" s="13">
        <v>15</v>
      </c>
      <c r="U499" s="13" t="s">
        <v>5434</v>
      </c>
      <c r="V499" s="13" t="s">
        <v>5435</v>
      </c>
      <c r="Y499" s="13">
        <v>1</v>
      </c>
      <c r="Z499" s="13">
        <v>1</v>
      </c>
      <c r="AA499" s="13" t="s">
        <v>5436</v>
      </c>
      <c r="AB499" s="13">
        <v>0</v>
      </c>
      <c r="AC499" s="13">
        <v>1</v>
      </c>
      <c r="AD499" s="13">
        <v>0</v>
      </c>
      <c r="AE499" s="13" t="s">
        <v>5437</v>
      </c>
      <c r="AJ499" s="13" t="s">
        <v>8443</v>
      </c>
      <c r="AK499" s="13" t="s">
        <v>5439</v>
      </c>
      <c r="AL499" s="13" t="s">
        <v>5431</v>
      </c>
      <c r="AM499" s="13">
        <v>0</v>
      </c>
      <c r="AN499" s="13">
        <v>0</v>
      </c>
      <c r="AO499" s="13">
        <v>0</v>
      </c>
      <c r="AP499" s="13" t="s">
        <v>5431</v>
      </c>
      <c r="AQ499" s="13" t="s">
        <v>5440</v>
      </c>
      <c r="AR499" s="13" t="s">
        <v>5431</v>
      </c>
      <c r="AS499" s="13" t="s">
        <v>8340</v>
      </c>
      <c r="AT499" s="13" t="e">
        <f>_xlfn.XLOOKUP(A499,#REF!,#REF!)</f>
        <v>#REF!</v>
      </c>
    </row>
    <row r="500" spans="1:46">
      <c r="A500" s="13" t="s">
        <v>1136</v>
      </c>
      <c r="B500" s="13" t="s">
        <v>8444</v>
      </c>
      <c r="C500" s="13" t="s">
        <v>8444</v>
      </c>
      <c r="D500" s="13" t="s">
        <v>8445</v>
      </c>
      <c r="E500" s="13" t="s">
        <v>8446</v>
      </c>
      <c r="F500" s="13" t="s">
        <v>8447</v>
      </c>
      <c r="G500" s="13" t="s">
        <v>5429</v>
      </c>
      <c r="H500" s="13" t="s">
        <v>5430</v>
      </c>
      <c r="I500" s="13" t="s">
        <v>5431</v>
      </c>
      <c r="J500" s="13" t="s">
        <v>8448</v>
      </c>
      <c r="K500" s="13">
        <v>416642</v>
      </c>
      <c r="L500" s="13">
        <v>433580</v>
      </c>
      <c r="M500" s="13" t="s">
        <v>5488</v>
      </c>
      <c r="O500" s="13">
        <v>0</v>
      </c>
      <c r="U500" s="13" t="s">
        <v>5434</v>
      </c>
      <c r="V500" s="13" t="s">
        <v>5435</v>
      </c>
      <c r="Y500" s="13">
        <v>1</v>
      </c>
      <c r="Z500" s="13">
        <v>1</v>
      </c>
      <c r="AA500" s="13" t="s">
        <v>5436</v>
      </c>
      <c r="AB500" s="13">
        <v>0</v>
      </c>
      <c r="AC500" s="13">
        <v>1</v>
      </c>
      <c r="AD500" s="13">
        <v>0</v>
      </c>
      <c r="AE500" s="13" t="s">
        <v>5437</v>
      </c>
      <c r="AJ500" s="13" t="s">
        <v>8449</v>
      </c>
      <c r="AK500" s="13" t="s">
        <v>5439</v>
      </c>
      <c r="AL500" s="13" t="s">
        <v>5431</v>
      </c>
      <c r="AM500" s="13">
        <v>0</v>
      </c>
      <c r="AN500" s="13">
        <v>0</v>
      </c>
      <c r="AO500" s="13">
        <v>0</v>
      </c>
      <c r="AP500" s="13" t="s">
        <v>5431</v>
      </c>
      <c r="AQ500" s="13" t="s">
        <v>5440</v>
      </c>
      <c r="AR500" s="13" t="s">
        <v>5431</v>
      </c>
      <c r="AS500" s="13" t="s">
        <v>5968</v>
      </c>
      <c r="AT500" s="13" t="e">
        <f>_xlfn.XLOOKUP(A500,#REF!,#REF!)</f>
        <v>#REF!</v>
      </c>
    </row>
    <row r="501" spans="1:46">
      <c r="A501" s="13" t="s">
        <v>1137</v>
      </c>
      <c r="B501" s="13" t="s">
        <v>8450</v>
      </c>
      <c r="C501" s="13" t="s">
        <v>8450</v>
      </c>
      <c r="D501" s="13" t="s">
        <v>8451</v>
      </c>
      <c r="E501" s="13" t="s">
        <v>8452</v>
      </c>
      <c r="F501" s="13" t="s">
        <v>8453</v>
      </c>
      <c r="G501" s="13" t="s">
        <v>5429</v>
      </c>
      <c r="H501" s="13" t="s">
        <v>5430</v>
      </c>
      <c r="I501" s="13" t="s">
        <v>5431</v>
      </c>
      <c r="J501" s="13" t="s">
        <v>8454</v>
      </c>
      <c r="K501" s="13">
        <v>409960</v>
      </c>
      <c r="L501" s="13">
        <v>440210</v>
      </c>
      <c r="M501" s="13" t="s">
        <v>5433</v>
      </c>
      <c r="O501" s="13">
        <v>15</v>
      </c>
      <c r="U501" s="13" t="s">
        <v>5434</v>
      </c>
      <c r="V501" s="13" t="s">
        <v>5435</v>
      </c>
      <c r="Y501" s="13">
        <v>1</v>
      </c>
      <c r="Z501" s="13">
        <v>1</v>
      </c>
      <c r="AA501" s="13" t="s">
        <v>5436</v>
      </c>
      <c r="AB501" s="13">
        <v>1</v>
      </c>
      <c r="AC501" s="13">
        <v>0</v>
      </c>
      <c r="AD501" s="13">
        <v>0</v>
      </c>
      <c r="AE501" s="13" t="s">
        <v>5437</v>
      </c>
      <c r="AJ501" s="13" t="s">
        <v>8455</v>
      </c>
      <c r="AK501" s="13" t="s">
        <v>5439</v>
      </c>
      <c r="AL501" s="13" t="s">
        <v>5431</v>
      </c>
      <c r="AM501" s="13">
        <v>0</v>
      </c>
      <c r="AN501" s="13">
        <v>0</v>
      </c>
      <c r="AO501" s="13">
        <v>0</v>
      </c>
      <c r="AP501" s="13" t="s">
        <v>5431</v>
      </c>
      <c r="AQ501" s="13" t="s">
        <v>5440</v>
      </c>
      <c r="AR501" s="13" t="s">
        <v>5431</v>
      </c>
      <c r="AS501" s="13" t="s">
        <v>6393</v>
      </c>
      <c r="AT501" s="13" t="e">
        <f>_xlfn.XLOOKUP(A501,#REF!,#REF!)</f>
        <v>#REF!</v>
      </c>
    </row>
    <row r="502" spans="1:46">
      <c r="A502" s="13" t="s">
        <v>1138</v>
      </c>
      <c r="B502" s="13" t="s">
        <v>8456</v>
      </c>
      <c r="C502" s="13" t="s">
        <v>8456</v>
      </c>
      <c r="D502" s="13" t="s">
        <v>8457</v>
      </c>
      <c r="E502" s="13" t="s">
        <v>8458</v>
      </c>
      <c r="F502" s="13" t="s">
        <v>8459</v>
      </c>
      <c r="G502" s="13" t="s">
        <v>5429</v>
      </c>
      <c r="H502" s="13" t="s">
        <v>5430</v>
      </c>
      <c r="I502" s="13" t="s">
        <v>5431</v>
      </c>
      <c r="J502" s="13" t="s">
        <v>6846</v>
      </c>
      <c r="K502" s="13">
        <v>459810</v>
      </c>
      <c r="L502" s="13">
        <v>406170</v>
      </c>
      <c r="M502" s="13" t="s">
        <v>5433</v>
      </c>
      <c r="O502" s="13">
        <v>0</v>
      </c>
      <c r="U502" s="13" t="s">
        <v>5434</v>
      </c>
      <c r="V502" s="13" t="s">
        <v>5435</v>
      </c>
      <c r="Y502" s="13">
        <v>1</v>
      </c>
      <c r="Z502" s="13">
        <v>1</v>
      </c>
      <c r="AA502" s="13" t="s">
        <v>5436</v>
      </c>
      <c r="AB502" s="13">
        <v>1</v>
      </c>
      <c r="AC502" s="13">
        <v>0</v>
      </c>
      <c r="AD502" s="13">
        <v>0</v>
      </c>
      <c r="AE502" s="13" t="s">
        <v>5437</v>
      </c>
      <c r="AJ502" s="13" t="s">
        <v>8460</v>
      </c>
      <c r="AK502" s="13" t="s">
        <v>5439</v>
      </c>
      <c r="AL502" s="13" t="s">
        <v>5431</v>
      </c>
      <c r="AM502" s="13">
        <v>0</v>
      </c>
      <c r="AN502" s="13">
        <v>0</v>
      </c>
      <c r="AO502" s="13">
        <v>0</v>
      </c>
      <c r="AP502" s="13" t="s">
        <v>5431</v>
      </c>
      <c r="AQ502" s="13" t="s">
        <v>5448</v>
      </c>
      <c r="AR502" s="13" t="s">
        <v>5431</v>
      </c>
      <c r="AS502" s="13" t="s">
        <v>6848</v>
      </c>
      <c r="AT502" s="13" t="e">
        <f>_xlfn.XLOOKUP(A502,#REF!,#REF!)</f>
        <v>#REF!</v>
      </c>
    </row>
    <row r="503" spans="1:46">
      <c r="A503" s="13" t="s">
        <v>1139</v>
      </c>
      <c r="B503" s="13" t="s">
        <v>8461</v>
      </c>
      <c r="C503" s="13" t="s">
        <v>8462</v>
      </c>
      <c r="D503" s="13" t="s">
        <v>8463</v>
      </c>
      <c r="E503" s="13" t="s">
        <v>8464</v>
      </c>
      <c r="F503" s="13" t="s">
        <v>8465</v>
      </c>
      <c r="G503" s="13" t="s">
        <v>5522</v>
      </c>
      <c r="H503" s="13" t="s">
        <v>5430</v>
      </c>
      <c r="I503" s="13" t="s">
        <v>5431</v>
      </c>
      <c r="J503" s="13" t="s">
        <v>8466</v>
      </c>
      <c r="K503" s="13">
        <v>419350</v>
      </c>
      <c r="L503" s="13">
        <v>403980</v>
      </c>
      <c r="M503" s="13" t="s">
        <v>5488</v>
      </c>
      <c r="O503" s="13">
        <v>15</v>
      </c>
      <c r="U503" s="13" t="s">
        <v>5434</v>
      </c>
      <c r="V503" s="13" t="s">
        <v>5435</v>
      </c>
      <c r="W503" s="13" t="s">
        <v>5434</v>
      </c>
      <c r="X503" s="13" t="s">
        <v>5525</v>
      </c>
      <c r="Y503" s="13">
        <v>1</v>
      </c>
      <c r="Z503" s="13">
        <v>1</v>
      </c>
      <c r="AA503" s="13" t="s">
        <v>5436</v>
      </c>
      <c r="AB503" s="13">
        <v>1</v>
      </c>
      <c r="AC503" s="13">
        <v>0</v>
      </c>
      <c r="AD503" s="13">
        <v>0</v>
      </c>
      <c r="AE503" s="13" t="s">
        <v>5437</v>
      </c>
      <c r="AF503" s="13" t="s">
        <v>8462</v>
      </c>
      <c r="AG503" s="13">
        <v>1.67</v>
      </c>
      <c r="AI503" s="13">
        <v>45382</v>
      </c>
      <c r="AJ503" s="13" t="s">
        <v>8467</v>
      </c>
      <c r="AK503" s="13" t="s">
        <v>5439</v>
      </c>
      <c r="AL503" s="13" t="s">
        <v>5434</v>
      </c>
      <c r="AM503" s="13">
        <v>1</v>
      </c>
      <c r="AN503" s="13">
        <v>1</v>
      </c>
      <c r="AO503" s="13">
        <v>2</v>
      </c>
      <c r="AP503" s="13" t="s">
        <v>5434</v>
      </c>
      <c r="AQ503" s="13" t="s">
        <v>5440</v>
      </c>
      <c r="AR503" s="13" t="s">
        <v>5431</v>
      </c>
      <c r="AS503" s="13" t="s">
        <v>7052</v>
      </c>
      <c r="AT503" s="13" t="e">
        <f>_xlfn.XLOOKUP(A503,#REF!,#REF!)</f>
        <v>#REF!</v>
      </c>
    </row>
    <row r="504" spans="1:46">
      <c r="A504" s="13" t="s">
        <v>1140</v>
      </c>
      <c r="B504" s="13" t="s">
        <v>8468</v>
      </c>
      <c r="C504" s="13" t="s">
        <v>8468</v>
      </c>
      <c r="D504" s="13" t="s">
        <v>8469</v>
      </c>
      <c r="E504" s="13" t="s">
        <v>8470</v>
      </c>
      <c r="F504" s="13" t="s">
        <v>8471</v>
      </c>
      <c r="G504" s="13" t="s">
        <v>5429</v>
      </c>
      <c r="H504" s="13" t="s">
        <v>5430</v>
      </c>
      <c r="I504" s="13" t="s">
        <v>5431</v>
      </c>
      <c r="J504" s="13" t="s">
        <v>8472</v>
      </c>
      <c r="K504" s="13">
        <v>437927</v>
      </c>
      <c r="L504" s="13">
        <v>377877</v>
      </c>
      <c r="M504" s="13" t="s">
        <v>5433</v>
      </c>
      <c r="O504" s="13">
        <v>0</v>
      </c>
      <c r="U504" s="13" t="s">
        <v>5434</v>
      </c>
      <c r="V504" s="13" t="s">
        <v>5435</v>
      </c>
      <c r="Y504" s="13">
        <v>1</v>
      </c>
      <c r="Z504" s="13">
        <v>1</v>
      </c>
      <c r="AA504" s="13" t="s">
        <v>5436</v>
      </c>
      <c r="AB504" s="13">
        <v>1</v>
      </c>
      <c r="AC504" s="13">
        <v>0</v>
      </c>
      <c r="AD504" s="13">
        <v>0</v>
      </c>
      <c r="AE504" s="13" t="s">
        <v>5437</v>
      </c>
      <c r="AJ504" s="13" t="s">
        <v>8473</v>
      </c>
      <c r="AK504" s="13" t="s">
        <v>5439</v>
      </c>
      <c r="AL504" s="13" t="s">
        <v>5431</v>
      </c>
      <c r="AM504" s="13">
        <v>0</v>
      </c>
      <c r="AN504" s="13">
        <v>0</v>
      </c>
      <c r="AO504" s="13">
        <v>0</v>
      </c>
      <c r="AP504" s="13" t="s">
        <v>5431</v>
      </c>
      <c r="AQ504" s="13" t="s">
        <v>5448</v>
      </c>
      <c r="AR504" s="13" t="s">
        <v>5431</v>
      </c>
      <c r="AS504" s="13" t="s">
        <v>6260</v>
      </c>
      <c r="AT504" s="13" t="e">
        <f>_xlfn.XLOOKUP(A504,#REF!,#REF!)</f>
        <v>#REF!</v>
      </c>
    </row>
    <row r="505" spans="1:46">
      <c r="A505" s="13" t="s">
        <v>1141</v>
      </c>
      <c r="B505" s="13" t="s">
        <v>8474</v>
      </c>
      <c r="C505" s="13" t="s">
        <v>8474</v>
      </c>
      <c r="D505" s="13" t="s">
        <v>8475</v>
      </c>
      <c r="E505" s="13" t="s">
        <v>8476</v>
      </c>
      <c r="F505" s="13" t="s">
        <v>8477</v>
      </c>
      <c r="G505" s="13" t="s">
        <v>5429</v>
      </c>
      <c r="H505" s="13" t="s">
        <v>5430</v>
      </c>
      <c r="I505" s="13" t="s">
        <v>5431</v>
      </c>
      <c r="J505" s="13" t="s">
        <v>8478</v>
      </c>
      <c r="K505" s="13">
        <v>437438</v>
      </c>
      <c r="L505" s="13">
        <v>377262</v>
      </c>
      <c r="M505" s="13" t="s">
        <v>5488</v>
      </c>
      <c r="O505" s="13">
        <v>15</v>
      </c>
      <c r="U505" s="13" t="s">
        <v>5434</v>
      </c>
      <c r="V505" s="13" t="s">
        <v>5435</v>
      </c>
      <c r="Y505" s="13">
        <v>1</v>
      </c>
      <c r="Z505" s="13">
        <v>1</v>
      </c>
      <c r="AA505" s="13" t="s">
        <v>5436</v>
      </c>
      <c r="AB505" s="13">
        <v>1</v>
      </c>
      <c r="AC505" s="13">
        <v>0</v>
      </c>
      <c r="AD505" s="13">
        <v>0</v>
      </c>
      <c r="AE505" s="13" t="s">
        <v>5437</v>
      </c>
      <c r="AJ505" s="13" t="s">
        <v>8479</v>
      </c>
      <c r="AK505" s="13" t="s">
        <v>5439</v>
      </c>
      <c r="AL505" s="13" t="s">
        <v>5431</v>
      </c>
      <c r="AM505" s="13">
        <v>0</v>
      </c>
      <c r="AN505" s="13">
        <v>0</v>
      </c>
      <c r="AO505" s="13">
        <v>0</v>
      </c>
      <c r="AP505" s="13" t="s">
        <v>5431</v>
      </c>
      <c r="AQ505" s="13" t="s">
        <v>5448</v>
      </c>
      <c r="AR505" s="13" t="s">
        <v>5431</v>
      </c>
      <c r="AS505" s="13" t="s">
        <v>6260</v>
      </c>
      <c r="AT505" s="13" t="e">
        <f>_xlfn.XLOOKUP(A505,#REF!,#REF!)</f>
        <v>#REF!</v>
      </c>
    </row>
    <row r="506" spans="1:46">
      <c r="A506" s="13" t="s">
        <v>1142</v>
      </c>
      <c r="B506" s="13" t="s">
        <v>8480</v>
      </c>
      <c r="C506" s="13" t="s">
        <v>8480</v>
      </c>
      <c r="D506" s="13" t="s">
        <v>8481</v>
      </c>
      <c r="E506" s="13" t="s">
        <v>8482</v>
      </c>
      <c r="F506" s="13" t="s">
        <v>8483</v>
      </c>
      <c r="G506" s="13" t="s">
        <v>5429</v>
      </c>
      <c r="H506" s="13" t="s">
        <v>5430</v>
      </c>
      <c r="I506" s="13" t="s">
        <v>5431</v>
      </c>
      <c r="J506" s="13" t="s">
        <v>8484</v>
      </c>
      <c r="K506" s="13">
        <v>438974</v>
      </c>
      <c r="L506" s="13">
        <v>371443</v>
      </c>
      <c r="M506" s="13" t="s">
        <v>5488</v>
      </c>
      <c r="O506" s="13">
        <v>0</v>
      </c>
      <c r="S506" s="13" t="s">
        <v>8485</v>
      </c>
      <c r="U506" s="13" t="s">
        <v>5434</v>
      </c>
      <c r="V506" s="13" t="s">
        <v>5435</v>
      </c>
      <c r="Y506" s="13">
        <v>1</v>
      </c>
      <c r="Z506" s="13">
        <v>2</v>
      </c>
      <c r="AA506" s="13" t="s">
        <v>5436</v>
      </c>
      <c r="AB506" s="13">
        <v>1</v>
      </c>
      <c r="AC506" s="13">
        <v>0</v>
      </c>
      <c r="AD506" s="13">
        <v>0</v>
      </c>
      <c r="AE506" s="13" t="s">
        <v>5437</v>
      </c>
      <c r="AJ506" s="13" t="s">
        <v>7131</v>
      </c>
      <c r="AK506" s="13" t="s">
        <v>5439</v>
      </c>
      <c r="AL506" s="13" t="s">
        <v>5431</v>
      </c>
      <c r="AM506" s="13">
        <v>0</v>
      </c>
      <c r="AN506" s="13">
        <v>0</v>
      </c>
      <c r="AO506" s="13">
        <v>0</v>
      </c>
      <c r="AP506" s="13" t="s">
        <v>5434</v>
      </c>
      <c r="AQ506" s="13" t="s">
        <v>5440</v>
      </c>
      <c r="AR506" s="13" t="s">
        <v>5431</v>
      </c>
      <c r="AS506" s="13" t="s">
        <v>7138</v>
      </c>
      <c r="AT506" s="13" t="e">
        <f>_xlfn.XLOOKUP(A506,#REF!,#REF!)</f>
        <v>#REF!</v>
      </c>
    </row>
    <row r="507" spans="1:46">
      <c r="A507" s="13" t="s">
        <v>1143</v>
      </c>
      <c r="B507" s="13" t="s">
        <v>8486</v>
      </c>
      <c r="C507" s="13" t="s">
        <v>8486</v>
      </c>
      <c r="D507" s="13" t="s">
        <v>8487</v>
      </c>
      <c r="E507" s="13" t="s">
        <v>8488</v>
      </c>
      <c r="F507" s="13" t="s">
        <v>8489</v>
      </c>
      <c r="G507" s="13" t="s">
        <v>5429</v>
      </c>
      <c r="H507" s="13" t="s">
        <v>5430</v>
      </c>
      <c r="I507" s="13" t="s">
        <v>5431</v>
      </c>
      <c r="J507" s="13" t="s">
        <v>8490</v>
      </c>
      <c r="K507" s="13">
        <v>399587</v>
      </c>
      <c r="L507" s="13">
        <v>426845</v>
      </c>
      <c r="M507" s="13" t="s">
        <v>5488</v>
      </c>
      <c r="O507" s="13">
        <v>15</v>
      </c>
      <c r="U507" s="13" t="s">
        <v>5434</v>
      </c>
      <c r="V507" s="13" t="s">
        <v>5435</v>
      </c>
      <c r="Y507" s="13">
        <v>1</v>
      </c>
      <c r="Z507" s="13">
        <v>1</v>
      </c>
      <c r="AA507" s="13" t="s">
        <v>5436</v>
      </c>
      <c r="AB507" s="13">
        <v>1</v>
      </c>
      <c r="AC507" s="13">
        <v>0</v>
      </c>
      <c r="AD507" s="13">
        <v>0</v>
      </c>
      <c r="AE507" s="13" t="s">
        <v>5437</v>
      </c>
      <c r="AJ507" s="13" t="s">
        <v>8491</v>
      </c>
      <c r="AK507" s="13" t="s">
        <v>5439</v>
      </c>
      <c r="AL507" s="13" t="s">
        <v>5431</v>
      </c>
      <c r="AM507" s="13">
        <v>0</v>
      </c>
      <c r="AN507" s="13">
        <v>0</v>
      </c>
      <c r="AO507" s="13">
        <v>0</v>
      </c>
      <c r="AP507" s="13" t="s">
        <v>5431</v>
      </c>
      <c r="AQ507" s="13" t="s">
        <v>5448</v>
      </c>
      <c r="AR507" s="13" t="s">
        <v>5431</v>
      </c>
      <c r="AS507" s="13" t="s">
        <v>6592</v>
      </c>
      <c r="AT507" s="13" t="e">
        <f>_xlfn.XLOOKUP(A507,#REF!,#REF!)</f>
        <v>#REF!</v>
      </c>
    </row>
    <row r="508" spans="1:46">
      <c r="A508" s="13" t="s">
        <v>1144</v>
      </c>
      <c r="B508" s="13" t="s">
        <v>8492</v>
      </c>
      <c r="C508" s="13" t="s">
        <v>8492</v>
      </c>
      <c r="D508" s="13" t="s">
        <v>8493</v>
      </c>
      <c r="E508" s="13" t="s">
        <v>8494</v>
      </c>
      <c r="F508" s="13" t="s">
        <v>8495</v>
      </c>
      <c r="G508" s="13" t="s">
        <v>5429</v>
      </c>
      <c r="H508" s="13" t="s">
        <v>5430</v>
      </c>
      <c r="I508" s="13" t="s">
        <v>5431</v>
      </c>
      <c r="J508" s="13" t="s">
        <v>8496</v>
      </c>
      <c r="K508" s="13">
        <v>430188</v>
      </c>
      <c r="L508" s="13">
        <v>435418</v>
      </c>
      <c r="M508" s="13" t="s">
        <v>5488</v>
      </c>
      <c r="O508" s="13">
        <v>15</v>
      </c>
      <c r="R508" s="13" t="s">
        <v>8497</v>
      </c>
      <c r="S508" s="13" t="s">
        <v>8498</v>
      </c>
      <c r="U508" s="13" t="s">
        <v>5434</v>
      </c>
      <c r="V508" s="13" t="s">
        <v>5435</v>
      </c>
      <c r="Y508" s="13">
        <v>1</v>
      </c>
      <c r="Z508" s="13">
        <v>1</v>
      </c>
      <c r="AA508" s="13" t="s">
        <v>5436</v>
      </c>
      <c r="AB508" s="13">
        <v>1</v>
      </c>
      <c r="AC508" s="13">
        <v>0</v>
      </c>
      <c r="AD508" s="13">
        <v>0</v>
      </c>
      <c r="AE508" s="13" t="s">
        <v>5437</v>
      </c>
      <c r="AJ508" s="13" t="s">
        <v>8499</v>
      </c>
      <c r="AK508" s="13" t="s">
        <v>5439</v>
      </c>
      <c r="AL508" s="13" t="s">
        <v>5431</v>
      </c>
      <c r="AM508" s="13">
        <v>0</v>
      </c>
      <c r="AN508" s="13">
        <v>0</v>
      </c>
      <c r="AO508" s="13">
        <v>0</v>
      </c>
      <c r="AP508" s="13" t="s">
        <v>5431</v>
      </c>
      <c r="AQ508" s="13" t="s">
        <v>5448</v>
      </c>
      <c r="AR508" s="13" t="s">
        <v>5431</v>
      </c>
      <c r="AS508" s="13" t="s">
        <v>5557</v>
      </c>
      <c r="AT508" s="13" t="e">
        <f>_xlfn.XLOOKUP(A508,#REF!,#REF!)</f>
        <v>#REF!</v>
      </c>
    </row>
    <row r="509" spans="1:46" hidden="1">
      <c r="A509" s="13" t="s">
        <v>236</v>
      </c>
      <c r="B509" s="13" t="s">
        <v>2866</v>
      </c>
      <c r="C509" s="13" t="s">
        <v>2866</v>
      </c>
      <c r="D509" s="13" t="s">
        <v>8500</v>
      </c>
      <c r="E509" s="13" t="s">
        <v>8501</v>
      </c>
      <c r="F509" s="13" t="s">
        <v>8502</v>
      </c>
      <c r="G509" s="13" t="s">
        <v>5429</v>
      </c>
      <c r="H509" s="13" t="s">
        <v>5430</v>
      </c>
      <c r="I509" s="13" t="s">
        <v>5431</v>
      </c>
      <c r="J509" s="13" t="s">
        <v>8503</v>
      </c>
      <c r="K509" s="13">
        <v>423601</v>
      </c>
      <c r="L509" s="13">
        <v>408924</v>
      </c>
      <c r="M509" s="13" t="s">
        <v>5488</v>
      </c>
      <c r="O509" s="13">
        <v>15</v>
      </c>
      <c r="U509" s="13" t="s">
        <v>5434</v>
      </c>
      <c r="V509" s="13" t="s">
        <v>5435</v>
      </c>
      <c r="Y509" s="13">
        <v>1</v>
      </c>
      <c r="Z509" s="13">
        <v>1</v>
      </c>
      <c r="AA509" s="13" t="s">
        <v>5436</v>
      </c>
      <c r="AB509" s="13">
        <v>0</v>
      </c>
      <c r="AC509" s="13">
        <v>1</v>
      </c>
      <c r="AD509" s="13">
        <v>0</v>
      </c>
      <c r="AE509" s="13" t="s">
        <v>5437</v>
      </c>
      <c r="AJ509" s="13" t="s">
        <v>8504</v>
      </c>
      <c r="AK509" s="13" t="s">
        <v>5439</v>
      </c>
      <c r="AL509" s="13" t="s">
        <v>5431</v>
      </c>
      <c r="AM509" s="13">
        <v>0</v>
      </c>
      <c r="AN509" s="13">
        <v>0</v>
      </c>
      <c r="AO509" s="13">
        <v>0</v>
      </c>
      <c r="AP509" s="13" t="s">
        <v>5431</v>
      </c>
      <c r="AQ509" s="13" t="s">
        <v>5440</v>
      </c>
      <c r="AR509" s="13" t="s">
        <v>5431</v>
      </c>
      <c r="AS509" s="13" t="s">
        <v>6106</v>
      </c>
      <c r="AT509" s="13" t="e">
        <f>_xlfn.XLOOKUP(A509,#REF!,#REF!)</f>
        <v>#REF!</v>
      </c>
    </row>
    <row r="510" spans="1:46">
      <c r="A510" s="13" t="s">
        <v>1145</v>
      </c>
      <c r="B510" s="13" t="s">
        <v>8505</v>
      </c>
      <c r="C510" s="13" t="s">
        <v>8505</v>
      </c>
      <c r="D510" s="13" t="s">
        <v>8506</v>
      </c>
      <c r="E510" s="13" t="s">
        <v>8507</v>
      </c>
      <c r="F510" s="13" t="s">
        <v>8508</v>
      </c>
      <c r="G510" s="13" t="s">
        <v>5429</v>
      </c>
      <c r="H510" s="13" t="s">
        <v>5430</v>
      </c>
      <c r="I510" s="13" t="s">
        <v>5431</v>
      </c>
      <c r="J510" s="13" t="s">
        <v>8509</v>
      </c>
      <c r="K510" s="13">
        <v>480564</v>
      </c>
      <c r="L510" s="13">
        <v>483368</v>
      </c>
      <c r="M510" s="13" t="s">
        <v>5433</v>
      </c>
      <c r="O510" s="13" t="s">
        <v>5859</v>
      </c>
      <c r="U510" s="13" t="s">
        <v>5434</v>
      </c>
      <c r="V510" s="13" t="s">
        <v>5435</v>
      </c>
      <c r="Y510" s="13">
        <v>1</v>
      </c>
      <c r="Z510" s="13">
        <v>1</v>
      </c>
      <c r="AA510" s="13" t="s">
        <v>5436</v>
      </c>
      <c r="AB510" s="13">
        <v>1</v>
      </c>
      <c r="AC510" s="13">
        <v>0</v>
      </c>
      <c r="AD510" s="13">
        <v>0</v>
      </c>
      <c r="AE510" s="13" t="s">
        <v>5437</v>
      </c>
      <c r="AJ510" s="13" t="s">
        <v>8510</v>
      </c>
      <c r="AK510" s="13" t="s">
        <v>5439</v>
      </c>
      <c r="AL510" s="13" t="s">
        <v>5431</v>
      </c>
      <c r="AM510" s="13">
        <v>0</v>
      </c>
      <c r="AN510" s="13">
        <v>0</v>
      </c>
      <c r="AO510" s="13">
        <v>0</v>
      </c>
      <c r="AP510" s="13" t="s">
        <v>5431</v>
      </c>
      <c r="AQ510" s="13" t="s">
        <v>5448</v>
      </c>
      <c r="AR510" s="13" t="s">
        <v>5431</v>
      </c>
      <c r="AS510" s="13" t="s">
        <v>8511</v>
      </c>
      <c r="AT510" s="13" t="e">
        <f>_xlfn.XLOOKUP(A510,#REF!,#REF!)</f>
        <v>#REF!</v>
      </c>
    </row>
    <row r="511" spans="1:46" hidden="1">
      <c r="A511" s="13" t="s">
        <v>724</v>
      </c>
      <c r="B511" s="13" t="s">
        <v>2869</v>
      </c>
      <c r="C511" s="13" t="s">
        <v>2869</v>
      </c>
      <c r="D511" s="13" t="s">
        <v>8512</v>
      </c>
      <c r="E511" s="13" t="s">
        <v>8513</v>
      </c>
      <c r="F511" s="13" t="s">
        <v>8514</v>
      </c>
      <c r="G511" s="13" t="s">
        <v>5429</v>
      </c>
      <c r="H511" s="13" t="s">
        <v>5430</v>
      </c>
      <c r="I511" s="13" t="s">
        <v>5431</v>
      </c>
      <c r="J511" s="13" t="s">
        <v>8515</v>
      </c>
      <c r="K511" s="13">
        <v>438097</v>
      </c>
      <c r="L511" s="13">
        <v>408678</v>
      </c>
      <c r="M511" s="13" t="s">
        <v>5488</v>
      </c>
      <c r="O511" s="13">
        <v>15</v>
      </c>
      <c r="U511" s="13" t="s">
        <v>5434</v>
      </c>
      <c r="V511" s="13" t="s">
        <v>5435</v>
      </c>
      <c r="Y511" s="13">
        <v>1</v>
      </c>
      <c r="Z511" s="13">
        <v>1</v>
      </c>
      <c r="AA511" s="13" t="s">
        <v>5436</v>
      </c>
      <c r="AB511" s="13">
        <v>1</v>
      </c>
      <c r="AC511" s="13">
        <v>0</v>
      </c>
      <c r="AD511" s="13">
        <v>0</v>
      </c>
      <c r="AE511" s="13" t="s">
        <v>5437</v>
      </c>
      <c r="AJ511" s="13" t="s">
        <v>7721</v>
      </c>
      <c r="AK511" s="13" t="s">
        <v>5439</v>
      </c>
      <c r="AL511" s="13" t="s">
        <v>5431</v>
      </c>
      <c r="AM511" s="13">
        <v>0</v>
      </c>
      <c r="AN511" s="13">
        <v>0</v>
      </c>
      <c r="AO511" s="13">
        <v>0</v>
      </c>
      <c r="AP511" s="13" t="s">
        <v>5431</v>
      </c>
      <c r="AQ511" s="13" t="s">
        <v>5440</v>
      </c>
      <c r="AR511" s="13" t="s">
        <v>5431</v>
      </c>
      <c r="AS511" s="13" t="s">
        <v>7722</v>
      </c>
      <c r="AT511" s="13" t="e">
        <f>_xlfn.XLOOKUP(A511,#REF!,#REF!)</f>
        <v>#REF!</v>
      </c>
    </row>
    <row r="512" spans="1:46">
      <c r="A512" s="13" t="s">
        <v>1146</v>
      </c>
      <c r="B512" s="13" t="s">
        <v>8516</v>
      </c>
      <c r="C512" s="13" t="s">
        <v>8517</v>
      </c>
      <c r="D512" s="13" t="s">
        <v>8518</v>
      </c>
      <c r="E512" s="13" t="s">
        <v>8519</v>
      </c>
      <c r="F512" s="13" t="s">
        <v>8520</v>
      </c>
      <c r="G512" s="13" t="s">
        <v>5522</v>
      </c>
      <c r="H512" s="13" t="s">
        <v>5430</v>
      </c>
      <c r="I512" s="13" t="s">
        <v>5431</v>
      </c>
      <c r="J512" s="13" t="s">
        <v>8521</v>
      </c>
      <c r="K512" s="13">
        <v>439310</v>
      </c>
      <c r="L512" s="13">
        <v>407110</v>
      </c>
      <c r="M512" s="13" t="s">
        <v>5433</v>
      </c>
      <c r="O512" s="13" t="s">
        <v>6252</v>
      </c>
      <c r="R512" s="13" t="s">
        <v>8522</v>
      </c>
      <c r="U512" s="13" t="s">
        <v>5434</v>
      </c>
      <c r="V512" s="13" t="s">
        <v>5435</v>
      </c>
      <c r="W512" s="13" t="s">
        <v>5434</v>
      </c>
      <c r="X512" s="13" t="s">
        <v>5525</v>
      </c>
      <c r="Y512" s="13">
        <v>1</v>
      </c>
      <c r="Z512" s="13">
        <v>1</v>
      </c>
      <c r="AA512" s="13" t="s">
        <v>5436</v>
      </c>
      <c r="AB512" s="13">
        <v>1</v>
      </c>
      <c r="AC512" s="13">
        <v>0</v>
      </c>
      <c r="AD512" s="13">
        <v>0</v>
      </c>
      <c r="AE512" s="13" t="s">
        <v>5437</v>
      </c>
      <c r="AF512" s="13" t="s">
        <v>8523</v>
      </c>
      <c r="AG512" s="13">
        <v>59.4</v>
      </c>
      <c r="AI512" s="13">
        <v>45382</v>
      </c>
      <c r="AJ512" s="13" t="s">
        <v>8524</v>
      </c>
      <c r="AK512" s="13" t="s">
        <v>5439</v>
      </c>
      <c r="AL512" s="13" t="s">
        <v>5434</v>
      </c>
      <c r="AM512" s="13">
        <v>1</v>
      </c>
      <c r="AN512" s="13">
        <v>1</v>
      </c>
      <c r="AO512" s="13">
        <v>1</v>
      </c>
      <c r="AP512" s="13" t="s">
        <v>5434</v>
      </c>
      <c r="AQ512" s="13" t="s">
        <v>5440</v>
      </c>
      <c r="AR512" s="13" t="s">
        <v>5431</v>
      </c>
      <c r="AS512" s="13" t="s">
        <v>7722</v>
      </c>
      <c r="AT512" s="13" t="e">
        <f>_xlfn.XLOOKUP(A512,#REF!,#REF!)</f>
        <v>#REF!</v>
      </c>
    </row>
    <row r="513" spans="1:46">
      <c r="A513" s="13" t="s">
        <v>1147</v>
      </c>
      <c r="B513" s="13" t="s">
        <v>8525</v>
      </c>
      <c r="C513" s="13" t="s">
        <v>8525</v>
      </c>
      <c r="D513" s="13" t="s">
        <v>8526</v>
      </c>
      <c r="E513" s="13" t="s">
        <v>8527</v>
      </c>
      <c r="F513" s="13" t="s">
        <v>8528</v>
      </c>
      <c r="G513" s="13" t="s">
        <v>5429</v>
      </c>
      <c r="H513" s="13" t="s">
        <v>5430</v>
      </c>
      <c r="I513" s="13" t="s">
        <v>5431</v>
      </c>
      <c r="J513" s="13" t="s">
        <v>8529</v>
      </c>
      <c r="K513" s="13">
        <v>503005</v>
      </c>
      <c r="L513" s="13">
        <v>483590</v>
      </c>
      <c r="M513" s="13" t="s">
        <v>5433</v>
      </c>
      <c r="O513" s="13">
        <v>15</v>
      </c>
      <c r="U513" s="13" t="s">
        <v>5434</v>
      </c>
      <c r="V513" s="13" t="s">
        <v>5435</v>
      </c>
      <c r="Y513" s="13">
        <v>1</v>
      </c>
      <c r="Z513" s="13">
        <v>1</v>
      </c>
      <c r="AA513" s="13" t="s">
        <v>5436</v>
      </c>
      <c r="AB513" s="13">
        <v>1</v>
      </c>
      <c r="AC513" s="13">
        <v>0</v>
      </c>
      <c r="AD513" s="13">
        <v>0</v>
      </c>
      <c r="AE513" s="13" t="s">
        <v>5437</v>
      </c>
      <c r="AJ513" s="13" t="s">
        <v>8530</v>
      </c>
      <c r="AK513" s="13" t="s">
        <v>5439</v>
      </c>
      <c r="AL513" s="13" t="s">
        <v>5431</v>
      </c>
      <c r="AM513" s="13">
        <v>0</v>
      </c>
      <c r="AN513" s="13">
        <v>0</v>
      </c>
      <c r="AO513" s="13">
        <v>0</v>
      </c>
      <c r="AP513" s="13" t="s">
        <v>5431</v>
      </c>
      <c r="AQ513" s="13" t="s">
        <v>5448</v>
      </c>
      <c r="AR513" s="13" t="s">
        <v>5449</v>
      </c>
      <c r="AS513" s="13" t="s">
        <v>7715</v>
      </c>
      <c r="AT513" s="13" t="e">
        <f>_xlfn.XLOOKUP(A513,#REF!,#REF!)</f>
        <v>#REF!</v>
      </c>
    </row>
    <row r="514" spans="1:46" hidden="1">
      <c r="A514" s="13" t="s">
        <v>214</v>
      </c>
      <c r="B514" s="13" t="s">
        <v>2870</v>
      </c>
      <c r="C514" s="13" t="s">
        <v>2870</v>
      </c>
      <c r="D514" s="13" t="s">
        <v>8531</v>
      </c>
      <c r="E514" s="13" t="s">
        <v>8532</v>
      </c>
      <c r="F514" s="13" t="s">
        <v>8533</v>
      </c>
      <c r="G514" s="13" t="s">
        <v>5429</v>
      </c>
      <c r="H514" s="13" t="s">
        <v>5430</v>
      </c>
      <c r="I514" s="13" t="s">
        <v>5431</v>
      </c>
      <c r="J514" s="13" t="s">
        <v>8534</v>
      </c>
      <c r="K514" s="13">
        <v>446782</v>
      </c>
      <c r="L514" s="13">
        <v>427204</v>
      </c>
      <c r="M514" s="13" t="s">
        <v>5455</v>
      </c>
      <c r="O514" s="13">
        <v>15</v>
      </c>
      <c r="U514" s="13" t="s">
        <v>5434</v>
      </c>
      <c r="V514" s="13" t="s">
        <v>5435</v>
      </c>
      <c r="Y514" s="13">
        <v>1</v>
      </c>
      <c r="Z514" s="13">
        <v>1</v>
      </c>
      <c r="AA514" s="13" t="s">
        <v>5436</v>
      </c>
      <c r="AB514" s="13">
        <v>0</v>
      </c>
      <c r="AC514" s="13">
        <v>1</v>
      </c>
      <c r="AD514" s="13">
        <v>0</v>
      </c>
      <c r="AE514" s="13" t="s">
        <v>5437</v>
      </c>
      <c r="AJ514" s="13" t="s">
        <v>8535</v>
      </c>
      <c r="AK514" s="13" t="s">
        <v>5439</v>
      </c>
      <c r="AL514" s="13" t="s">
        <v>5431</v>
      </c>
      <c r="AM514" s="13">
        <v>0</v>
      </c>
      <c r="AN514" s="13">
        <v>0</v>
      </c>
      <c r="AO514" s="13">
        <v>0</v>
      </c>
      <c r="AP514" s="13" t="s">
        <v>5431</v>
      </c>
      <c r="AQ514" s="13" t="s">
        <v>5440</v>
      </c>
      <c r="AR514" s="13" t="s">
        <v>5431</v>
      </c>
      <c r="AS514" s="13" t="s">
        <v>7296</v>
      </c>
      <c r="AT514" s="13" t="e">
        <f>_xlfn.XLOOKUP(A514,#REF!,#REF!)</f>
        <v>#REF!</v>
      </c>
    </row>
    <row r="515" spans="1:46">
      <c r="A515" s="13" t="s">
        <v>1148</v>
      </c>
      <c r="B515" s="13" t="s">
        <v>8536</v>
      </c>
      <c r="C515" s="13" t="s">
        <v>8536</v>
      </c>
      <c r="D515" s="13" t="s">
        <v>8537</v>
      </c>
      <c r="E515" s="13" t="s">
        <v>8538</v>
      </c>
      <c r="F515" s="13" t="s">
        <v>8539</v>
      </c>
      <c r="G515" s="13" t="s">
        <v>5429</v>
      </c>
      <c r="H515" s="13" t="s">
        <v>5430</v>
      </c>
      <c r="I515" s="13" t="s">
        <v>5431</v>
      </c>
      <c r="J515" s="13" t="s">
        <v>8540</v>
      </c>
      <c r="K515" s="13">
        <v>419370</v>
      </c>
      <c r="L515" s="13">
        <v>431174</v>
      </c>
      <c r="M515" s="13" t="s">
        <v>5488</v>
      </c>
      <c r="O515" s="13">
        <v>15</v>
      </c>
      <c r="U515" s="13" t="s">
        <v>5434</v>
      </c>
      <c r="V515" s="13" t="s">
        <v>5435</v>
      </c>
      <c r="Y515" s="13">
        <v>1</v>
      </c>
      <c r="Z515" s="13">
        <v>1</v>
      </c>
      <c r="AA515" s="13" t="s">
        <v>5436</v>
      </c>
      <c r="AB515" s="13">
        <v>1</v>
      </c>
      <c r="AC515" s="13">
        <v>0</v>
      </c>
      <c r="AD515" s="13">
        <v>0</v>
      </c>
      <c r="AE515" s="13" t="s">
        <v>5437</v>
      </c>
      <c r="AJ515" s="13" t="s">
        <v>8541</v>
      </c>
      <c r="AK515" s="13" t="s">
        <v>5439</v>
      </c>
      <c r="AL515" s="13" t="s">
        <v>5431</v>
      </c>
      <c r="AM515" s="13">
        <v>0</v>
      </c>
      <c r="AN515" s="13">
        <v>0</v>
      </c>
      <c r="AO515" s="13">
        <v>0</v>
      </c>
      <c r="AP515" s="13" t="s">
        <v>5431</v>
      </c>
      <c r="AQ515" s="13" t="s">
        <v>5448</v>
      </c>
      <c r="AR515" s="13" t="s">
        <v>5431</v>
      </c>
      <c r="AS515" s="13" t="s">
        <v>5968</v>
      </c>
      <c r="AT515" s="13" t="e">
        <f>_xlfn.XLOOKUP(A515,#REF!,#REF!)</f>
        <v>#REF!</v>
      </c>
    </row>
    <row r="516" spans="1:46" hidden="1">
      <c r="A516" s="13" t="s">
        <v>256</v>
      </c>
      <c r="B516" s="13" t="s">
        <v>2874</v>
      </c>
      <c r="C516" s="13" t="s">
        <v>2874</v>
      </c>
      <c r="D516" s="13" t="s">
        <v>8542</v>
      </c>
      <c r="E516" s="13" t="s">
        <v>8543</v>
      </c>
      <c r="F516" s="13" t="s">
        <v>8544</v>
      </c>
      <c r="G516" s="13" t="s">
        <v>5429</v>
      </c>
      <c r="H516" s="13" t="s">
        <v>5430</v>
      </c>
      <c r="I516" s="13" t="s">
        <v>5431</v>
      </c>
      <c r="J516" s="13" t="s">
        <v>8545</v>
      </c>
      <c r="K516" s="13">
        <v>434906</v>
      </c>
      <c r="L516" s="13">
        <v>373370</v>
      </c>
      <c r="M516" s="13" t="s">
        <v>5433</v>
      </c>
      <c r="O516" s="13">
        <v>15</v>
      </c>
      <c r="U516" s="13" t="s">
        <v>5434</v>
      </c>
      <c r="V516" s="13" t="s">
        <v>5435</v>
      </c>
      <c r="Y516" s="13">
        <v>1</v>
      </c>
      <c r="Z516" s="13">
        <v>1</v>
      </c>
      <c r="AA516" s="13" t="s">
        <v>5436</v>
      </c>
      <c r="AB516" s="13">
        <v>0</v>
      </c>
      <c r="AC516" s="13">
        <v>1</v>
      </c>
      <c r="AD516" s="13">
        <v>0</v>
      </c>
      <c r="AE516" s="13" t="s">
        <v>5437</v>
      </c>
      <c r="AJ516" s="13" t="s">
        <v>8546</v>
      </c>
      <c r="AK516" s="13" t="s">
        <v>5439</v>
      </c>
      <c r="AL516" s="13" t="s">
        <v>5431</v>
      </c>
      <c r="AM516" s="13">
        <v>0</v>
      </c>
      <c r="AN516" s="13">
        <v>0</v>
      </c>
      <c r="AO516" s="13">
        <v>0</v>
      </c>
      <c r="AP516" s="13" t="s">
        <v>5431</v>
      </c>
      <c r="AQ516" s="13" t="s">
        <v>5440</v>
      </c>
      <c r="AR516" s="13" t="s">
        <v>5431</v>
      </c>
      <c r="AS516" s="13" t="s">
        <v>6260</v>
      </c>
      <c r="AT516" s="13" t="e">
        <f>_xlfn.XLOOKUP(A516,#REF!,#REF!)</f>
        <v>#REF!</v>
      </c>
    </row>
    <row r="517" spans="1:46">
      <c r="A517" s="13" t="s">
        <v>1149</v>
      </c>
      <c r="B517" s="13" t="s">
        <v>8547</v>
      </c>
      <c r="C517" s="13" t="s">
        <v>8547</v>
      </c>
      <c r="D517" s="13" t="s">
        <v>8548</v>
      </c>
      <c r="E517" s="13" t="s">
        <v>8549</v>
      </c>
      <c r="F517" s="13" t="s">
        <v>8550</v>
      </c>
      <c r="G517" s="13" t="s">
        <v>5429</v>
      </c>
      <c r="H517" s="13" t="s">
        <v>5430</v>
      </c>
      <c r="I517" s="13" t="s">
        <v>5431</v>
      </c>
      <c r="J517" s="13" t="s">
        <v>8551</v>
      </c>
      <c r="K517" s="13">
        <v>419953</v>
      </c>
      <c r="L517" s="13">
        <v>461626</v>
      </c>
      <c r="M517" s="13" t="s">
        <v>5433</v>
      </c>
      <c r="O517" s="13">
        <v>15</v>
      </c>
      <c r="R517" s="13" t="s">
        <v>5867</v>
      </c>
      <c r="S517" s="13" t="s">
        <v>8552</v>
      </c>
      <c r="U517" s="13" t="s">
        <v>5434</v>
      </c>
      <c r="V517" s="13" t="s">
        <v>5435</v>
      </c>
      <c r="Y517" s="13">
        <v>1</v>
      </c>
      <c r="Z517" s="13">
        <v>1</v>
      </c>
      <c r="AA517" s="13" t="s">
        <v>5436</v>
      </c>
      <c r="AB517" s="13">
        <v>1</v>
      </c>
      <c r="AC517" s="13">
        <v>0</v>
      </c>
      <c r="AD517" s="13">
        <v>0</v>
      </c>
      <c r="AE517" s="13" t="s">
        <v>5437</v>
      </c>
      <c r="AJ517" s="13" t="s">
        <v>8553</v>
      </c>
      <c r="AK517" s="13" t="s">
        <v>5439</v>
      </c>
      <c r="AL517" s="13" t="s">
        <v>5431</v>
      </c>
      <c r="AM517" s="13">
        <v>0</v>
      </c>
      <c r="AN517" s="13">
        <v>0</v>
      </c>
      <c r="AO517" s="13">
        <v>0</v>
      </c>
      <c r="AP517" s="13" t="s">
        <v>5431</v>
      </c>
      <c r="AQ517" s="13" t="s">
        <v>5440</v>
      </c>
      <c r="AR517" s="13" t="s">
        <v>5431</v>
      </c>
      <c r="AS517" s="13" t="s">
        <v>6641</v>
      </c>
      <c r="AT517" s="13" t="e">
        <f>_xlfn.XLOOKUP(A517,#REF!,#REF!)</f>
        <v>#REF!</v>
      </c>
    </row>
    <row r="518" spans="1:46">
      <c r="A518" s="13" t="s">
        <v>1150</v>
      </c>
      <c r="B518" s="13" t="s">
        <v>8554</v>
      </c>
      <c r="C518" s="13" t="s">
        <v>8554</v>
      </c>
      <c r="D518" s="13" t="s">
        <v>8555</v>
      </c>
      <c r="E518" s="13" t="s">
        <v>8556</v>
      </c>
      <c r="F518" s="13" t="s">
        <v>8557</v>
      </c>
      <c r="G518" s="13" t="s">
        <v>5429</v>
      </c>
      <c r="H518" s="13" t="s">
        <v>5430</v>
      </c>
      <c r="I518" s="13" t="s">
        <v>5431</v>
      </c>
      <c r="J518" s="13" t="s">
        <v>8558</v>
      </c>
      <c r="K518" s="13">
        <v>415163</v>
      </c>
      <c r="L518" s="13">
        <v>416663</v>
      </c>
      <c r="M518" s="13" t="s">
        <v>5433</v>
      </c>
      <c r="O518" s="13">
        <v>15</v>
      </c>
      <c r="U518" s="13" t="s">
        <v>5434</v>
      </c>
      <c r="V518" s="13" t="s">
        <v>5435</v>
      </c>
      <c r="Y518" s="13">
        <v>1</v>
      </c>
      <c r="Z518" s="13">
        <v>1</v>
      </c>
      <c r="AA518" s="13" t="s">
        <v>5436</v>
      </c>
      <c r="AB518" s="13">
        <v>1</v>
      </c>
      <c r="AC518" s="13">
        <v>0</v>
      </c>
      <c r="AD518" s="13">
        <v>0</v>
      </c>
      <c r="AE518" s="13" t="s">
        <v>5437</v>
      </c>
      <c r="AJ518" s="13" t="s">
        <v>6037</v>
      </c>
      <c r="AK518" s="13" t="s">
        <v>5439</v>
      </c>
      <c r="AL518" s="13" t="s">
        <v>5431</v>
      </c>
      <c r="AM518" s="13">
        <v>0</v>
      </c>
      <c r="AN518" s="13">
        <v>0</v>
      </c>
      <c r="AO518" s="13">
        <v>0</v>
      </c>
      <c r="AP518" s="13" t="s">
        <v>5431</v>
      </c>
      <c r="AQ518" s="13" t="s">
        <v>5448</v>
      </c>
      <c r="AR518" s="13" t="s">
        <v>5431</v>
      </c>
      <c r="AS518" s="13" t="s">
        <v>5817</v>
      </c>
      <c r="AT518" s="13" t="e">
        <f>_xlfn.XLOOKUP(A518,#REF!,#REF!)</f>
        <v>#REF!</v>
      </c>
    </row>
    <row r="519" spans="1:46" hidden="1">
      <c r="A519" s="13" t="s">
        <v>187</v>
      </c>
      <c r="B519" s="13" t="s">
        <v>2879</v>
      </c>
      <c r="C519" s="13" t="s">
        <v>2879</v>
      </c>
      <c r="D519" s="13" t="s">
        <v>8559</v>
      </c>
      <c r="E519" s="13" t="s">
        <v>8560</v>
      </c>
      <c r="F519" s="13" t="s">
        <v>8561</v>
      </c>
      <c r="G519" s="13" t="s">
        <v>5429</v>
      </c>
      <c r="H519" s="13" t="s">
        <v>5430</v>
      </c>
      <c r="I519" s="13" t="s">
        <v>5431</v>
      </c>
      <c r="J519" s="13" t="s">
        <v>8562</v>
      </c>
      <c r="K519" s="13">
        <v>422996</v>
      </c>
      <c r="L519" s="13">
        <v>430114</v>
      </c>
      <c r="M519" s="13" t="s">
        <v>5488</v>
      </c>
      <c r="O519" s="13">
        <v>15</v>
      </c>
      <c r="U519" s="13" t="s">
        <v>5434</v>
      </c>
      <c r="V519" s="13" t="s">
        <v>5435</v>
      </c>
      <c r="Y519" s="13">
        <v>1</v>
      </c>
      <c r="Z519" s="13">
        <v>1</v>
      </c>
      <c r="AA519" s="13" t="s">
        <v>5436</v>
      </c>
      <c r="AB519" s="13">
        <v>1</v>
      </c>
      <c r="AC519" s="13">
        <v>0</v>
      </c>
      <c r="AD519" s="13">
        <v>0</v>
      </c>
      <c r="AE519" s="13" t="s">
        <v>5437</v>
      </c>
      <c r="AJ519" s="13" t="s">
        <v>8563</v>
      </c>
      <c r="AK519" s="13" t="s">
        <v>5439</v>
      </c>
      <c r="AL519" s="13" t="s">
        <v>5431</v>
      </c>
      <c r="AM519" s="13">
        <v>0</v>
      </c>
      <c r="AN519" s="13">
        <v>0</v>
      </c>
      <c r="AO519" s="13">
        <v>0</v>
      </c>
      <c r="AP519" s="13" t="s">
        <v>5431</v>
      </c>
      <c r="AQ519" s="13" t="s">
        <v>5448</v>
      </c>
      <c r="AR519" s="13" t="s">
        <v>5431</v>
      </c>
      <c r="AS519" s="13" t="s">
        <v>5935</v>
      </c>
      <c r="AT519" s="13" t="e">
        <f>_xlfn.XLOOKUP(A519,#REF!,#REF!)</f>
        <v>#REF!</v>
      </c>
    </row>
    <row r="520" spans="1:46">
      <c r="A520" s="13" t="s">
        <v>1151</v>
      </c>
      <c r="B520" s="13" t="s">
        <v>8564</v>
      </c>
      <c r="C520" s="13" t="s">
        <v>8564</v>
      </c>
      <c r="D520" s="13" t="s">
        <v>8565</v>
      </c>
      <c r="E520" s="13" t="s">
        <v>8566</v>
      </c>
      <c r="F520" s="13" t="s">
        <v>8567</v>
      </c>
      <c r="G520" s="13" t="s">
        <v>5429</v>
      </c>
      <c r="H520" s="13" t="s">
        <v>5430</v>
      </c>
      <c r="I520" s="13" t="s">
        <v>5431</v>
      </c>
      <c r="J520" s="13" t="s">
        <v>8568</v>
      </c>
      <c r="K520" s="13">
        <v>411007</v>
      </c>
      <c r="L520" s="13">
        <v>416576</v>
      </c>
      <c r="M520" s="13" t="s">
        <v>5488</v>
      </c>
      <c r="O520" s="13">
        <v>15</v>
      </c>
      <c r="U520" s="13" t="s">
        <v>5434</v>
      </c>
      <c r="V520" s="13" t="s">
        <v>5435</v>
      </c>
      <c r="Y520" s="13">
        <v>1</v>
      </c>
      <c r="Z520" s="13">
        <v>1</v>
      </c>
      <c r="AA520" s="13" t="s">
        <v>5436</v>
      </c>
      <c r="AB520" s="13">
        <v>1</v>
      </c>
      <c r="AC520" s="13">
        <v>0</v>
      </c>
      <c r="AD520" s="13">
        <v>0</v>
      </c>
      <c r="AE520" s="13" t="s">
        <v>5437</v>
      </c>
      <c r="AJ520" s="13" t="s">
        <v>8569</v>
      </c>
      <c r="AK520" s="13" t="s">
        <v>5439</v>
      </c>
      <c r="AL520" s="13" t="s">
        <v>5431</v>
      </c>
      <c r="AM520" s="13">
        <v>0</v>
      </c>
      <c r="AN520" s="13">
        <v>0</v>
      </c>
      <c r="AO520" s="13">
        <v>0</v>
      </c>
      <c r="AP520" s="13" t="s">
        <v>5431</v>
      </c>
      <c r="AQ520" s="13" t="s">
        <v>5448</v>
      </c>
      <c r="AR520" s="13" t="s">
        <v>5431</v>
      </c>
      <c r="AS520" s="13" t="s">
        <v>6706</v>
      </c>
      <c r="AT520" s="13" t="e">
        <f>_xlfn.XLOOKUP(A520,#REF!,#REF!)</f>
        <v>#REF!</v>
      </c>
    </row>
    <row r="521" spans="1:46" hidden="1">
      <c r="A521" s="13" t="s">
        <v>617</v>
      </c>
      <c r="B521" s="13" t="s">
        <v>2880</v>
      </c>
      <c r="C521" s="13" t="s">
        <v>2880</v>
      </c>
      <c r="D521" s="13" t="s">
        <v>8570</v>
      </c>
      <c r="E521" s="13" t="s">
        <v>8571</v>
      </c>
      <c r="F521" s="13" t="s">
        <v>8572</v>
      </c>
      <c r="G521" s="13" t="s">
        <v>5429</v>
      </c>
      <c r="H521" s="13" t="s">
        <v>5430</v>
      </c>
      <c r="I521" s="13" t="s">
        <v>5431</v>
      </c>
      <c r="J521" s="13" t="s">
        <v>8573</v>
      </c>
      <c r="K521" s="13">
        <v>445590</v>
      </c>
      <c r="L521" s="13">
        <v>394480</v>
      </c>
      <c r="M521" s="13" t="s">
        <v>5488</v>
      </c>
      <c r="O521" s="13">
        <v>15</v>
      </c>
      <c r="U521" s="13" t="s">
        <v>5434</v>
      </c>
      <c r="V521" s="13" t="s">
        <v>5435</v>
      </c>
      <c r="Y521" s="13">
        <v>1</v>
      </c>
      <c r="Z521" s="13">
        <v>1</v>
      </c>
      <c r="AA521" s="13" t="s">
        <v>5436</v>
      </c>
      <c r="AB521" s="13">
        <v>0</v>
      </c>
      <c r="AC521" s="13">
        <v>1</v>
      </c>
      <c r="AD521" s="13">
        <v>0</v>
      </c>
      <c r="AE521" s="13" t="s">
        <v>5437</v>
      </c>
      <c r="AJ521" s="13" t="s">
        <v>8574</v>
      </c>
      <c r="AK521" s="13" t="s">
        <v>5439</v>
      </c>
      <c r="AL521" s="13" t="s">
        <v>5431</v>
      </c>
      <c r="AM521" s="13">
        <v>0</v>
      </c>
      <c r="AN521" s="13">
        <v>0</v>
      </c>
      <c r="AO521" s="13">
        <v>0</v>
      </c>
      <c r="AP521" s="13" t="s">
        <v>5431</v>
      </c>
      <c r="AQ521" s="13" t="s">
        <v>5440</v>
      </c>
      <c r="AR521" s="13" t="s">
        <v>5431</v>
      </c>
      <c r="AS521" s="13" t="s">
        <v>8575</v>
      </c>
      <c r="AT521" s="13" t="e">
        <f>_xlfn.XLOOKUP(A521,#REF!,#REF!)</f>
        <v>#REF!</v>
      </c>
    </row>
    <row r="522" spans="1:46" hidden="1">
      <c r="A522" s="13" t="s">
        <v>114</v>
      </c>
      <c r="B522" s="13" t="s">
        <v>2881</v>
      </c>
      <c r="C522" s="13" t="s">
        <v>2881</v>
      </c>
      <c r="D522" s="13" t="s">
        <v>8576</v>
      </c>
      <c r="E522" s="13" t="s">
        <v>8577</v>
      </c>
      <c r="F522" s="13" t="s">
        <v>8578</v>
      </c>
      <c r="G522" s="13" t="s">
        <v>5429</v>
      </c>
      <c r="H522" s="13" t="s">
        <v>5430</v>
      </c>
      <c r="I522" s="13" t="s">
        <v>5431</v>
      </c>
      <c r="J522" s="13" t="s">
        <v>8579</v>
      </c>
      <c r="K522" s="13">
        <v>417082</v>
      </c>
      <c r="L522" s="13">
        <v>417324</v>
      </c>
      <c r="M522" s="13" t="s">
        <v>5488</v>
      </c>
      <c r="O522" s="13">
        <v>15</v>
      </c>
      <c r="U522" s="13" t="s">
        <v>5434</v>
      </c>
      <c r="V522" s="13" t="s">
        <v>5435</v>
      </c>
      <c r="Y522" s="13">
        <v>1</v>
      </c>
      <c r="Z522" s="13">
        <v>1</v>
      </c>
      <c r="AA522" s="13" t="s">
        <v>5436</v>
      </c>
      <c r="AB522" s="13">
        <v>1</v>
      </c>
      <c r="AC522" s="13">
        <v>0</v>
      </c>
      <c r="AD522" s="13">
        <v>0</v>
      </c>
      <c r="AE522" s="13" t="s">
        <v>5437</v>
      </c>
      <c r="AJ522" s="13" t="s">
        <v>8580</v>
      </c>
      <c r="AK522" s="13" t="s">
        <v>5439</v>
      </c>
      <c r="AL522" s="13" t="s">
        <v>5431</v>
      </c>
      <c r="AM522" s="13">
        <v>0</v>
      </c>
      <c r="AN522" s="13">
        <v>0</v>
      </c>
      <c r="AO522" s="13">
        <v>0</v>
      </c>
      <c r="AP522" s="13" t="s">
        <v>5431</v>
      </c>
      <c r="AQ522" s="13" t="s">
        <v>5448</v>
      </c>
      <c r="AR522" s="13" t="s">
        <v>5431</v>
      </c>
      <c r="AS522" s="13" t="s">
        <v>5762</v>
      </c>
      <c r="AT522" s="13" t="e">
        <f>_xlfn.XLOOKUP(A522,#REF!,#REF!)</f>
        <v>#REF!</v>
      </c>
    </row>
    <row r="523" spans="1:46" hidden="1">
      <c r="A523" s="13" t="s">
        <v>219</v>
      </c>
      <c r="B523" s="13" t="s">
        <v>2882</v>
      </c>
      <c r="C523" s="13" t="s">
        <v>2882</v>
      </c>
      <c r="D523" s="13" t="s">
        <v>8581</v>
      </c>
      <c r="E523" s="13" t="s">
        <v>8582</v>
      </c>
      <c r="F523" s="13" t="s">
        <v>8583</v>
      </c>
      <c r="G523" s="13" t="s">
        <v>5429</v>
      </c>
      <c r="H523" s="13" t="s">
        <v>5430</v>
      </c>
      <c r="I523" s="13" t="s">
        <v>5431</v>
      </c>
      <c r="J523" s="13" t="s">
        <v>8584</v>
      </c>
      <c r="K523" s="13">
        <v>416991</v>
      </c>
      <c r="L523" s="13">
        <v>417662</v>
      </c>
      <c r="M523" s="13" t="s">
        <v>5488</v>
      </c>
      <c r="O523" s="13">
        <v>15</v>
      </c>
      <c r="U523" s="13" t="s">
        <v>5434</v>
      </c>
      <c r="V523" s="13" t="s">
        <v>5435</v>
      </c>
      <c r="Y523" s="13">
        <v>1</v>
      </c>
      <c r="Z523" s="13">
        <v>1</v>
      </c>
      <c r="AA523" s="13" t="s">
        <v>5436</v>
      </c>
      <c r="AB523" s="13">
        <v>0</v>
      </c>
      <c r="AC523" s="13">
        <v>1</v>
      </c>
      <c r="AD523" s="13">
        <v>0</v>
      </c>
      <c r="AE523" s="13" t="s">
        <v>5437</v>
      </c>
      <c r="AJ523" s="13" t="s">
        <v>8585</v>
      </c>
      <c r="AK523" s="13" t="s">
        <v>5439</v>
      </c>
      <c r="AL523" s="13" t="s">
        <v>5431</v>
      </c>
      <c r="AM523" s="13">
        <v>0</v>
      </c>
      <c r="AN523" s="13">
        <v>0</v>
      </c>
      <c r="AO523" s="13">
        <v>0</v>
      </c>
      <c r="AP523" s="13" t="s">
        <v>5431</v>
      </c>
      <c r="AQ523" s="13" t="s">
        <v>5440</v>
      </c>
      <c r="AR523" s="13" t="s">
        <v>5431</v>
      </c>
      <c r="AS523" s="13" t="s">
        <v>5762</v>
      </c>
      <c r="AT523" s="13" t="e">
        <f>_xlfn.XLOOKUP(A523,#REF!,#REF!)</f>
        <v>#REF!</v>
      </c>
    </row>
    <row r="524" spans="1:46">
      <c r="A524" s="13" t="s">
        <v>1152</v>
      </c>
      <c r="B524" s="13" t="s">
        <v>8586</v>
      </c>
      <c r="C524" s="13" t="s">
        <v>8586</v>
      </c>
      <c r="D524" s="13" t="s">
        <v>8587</v>
      </c>
      <c r="E524" s="13" t="s">
        <v>8588</v>
      </c>
      <c r="F524" s="13" t="s">
        <v>8589</v>
      </c>
      <c r="G524" s="13" t="s">
        <v>5429</v>
      </c>
      <c r="H524" s="13" t="s">
        <v>5430</v>
      </c>
      <c r="I524" s="13" t="s">
        <v>5431</v>
      </c>
      <c r="J524" s="13" t="s">
        <v>8590</v>
      </c>
      <c r="K524" s="13">
        <v>417042</v>
      </c>
      <c r="L524" s="13">
        <v>417595</v>
      </c>
      <c r="M524" s="13" t="s">
        <v>5433</v>
      </c>
      <c r="O524" s="13">
        <v>15</v>
      </c>
      <c r="U524" s="13" t="s">
        <v>5434</v>
      </c>
      <c r="V524" s="13" t="s">
        <v>5435</v>
      </c>
      <c r="Y524" s="13">
        <v>1</v>
      </c>
      <c r="Z524" s="13">
        <v>1</v>
      </c>
      <c r="AA524" s="13" t="s">
        <v>5436</v>
      </c>
      <c r="AB524" s="13">
        <v>1</v>
      </c>
      <c r="AC524" s="13">
        <v>0</v>
      </c>
      <c r="AD524" s="13">
        <v>0</v>
      </c>
      <c r="AE524" s="13" t="s">
        <v>5437</v>
      </c>
      <c r="AJ524" s="13" t="s">
        <v>8580</v>
      </c>
      <c r="AK524" s="13" t="s">
        <v>5439</v>
      </c>
      <c r="AL524" s="13" t="s">
        <v>5431</v>
      </c>
      <c r="AM524" s="13">
        <v>0</v>
      </c>
      <c r="AN524" s="13">
        <v>0</v>
      </c>
      <c r="AO524" s="13">
        <v>0</v>
      </c>
      <c r="AP524" s="13" t="s">
        <v>5431</v>
      </c>
      <c r="AQ524" s="13" t="s">
        <v>5448</v>
      </c>
      <c r="AR524" s="13" t="s">
        <v>5431</v>
      </c>
      <c r="AS524" s="13" t="s">
        <v>5762</v>
      </c>
      <c r="AT524" s="13" t="e">
        <f>_xlfn.XLOOKUP(A524,#REF!,#REF!)</f>
        <v>#REF!</v>
      </c>
    </row>
    <row r="525" spans="1:46">
      <c r="A525" s="13" t="s">
        <v>1153</v>
      </c>
      <c r="B525" s="13" t="s">
        <v>8591</v>
      </c>
      <c r="C525" s="13" t="s">
        <v>8591</v>
      </c>
      <c r="D525" s="13" t="s">
        <v>8592</v>
      </c>
      <c r="E525" s="13" t="s">
        <v>8593</v>
      </c>
      <c r="F525" s="13" t="s">
        <v>8594</v>
      </c>
      <c r="G525" s="13" t="s">
        <v>5429</v>
      </c>
      <c r="H525" s="13" t="s">
        <v>5430</v>
      </c>
      <c r="I525" s="13" t="s">
        <v>5431</v>
      </c>
      <c r="J525" s="13" t="s">
        <v>8595</v>
      </c>
      <c r="K525" s="13">
        <v>417070</v>
      </c>
      <c r="L525" s="13">
        <v>417400</v>
      </c>
      <c r="M525" s="13" t="s">
        <v>5488</v>
      </c>
      <c r="O525" s="13">
        <v>15</v>
      </c>
      <c r="U525" s="13" t="s">
        <v>5434</v>
      </c>
      <c r="V525" s="13" t="s">
        <v>5435</v>
      </c>
      <c r="Y525" s="13">
        <v>1</v>
      </c>
      <c r="Z525" s="13">
        <v>1</v>
      </c>
      <c r="AA525" s="13" t="s">
        <v>5436</v>
      </c>
      <c r="AB525" s="13">
        <v>0</v>
      </c>
      <c r="AC525" s="13">
        <v>1</v>
      </c>
      <c r="AD525" s="13">
        <v>0</v>
      </c>
      <c r="AE525" s="13" t="s">
        <v>5437</v>
      </c>
      <c r="AJ525" s="13" t="s">
        <v>8580</v>
      </c>
      <c r="AK525" s="13" t="s">
        <v>5439</v>
      </c>
      <c r="AL525" s="13" t="s">
        <v>5431</v>
      </c>
      <c r="AM525" s="13">
        <v>0</v>
      </c>
      <c r="AN525" s="13">
        <v>0</v>
      </c>
      <c r="AO525" s="13">
        <v>0</v>
      </c>
      <c r="AP525" s="13" t="s">
        <v>5431</v>
      </c>
      <c r="AQ525" s="13" t="s">
        <v>5440</v>
      </c>
      <c r="AR525" s="13" t="s">
        <v>5431</v>
      </c>
      <c r="AS525" s="13" t="s">
        <v>5762</v>
      </c>
      <c r="AT525" s="13" t="e">
        <f>_xlfn.XLOOKUP(A525,#REF!,#REF!)</f>
        <v>#REF!</v>
      </c>
    </row>
    <row r="526" spans="1:46">
      <c r="A526" s="13" t="s">
        <v>1154</v>
      </c>
      <c r="B526" s="13" t="s">
        <v>8596</v>
      </c>
      <c r="C526" s="13" t="s">
        <v>8596</v>
      </c>
      <c r="D526" s="13" t="s">
        <v>8597</v>
      </c>
      <c r="E526" s="13" t="s">
        <v>8598</v>
      </c>
      <c r="F526" s="13" t="s">
        <v>8599</v>
      </c>
      <c r="G526" s="13" t="s">
        <v>5429</v>
      </c>
      <c r="H526" s="13" t="s">
        <v>5430</v>
      </c>
      <c r="I526" s="13" t="s">
        <v>5431</v>
      </c>
      <c r="J526" s="13" t="s">
        <v>8600</v>
      </c>
      <c r="K526" s="13">
        <v>496840</v>
      </c>
      <c r="L526" s="13">
        <v>444986</v>
      </c>
      <c r="M526" s="13" t="s">
        <v>5433</v>
      </c>
      <c r="O526" s="13">
        <v>0</v>
      </c>
      <c r="U526" s="13" t="s">
        <v>5434</v>
      </c>
      <c r="V526" s="13" t="s">
        <v>5435</v>
      </c>
      <c r="Y526" s="13">
        <v>1</v>
      </c>
      <c r="Z526" s="13">
        <v>1</v>
      </c>
      <c r="AA526" s="13" t="s">
        <v>5436</v>
      </c>
      <c r="AB526" s="13">
        <v>1</v>
      </c>
      <c r="AC526" s="13">
        <v>0</v>
      </c>
      <c r="AD526" s="13">
        <v>0</v>
      </c>
      <c r="AE526" s="13" t="s">
        <v>5437</v>
      </c>
      <c r="AJ526" s="13" t="s">
        <v>8601</v>
      </c>
      <c r="AK526" s="13" t="s">
        <v>5439</v>
      </c>
      <c r="AL526" s="13" t="s">
        <v>5431</v>
      </c>
      <c r="AM526" s="13">
        <v>0</v>
      </c>
      <c r="AN526" s="13">
        <v>0</v>
      </c>
      <c r="AO526" s="13">
        <v>0</v>
      </c>
      <c r="AP526" s="13" t="s">
        <v>5431</v>
      </c>
      <c r="AQ526" s="13" t="s">
        <v>5448</v>
      </c>
      <c r="AR526" s="13" t="s">
        <v>5449</v>
      </c>
      <c r="AS526" s="13" t="s">
        <v>6647</v>
      </c>
      <c r="AT526" s="13" t="e">
        <f>_xlfn.XLOOKUP(A526,#REF!,#REF!)</f>
        <v>#REF!</v>
      </c>
    </row>
    <row r="527" spans="1:46">
      <c r="A527" s="13" t="s">
        <v>1155</v>
      </c>
      <c r="B527" s="13" t="s">
        <v>8602</v>
      </c>
      <c r="C527" s="13" t="s">
        <v>8602</v>
      </c>
      <c r="D527" s="13" t="s">
        <v>8603</v>
      </c>
      <c r="E527" s="13" t="s">
        <v>8604</v>
      </c>
      <c r="F527" s="13" t="s">
        <v>8605</v>
      </c>
      <c r="G527" s="13" t="s">
        <v>5429</v>
      </c>
      <c r="H527" s="13" t="s">
        <v>5430</v>
      </c>
      <c r="I527" s="13" t="s">
        <v>5431</v>
      </c>
      <c r="J527" s="13" t="s">
        <v>8606</v>
      </c>
      <c r="K527" s="13">
        <v>446201</v>
      </c>
      <c r="L527" s="13">
        <v>393671</v>
      </c>
      <c r="M527" s="13" t="s">
        <v>5433</v>
      </c>
      <c r="O527" s="13">
        <v>0</v>
      </c>
      <c r="U527" s="13" t="s">
        <v>5434</v>
      </c>
      <c r="V527" s="13" t="s">
        <v>5435</v>
      </c>
      <c r="Y527" s="13">
        <v>1</v>
      </c>
      <c r="Z527" s="13">
        <v>1</v>
      </c>
      <c r="AA527" s="13" t="s">
        <v>5436</v>
      </c>
      <c r="AB527" s="13">
        <v>1</v>
      </c>
      <c r="AC527" s="13">
        <v>0</v>
      </c>
      <c r="AD527" s="13">
        <v>0</v>
      </c>
      <c r="AE527" s="13" t="s">
        <v>5437</v>
      </c>
      <c r="AJ527" s="13" t="s">
        <v>8607</v>
      </c>
      <c r="AK527" s="13" t="s">
        <v>5439</v>
      </c>
      <c r="AL527" s="13" t="s">
        <v>5431</v>
      </c>
      <c r="AM527" s="13">
        <v>0</v>
      </c>
      <c r="AN527" s="13">
        <v>0</v>
      </c>
      <c r="AO527" s="13">
        <v>0</v>
      </c>
      <c r="AP527" s="13" t="s">
        <v>5431</v>
      </c>
      <c r="AQ527" s="13" t="s">
        <v>5448</v>
      </c>
      <c r="AR527" s="13" t="s">
        <v>5449</v>
      </c>
      <c r="AS527" s="13" t="s">
        <v>8575</v>
      </c>
      <c r="AT527" s="13" t="e">
        <f>_xlfn.XLOOKUP(A527,#REF!,#REF!)</f>
        <v>#REF!</v>
      </c>
    </row>
    <row r="528" spans="1:46">
      <c r="A528" s="13" t="s">
        <v>1156</v>
      </c>
      <c r="B528" s="13" t="s">
        <v>8608</v>
      </c>
      <c r="C528" s="13" t="s">
        <v>8608</v>
      </c>
      <c r="D528" s="13" t="s">
        <v>8609</v>
      </c>
      <c r="E528" s="13" t="s">
        <v>8610</v>
      </c>
      <c r="F528" s="13" t="s">
        <v>8611</v>
      </c>
      <c r="G528" s="13" t="s">
        <v>5429</v>
      </c>
      <c r="H528" s="13" t="s">
        <v>5430</v>
      </c>
      <c r="I528" s="13" t="s">
        <v>5431</v>
      </c>
      <c r="J528" s="13" t="s">
        <v>8612</v>
      </c>
      <c r="K528" s="13">
        <v>417416</v>
      </c>
      <c r="L528" s="13">
        <v>417069</v>
      </c>
      <c r="M528" s="13" t="s">
        <v>5488</v>
      </c>
      <c r="O528" s="13">
        <v>15</v>
      </c>
      <c r="U528" s="13" t="s">
        <v>5434</v>
      </c>
      <c r="V528" s="13" t="s">
        <v>5435</v>
      </c>
      <c r="Y528" s="13">
        <v>1</v>
      </c>
      <c r="Z528" s="13">
        <v>1</v>
      </c>
      <c r="AA528" s="13" t="s">
        <v>5436</v>
      </c>
      <c r="AB528" s="13">
        <v>1</v>
      </c>
      <c r="AC528" s="13">
        <v>0</v>
      </c>
      <c r="AD528" s="13">
        <v>0</v>
      </c>
      <c r="AE528" s="13" t="s">
        <v>5437</v>
      </c>
      <c r="AJ528" s="13" t="s">
        <v>8613</v>
      </c>
      <c r="AK528" s="13" t="s">
        <v>5439</v>
      </c>
      <c r="AL528" s="13" t="s">
        <v>5431</v>
      </c>
      <c r="AM528" s="13">
        <v>0</v>
      </c>
      <c r="AN528" s="13">
        <v>0</v>
      </c>
      <c r="AO528" s="13">
        <v>0</v>
      </c>
      <c r="AP528" s="13" t="s">
        <v>5431</v>
      </c>
      <c r="AQ528" s="13" t="s">
        <v>5448</v>
      </c>
      <c r="AR528" s="13" t="s">
        <v>5431</v>
      </c>
      <c r="AS528" s="13" t="s">
        <v>5762</v>
      </c>
      <c r="AT528" s="13" t="e">
        <f>_xlfn.XLOOKUP(A528,#REF!,#REF!)</f>
        <v>#REF!</v>
      </c>
    </row>
    <row r="529" spans="1:46">
      <c r="A529" s="13" t="s">
        <v>1157</v>
      </c>
      <c r="B529" s="13" t="s">
        <v>8614</v>
      </c>
      <c r="C529" s="13" t="s">
        <v>8614</v>
      </c>
      <c r="D529" s="13" t="s">
        <v>8615</v>
      </c>
      <c r="E529" s="13" t="s">
        <v>8616</v>
      </c>
      <c r="F529" s="13" t="s">
        <v>8617</v>
      </c>
      <c r="G529" s="13" t="s">
        <v>5429</v>
      </c>
      <c r="H529" s="13" t="s">
        <v>5430</v>
      </c>
      <c r="I529" s="13" t="s">
        <v>5431</v>
      </c>
      <c r="J529" s="13" t="s">
        <v>8618</v>
      </c>
      <c r="K529" s="13">
        <v>405279</v>
      </c>
      <c r="L529" s="13">
        <v>439100</v>
      </c>
      <c r="M529" s="13" t="s">
        <v>5455</v>
      </c>
      <c r="O529" s="13">
        <v>15</v>
      </c>
      <c r="R529" s="13" t="s">
        <v>8619</v>
      </c>
      <c r="S529" s="13" t="s">
        <v>8620</v>
      </c>
      <c r="U529" s="13" t="s">
        <v>5434</v>
      </c>
      <c r="V529" s="13" t="s">
        <v>5435</v>
      </c>
      <c r="Y529" s="13">
        <v>1</v>
      </c>
      <c r="Z529" s="13">
        <v>1</v>
      </c>
      <c r="AA529" s="13" t="s">
        <v>5436</v>
      </c>
      <c r="AB529" s="13">
        <v>1</v>
      </c>
      <c r="AC529" s="13">
        <v>0</v>
      </c>
      <c r="AD529" s="13">
        <v>0</v>
      </c>
      <c r="AE529" s="13" t="s">
        <v>5437</v>
      </c>
      <c r="AJ529" s="13" t="s">
        <v>8137</v>
      </c>
      <c r="AK529" s="13" t="s">
        <v>5439</v>
      </c>
      <c r="AL529" s="13" t="s">
        <v>5431</v>
      </c>
      <c r="AM529" s="13">
        <v>0</v>
      </c>
      <c r="AN529" s="13">
        <v>0</v>
      </c>
      <c r="AO529" s="13">
        <v>0</v>
      </c>
      <c r="AP529" s="13" t="s">
        <v>5431</v>
      </c>
      <c r="AQ529" s="13" t="s">
        <v>5440</v>
      </c>
      <c r="AR529" s="13" t="s">
        <v>5431</v>
      </c>
      <c r="AS529" s="13" t="s">
        <v>6469</v>
      </c>
      <c r="AT529" s="13" t="e">
        <f>_xlfn.XLOOKUP(A529,#REF!,#REF!)</f>
        <v>#REF!</v>
      </c>
    </row>
    <row r="530" spans="1:46">
      <c r="A530" s="13" t="s">
        <v>1158</v>
      </c>
      <c r="B530" s="13" t="s">
        <v>8621</v>
      </c>
      <c r="C530" s="13" t="s">
        <v>8621</v>
      </c>
      <c r="D530" s="13" t="s">
        <v>8622</v>
      </c>
      <c r="E530" s="13" t="s">
        <v>8623</v>
      </c>
      <c r="F530" s="13" t="s">
        <v>8624</v>
      </c>
      <c r="G530" s="13" t="s">
        <v>5429</v>
      </c>
      <c r="H530" s="13" t="s">
        <v>5430</v>
      </c>
      <c r="I530" s="13" t="s">
        <v>5431</v>
      </c>
      <c r="J530" s="13" t="s">
        <v>8625</v>
      </c>
      <c r="K530" s="13">
        <v>419098</v>
      </c>
      <c r="L530" s="13">
        <v>411091</v>
      </c>
      <c r="M530" s="13" t="s">
        <v>5488</v>
      </c>
      <c r="O530" s="13">
        <v>15</v>
      </c>
      <c r="R530" s="13" t="s">
        <v>8626</v>
      </c>
      <c r="U530" s="13" t="s">
        <v>5434</v>
      </c>
      <c r="V530" s="13" t="s">
        <v>5435</v>
      </c>
      <c r="Y530" s="13">
        <v>1</v>
      </c>
      <c r="Z530" s="13">
        <v>1</v>
      </c>
      <c r="AA530" s="13" t="s">
        <v>5436</v>
      </c>
      <c r="AB530" s="13">
        <v>1</v>
      </c>
      <c r="AC530" s="13">
        <v>0</v>
      </c>
      <c r="AD530" s="13">
        <v>0</v>
      </c>
      <c r="AE530" s="13" t="s">
        <v>5437</v>
      </c>
      <c r="AJ530" s="13" t="s">
        <v>8627</v>
      </c>
      <c r="AK530" s="13" t="s">
        <v>5439</v>
      </c>
      <c r="AL530" s="13" t="s">
        <v>5431</v>
      </c>
      <c r="AM530" s="13">
        <v>0</v>
      </c>
      <c r="AN530" s="13">
        <v>0</v>
      </c>
      <c r="AO530" s="13">
        <v>0</v>
      </c>
      <c r="AP530" s="13" t="s">
        <v>5431</v>
      </c>
      <c r="AQ530" s="13" t="s">
        <v>5448</v>
      </c>
      <c r="AR530" s="13" t="s">
        <v>5431</v>
      </c>
      <c r="AS530" s="13" t="s">
        <v>8628</v>
      </c>
      <c r="AT530" s="13" t="e">
        <f>_xlfn.XLOOKUP(A530,#REF!,#REF!)</f>
        <v>#REF!</v>
      </c>
    </row>
    <row r="531" spans="1:46">
      <c r="A531" s="13" t="s">
        <v>1159</v>
      </c>
      <c r="B531" s="13" t="s">
        <v>8629</v>
      </c>
      <c r="C531" s="13" t="s">
        <v>8629</v>
      </c>
      <c r="D531" s="13" t="s">
        <v>8630</v>
      </c>
      <c r="E531" s="13" t="s">
        <v>8631</v>
      </c>
      <c r="F531" s="13" t="s">
        <v>8632</v>
      </c>
      <c r="G531" s="13" t="s">
        <v>5429</v>
      </c>
      <c r="H531" s="13" t="s">
        <v>5430</v>
      </c>
      <c r="I531" s="13" t="s">
        <v>5431</v>
      </c>
      <c r="J531" s="13" t="s">
        <v>8633</v>
      </c>
      <c r="K531" s="13">
        <v>433770</v>
      </c>
      <c r="L531" s="13">
        <v>498700</v>
      </c>
      <c r="M531" s="13" t="s">
        <v>5455</v>
      </c>
      <c r="O531" s="13">
        <v>15</v>
      </c>
      <c r="U531" s="13" t="s">
        <v>5434</v>
      </c>
      <c r="V531" s="13" t="s">
        <v>5435</v>
      </c>
      <c r="Y531" s="13">
        <v>1</v>
      </c>
      <c r="Z531" s="13">
        <v>1</v>
      </c>
      <c r="AA531" s="13" t="s">
        <v>5436</v>
      </c>
      <c r="AB531" s="13">
        <v>1</v>
      </c>
      <c r="AC531" s="13">
        <v>0</v>
      </c>
      <c r="AD531" s="13">
        <v>0</v>
      </c>
      <c r="AE531" s="13" t="s">
        <v>5437</v>
      </c>
      <c r="AJ531" s="13" t="s">
        <v>8634</v>
      </c>
      <c r="AK531" s="13" t="s">
        <v>5439</v>
      </c>
      <c r="AL531" s="13" t="s">
        <v>5431</v>
      </c>
      <c r="AM531" s="13">
        <v>0</v>
      </c>
      <c r="AN531" s="13">
        <v>0</v>
      </c>
      <c r="AO531" s="13">
        <v>0</v>
      </c>
      <c r="AP531" s="13" t="s">
        <v>5431</v>
      </c>
      <c r="AQ531" s="13" t="s">
        <v>5440</v>
      </c>
      <c r="AR531" s="13" t="s">
        <v>5431</v>
      </c>
      <c r="AS531" s="13" t="s">
        <v>5861</v>
      </c>
      <c r="AT531" s="13" t="e">
        <f>_xlfn.XLOOKUP(A531,#REF!,#REF!)</f>
        <v>#REF!</v>
      </c>
    </row>
    <row r="532" spans="1:46" hidden="1">
      <c r="A532" s="13" t="s">
        <v>758</v>
      </c>
      <c r="B532" s="13" t="s">
        <v>2884</v>
      </c>
      <c r="C532" s="13" t="s">
        <v>2884</v>
      </c>
      <c r="D532" s="13" t="s">
        <v>8635</v>
      </c>
      <c r="E532" s="13" t="s">
        <v>8636</v>
      </c>
      <c r="F532" s="13" t="s">
        <v>8637</v>
      </c>
      <c r="G532" s="13" t="s">
        <v>5429</v>
      </c>
      <c r="H532" s="13" t="s">
        <v>5430</v>
      </c>
      <c r="I532" s="13" t="s">
        <v>5431</v>
      </c>
      <c r="J532" s="13" t="s">
        <v>8638</v>
      </c>
      <c r="K532" s="13">
        <v>470922</v>
      </c>
      <c r="L532" s="13">
        <v>508301</v>
      </c>
      <c r="M532" s="13" t="s">
        <v>5455</v>
      </c>
      <c r="O532" s="13">
        <v>15</v>
      </c>
      <c r="U532" s="13" t="s">
        <v>5434</v>
      </c>
      <c r="V532" s="13" t="s">
        <v>5435</v>
      </c>
      <c r="Y532" s="13">
        <v>1</v>
      </c>
      <c r="Z532" s="13">
        <v>1</v>
      </c>
      <c r="AA532" s="13" t="s">
        <v>5436</v>
      </c>
      <c r="AB532" s="13">
        <v>1</v>
      </c>
      <c r="AC532" s="13">
        <v>0</v>
      </c>
      <c r="AD532" s="13">
        <v>0</v>
      </c>
      <c r="AE532" s="13" t="s">
        <v>5437</v>
      </c>
      <c r="AF532" s="13" t="s">
        <v>2884</v>
      </c>
      <c r="AG532" s="13">
        <v>16.7</v>
      </c>
      <c r="AJ532" s="13" t="s">
        <v>8639</v>
      </c>
      <c r="AK532" s="13" t="s">
        <v>5439</v>
      </c>
      <c r="AL532" s="13" t="s">
        <v>5434</v>
      </c>
      <c r="AM532" s="13">
        <v>1</v>
      </c>
      <c r="AN532" s="13">
        <v>1</v>
      </c>
      <c r="AO532" s="13">
        <v>2</v>
      </c>
      <c r="AP532" s="13" t="s">
        <v>5431</v>
      </c>
      <c r="AQ532" s="13" t="s">
        <v>5440</v>
      </c>
      <c r="AR532" s="13" t="s">
        <v>5431</v>
      </c>
      <c r="AS532" s="13" t="s">
        <v>5961</v>
      </c>
      <c r="AT532" s="13" t="e">
        <f>_xlfn.XLOOKUP(A532,#REF!,#REF!)</f>
        <v>#REF!</v>
      </c>
    </row>
    <row r="533" spans="1:46">
      <c r="A533" s="13" t="s">
        <v>1160</v>
      </c>
      <c r="B533" s="13" t="s">
        <v>8640</v>
      </c>
      <c r="C533" s="13" t="s">
        <v>8640</v>
      </c>
      <c r="D533" s="13" t="s">
        <v>8641</v>
      </c>
      <c r="E533" s="13" t="s">
        <v>8642</v>
      </c>
      <c r="F533" s="13" t="s">
        <v>8643</v>
      </c>
      <c r="G533" s="13" t="s">
        <v>5429</v>
      </c>
      <c r="H533" s="13" t="s">
        <v>5430</v>
      </c>
      <c r="I533" s="13" t="s">
        <v>5431</v>
      </c>
      <c r="J533" s="13" t="s">
        <v>8644</v>
      </c>
      <c r="K533" s="13">
        <v>457812</v>
      </c>
      <c r="L533" s="13">
        <v>450716</v>
      </c>
      <c r="M533" s="13" t="s">
        <v>5455</v>
      </c>
      <c r="O533" s="13">
        <v>15</v>
      </c>
      <c r="U533" s="13" t="s">
        <v>5434</v>
      </c>
      <c r="V533" s="13" t="s">
        <v>5435</v>
      </c>
      <c r="Y533" s="13">
        <v>1</v>
      </c>
      <c r="Z533" s="13">
        <v>1</v>
      </c>
      <c r="AA533" s="13" t="s">
        <v>5436</v>
      </c>
      <c r="AB533" s="13">
        <v>1</v>
      </c>
      <c r="AC533" s="13">
        <v>0</v>
      </c>
      <c r="AD533" s="13">
        <v>0</v>
      </c>
      <c r="AE533" s="13" t="s">
        <v>5437</v>
      </c>
      <c r="AJ533" s="13" t="s">
        <v>8645</v>
      </c>
      <c r="AK533" s="13" t="s">
        <v>5439</v>
      </c>
      <c r="AL533" s="13" t="s">
        <v>5431</v>
      </c>
      <c r="AM533" s="13">
        <v>0</v>
      </c>
      <c r="AN533" s="13">
        <v>0</v>
      </c>
      <c r="AO533" s="13">
        <v>0</v>
      </c>
      <c r="AP533" s="13" t="s">
        <v>5431</v>
      </c>
      <c r="AQ533" s="13" t="s">
        <v>5448</v>
      </c>
      <c r="AR533" s="13" t="s">
        <v>5431</v>
      </c>
      <c r="AS533" s="13" t="s">
        <v>8646</v>
      </c>
      <c r="AT533" s="13" t="e">
        <f>_xlfn.XLOOKUP(A533,#REF!,#REF!)</f>
        <v>#REF!</v>
      </c>
    </row>
    <row r="534" spans="1:46">
      <c r="A534" s="13" t="s">
        <v>1161</v>
      </c>
      <c r="B534" s="13" t="s">
        <v>8647</v>
      </c>
      <c r="C534" s="13" t="s">
        <v>8647</v>
      </c>
      <c r="D534" s="13" t="s">
        <v>8648</v>
      </c>
      <c r="E534" s="13" t="s">
        <v>8649</v>
      </c>
      <c r="F534" s="13" t="s">
        <v>8650</v>
      </c>
      <c r="G534" s="13" t="s">
        <v>5429</v>
      </c>
      <c r="H534" s="13" t="s">
        <v>5430</v>
      </c>
      <c r="I534" s="13" t="s">
        <v>5431</v>
      </c>
      <c r="J534" s="13" t="s">
        <v>8651</v>
      </c>
      <c r="K534" s="13">
        <v>440470</v>
      </c>
      <c r="L534" s="13">
        <v>362819</v>
      </c>
      <c r="M534" s="13" t="s">
        <v>5433</v>
      </c>
      <c r="O534" s="13">
        <v>0</v>
      </c>
      <c r="U534" s="13" t="s">
        <v>5434</v>
      </c>
      <c r="V534" s="13" t="s">
        <v>5435</v>
      </c>
      <c r="Y534" s="13">
        <v>1</v>
      </c>
      <c r="Z534" s="13">
        <v>1</v>
      </c>
      <c r="AA534" s="13" t="s">
        <v>5436</v>
      </c>
      <c r="AB534" s="13">
        <v>1</v>
      </c>
      <c r="AC534" s="13">
        <v>0</v>
      </c>
      <c r="AD534" s="13">
        <v>0</v>
      </c>
      <c r="AE534" s="13" t="s">
        <v>5437</v>
      </c>
      <c r="AJ534" s="13" t="s">
        <v>8652</v>
      </c>
      <c r="AK534" s="13" t="s">
        <v>5439</v>
      </c>
      <c r="AL534" s="13" t="s">
        <v>5431</v>
      </c>
      <c r="AM534" s="13">
        <v>0</v>
      </c>
      <c r="AN534" s="13">
        <v>0</v>
      </c>
      <c r="AO534" s="13">
        <v>0</v>
      </c>
      <c r="AP534" s="13" t="s">
        <v>5434</v>
      </c>
      <c r="AQ534" s="13" t="s">
        <v>5440</v>
      </c>
      <c r="AR534" s="13" t="s">
        <v>5431</v>
      </c>
      <c r="AS534" s="13" t="s">
        <v>8653</v>
      </c>
      <c r="AT534" s="13" t="e">
        <f>_xlfn.XLOOKUP(A534,#REF!,#REF!)</f>
        <v>#REF!</v>
      </c>
    </row>
    <row r="535" spans="1:46">
      <c r="A535" s="13" t="s">
        <v>1162</v>
      </c>
      <c r="B535" s="13" t="s">
        <v>8654</v>
      </c>
      <c r="C535" s="13" t="s">
        <v>8655</v>
      </c>
      <c r="D535" s="13" t="s">
        <v>8656</v>
      </c>
      <c r="E535" s="13" t="s">
        <v>8657</v>
      </c>
      <c r="F535" s="13" t="s">
        <v>8658</v>
      </c>
      <c r="G535" s="13" t="s">
        <v>5429</v>
      </c>
      <c r="H535" s="13" t="s">
        <v>5430</v>
      </c>
      <c r="I535" s="13" t="s">
        <v>5431</v>
      </c>
      <c r="J535" s="13" t="s">
        <v>8659</v>
      </c>
      <c r="K535" s="13">
        <v>440760</v>
      </c>
      <c r="L535" s="13">
        <v>363000</v>
      </c>
      <c r="M535" s="13" t="s">
        <v>5488</v>
      </c>
      <c r="O535" s="13">
        <v>0</v>
      </c>
      <c r="S535" s="13" t="s">
        <v>8660</v>
      </c>
      <c r="U535" s="13" t="s">
        <v>5434</v>
      </c>
      <c r="V535" s="13" t="s">
        <v>5435</v>
      </c>
      <c r="Y535" s="13">
        <v>1</v>
      </c>
      <c r="Z535" s="13">
        <v>1</v>
      </c>
      <c r="AA535" s="13" t="s">
        <v>5436</v>
      </c>
      <c r="AB535" s="13">
        <v>1</v>
      </c>
      <c r="AC535" s="13">
        <v>0</v>
      </c>
      <c r="AD535" s="13">
        <v>0</v>
      </c>
      <c r="AE535" s="13" t="s">
        <v>5437</v>
      </c>
      <c r="AJ535" s="13" t="s">
        <v>8652</v>
      </c>
      <c r="AK535" s="13" t="s">
        <v>5439</v>
      </c>
      <c r="AL535" s="13" t="s">
        <v>5431</v>
      </c>
      <c r="AM535" s="13">
        <v>0</v>
      </c>
      <c r="AN535" s="13">
        <v>0</v>
      </c>
      <c r="AO535" s="13">
        <v>0</v>
      </c>
      <c r="AP535" s="13" t="s">
        <v>5431</v>
      </c>
      <c r="AQ535" s="13" t="s">
        <v>5440</v>
      </c>
      <c r="AR535" s="13" t="s">
        <v>5431</v>
      </c>
      <c r="AS535" s="13" t="s">
        <v>8653</v>
      </c>
      <c r="AT535" s="13" t="e">
        <f>_xlfn.XLOOKUP(A535,#REF!,#REF!)</f>
        <v>#REF!</v>
      </c>
    </row>
    <row r="536" spans="1:46">
      <c r="A536" s="13" t="s">
        <v>1163</v>
      </c>
      <c r="B536" s="13" t="s">
        <v>8661</v>
      </c>
      <c r="C536" s="13" t="s">
        <v>8655</v>
      </c>
      <c r="D536" s="13" t="s">
        <v>8656</v>
      </c>
      <c r="E536" s="13" t="s">
        <v>8657</v>
      </c>
      <c r="F536" s="13" t="s">
        <v>8662</v>
      </c>
      <c r="G536" s="13" t="s">
        <v>5522</v>
      </c>
      <c r="H536" s="13" t="s">
        <v>5430</v>
      </c>
      <c r="I536" s="13" t="s">
        <v>5431</v>
      </c>
      <c r="J536" s="13" t="s">
        <v>8659</v>
      </c>
      <c r="K536" s="13">
        <v>440760</v>
      </c>
      <c r="L536" s="13">
        <v>363000</v>
      </c>
      <c r="M536" s="13" t="s">
        <v>5488</v>
      </c>
      <c r="O536" s="13">
        <v>0</v>
      </c>
      <c r="S536" s="13" t="s">
        <v>8663</v>
      </c>
      <c r="U536" s="13" t="s">
        <v>5434</v>
      </c>
      <c r="V536" s="13" t="s">
        <v>5435</v>
      </c>
      <c r="W536" s="13" t="s">
        <v>5434</v>
      </c>
      <c r="X536" s="13" t="s">
        <v>5525</v>
      </c>
      <c r="Y536" s="13">
        <v>2</v>
      </c>
      <c r="Z536" s="13">
        <v>2</v>
      </c>
      <c r="AA536" s="13" t="s">
        <v>5436</v>
      </c>
      <c r="AB536" s="13">
        <v>2</v>
      </c>
      <c r="AC536" s="13">
        <v>0</v>
      </c>
      <c r="AD536" s="13">
        <v>0</v>
      </c>
      <c r="AE536" s="13" t="s">
        <v>5437</v>
      </c>
      <c r="AF536" s="13" t="s">
        <v>8655</v>
      </c>
      <c r="AG536" s="13">
        <v>41.7</v>
      </c>
      <c r="AJ536" s="13" t="s">
        <v>8652</v>
      </c>
      <c r="AK536" s="13" t="s">
        <v>5439</v>
      </c>
      <c r="AL536" s="13" t="s">
        <v>5434</v>
      </c>
      <c r="AM536" s="13">
        <v>1</v>
      </c>
      <c r="AN536" s="13">
        <v>1</v>
      </c>
      <c r="AO536" s="13">
        <v>1</v>
      </c>
      <c r="AP536" s="13" t="s">
        <v>5434</v>
      </c>
      <c r="AQ536" s="13" t="s">
        <v>5440</v>
      </c>
      <c r="AR536" s="13" t="s">
        <v>5431</v>
      </c>
      <c r="AS536" s="13" t="s">
        <v>8653</v>
      </c>
      <c r="AT536" s="13" t="e">
        <f>_xlfn.XLOOKUP(A536,#REF!,#REF!)</f>
        <v>#REF!</v>
      </c>
    </row>
    <row r="537" spans="1:46">
      <c r="A537" s="13" t="s">
        <v>1164</v>
      </c>
      <c r="B537" s="13" t="s">
        <v>8664</v>
      </c>
      <c r="C537" s="13" t="s">
        <v>8664</v>
      </c>
      <c r="D537" s="13" t="s">
        <v>8665</v>
      </c>
      <c r="E537" s="13" t="s">
        <v>8666</v>
      </c>
      <c r="F537" s="13" t="s">
        <v>8667</v>
      </c>
      <c r="G537" s="13" t="s">
        <v>5429</v>
      </c>
      <c r="H537" s="13" t="s">
        <v>5430</v>
      </c>
      <c r="I537" s="13" t="s">
        <v>5431</v>
      </c>
      <c r="J537" s="13" t="s">
        <v>8668</v>
      </c>
      <c r="K537" s="13">
        <v>442308</v>
      </c>
      <c r="L537" s="13">
        <v>404575</v>
      </c>
      <c r="M537" s="13" t="s">
        <v>5433</v>
      </c>
      <c r="O537" s="13">
        <v>15</v>
      </c>
      <c r="U537" s="13" t="s">
        <v>5434</v>
      </c>
      <c r="V537" s="13" t="s">
        <v>5435</v>
      </c>
      <c r="Y537" s="13">
        <v>1</v>
      </c>
      <c r="Z537" s="13">
        <v>1</v>
      </c>
      <c r="AA537" s="13" t="s">
        <v>5436</v>
      </c>
      <c r="AB537" s="13">
        <v>1</v>
      </c>
      <c r="AC537" s="13">
        <v>0</v>
      </c>
      <c r="AD537" s="13">
        <v>0</v>
      </c>
      <c r="AE537" s="13" t="s">
        <v>5437</v>
      </c>
      <c r="AJ537" s="13" t="s">
        <v>8669</v>
      </c>
      <c r="AK537" s="13" t="s">
        <v>5439</v>
      </c>
      <c r="AL537" s="13" t="s">
        <v>5431</v>
      </c>
      <c r="AM537" s="13">
        <v>0</v>
      </c>
      <c r="AN537" s="13">
        <v>0</v>
      </c>
      <c r="AO537" s="13">
        <v>0</v>
      </c>
      <c r="AP537" s="13" t="s">
        <v>5431</v>
      </c>
      <c r="AQ537" s="13" t="s">
        <v>5448</v>
      </c>
      <c r="AR537" s="13" t="s">
        <v>5431</v>
      </c>
      <c r="AS537" s="13" t="s">
        <v>7722</v>
      </c>
      <c r="AT537" s="13" t="e">
        <f>_xlfn.XLOOKUP(A537,#REF!,#REF!)</f>
        <v>#REF!</v>
      </c>
    </row>
    <row r="538" spans="1:46">
      <c r="A538" s="13" t="s">
        <v>1165</v>
      </c>
      <c r="B538" s="13" t="s">
        <v>8670</v>
      </c>
      <c r="C538" s="13" t="s">
        <v>8671</v>
      </c>
      <c r="D538" s="13" t="s">
        <v>8672</v>
      </c>
      <c r="E538" s="13" t="s">
        <v>8673</v>
      </c>
      <c r="F538" s="13" t="s">
        <v>8674</v>
      </c>
      <c r="G538" s="13" t="s">
        <v>5522</v>
      </c>
      <c r="H538" s="13" t="s">
        <v>5430</v>
      </c>
      <c r="I538" s="13" t="s">
        <v>5431</v>
      </c>
      <c r="J538" s="13" t="s">
        <v>8675</v>
      </c>
      <c r="K538" s="13">
        <v>441960</v>
      </c>
      <c r="L538" s="13">
        <v>403820</v>
      </c>
      <c r="M538" s="13" t="s">
        <v>5488</v>
      </c>
      <c r="O538" s="13" t="s">
        <v>6252</v>
      </c>
      <c r="U538" s="13" t="s">
        <v>5434</v>
      </c>
      <c r="V538" s="13" t="s">
        <v>5435</v>
      </c>
      <c r="W538" s="13" t="s">
        <v>5434</v>
      </c>
      <c r="X538" s="13" t="s">
        <v>5525</v>
      </c>
      <c r="Y538" s="13">
        <v>1</v>
      </c>
      <c r="Z538" s="13">
        <v>1</v>
      </c>
      <c r="AA538" s="13" t="s">
        <v>5436</v>
      </c>
      <c r="AB538" s="13">
        <v>1</v>
      </c>
      <c r="AC538" s="13">
        <v>0</v>
      </c>
      <c r="AD538" s="13">
        <v>0</v>
      </c>
      <c r="AE538" s="13" t="s">
        <v>5437</v>
      </c>
      <c r="AF538" s="13" t="s">
        <v>8671</v>
      </c>
      <c r="AG538" s="13">
        <v>53.3</v>
      </c>
      <c r="AI538" s="13">
        <v>45382</v>
      </c>
      <c r="AJ538" s="13" t="s">
        <v>8676</v>
      </c>
      <c r="AK538" s="13" t="s">
        <v>5439</v>
      </c>
      <c r="AL538" s="13" t="s">
        <v>5434</v>
      </c>
      <c r="AM538" s="13">
        <v>1</v>
      </c>
      <c r="AN538" s="13">
        <v>1</v>
      </c>
      <c r="AO538" s="13">
        <v>1</v>
      </c>
      <c r="AP538" s="13" t="s">
        <v>5434</v>
      </c>
      <c r="AQ538" s="13" t="s">
        <v>5440</v>
      </c>
      <c r="AR538" s="13" t="s">
        <v>5431</v>
      </c>
      <c r="AS538" s="13" t="s">
        <v>7722</v>
      </c>
      <c r="AT538" s="13" t="e">
        <f>_xlfn.XLOOKUP(A538,#REF!,#REF!)</f>
        <v>#REF!</v>
      </c>
    </row>
    <row r="539" spans="1:46">
      <c r="A539" s="13" t="s">
        <v>1166</v>
      </c>
      <c r="B539" s="13" t="s">
        <v>8677</v>
      </c>
      <c r="C539" s="13" t="s">
        <v>8677</v>
      </c>
      <c r="D539" s="13" t="s">
        <v>8678</v>
      </c>
      <c r="E539" s="13" t="s">
        <v>8679</v>
      </c>
      <c r="F539" s="13" t="s">
        <v>8680</v>
      </c>
      <c r="G539" s="13" t="s">
        <v>5429</v>
      </c>
      <c r="H539" s="13" t="s">
        <v>5430</v>
      </c>
      <c r="I539" s="13" t="s">
        <v>5431</v>
      </c>
      <c r="J539" s="13" t="s">
        <v>8681</v>
      </c>
      <c r="K539" s="13">
        <v>435950</v>
      </c>
      <c r="L539" s="13">
        <v>403495</v>
      </c>
      <c r="M539" s="13" t="s">
        <v>5488</v>
      </c>
      <c r="O539" s="13">
        <v>15</v>
      </c>
      <c r="U539" s="13" t="s">
        <v>5434</v>
      </c>
      <c r="V539" s="13" t="s">
        <v>5435</v>
      </c>
      <c r="Y539" s="13">
        <v>1</v>
      </c>
      <c r="Z539" s="13">
        <v>1</v>
      </c>
      <c r="AA539" s="13" t="s">
        <v>5436</v>
      </c>
      <c r="AB539" s="13">
        <v>1</v>
      </c>
      <c r="AC539" s="13">
        <v>0</v>
      </c>
      <c r="AD539" s="13">
        <v>0</v>
      </c>
      <c r="AE539" s="13" t="s">
        <v>5437</v>
      </c>
      <c r="AJ539" s="13" t="s">
        <v>8682</v>
      </c>
      <c r="AK539" s="13" t="s">
        <v>5439</v>
      </c>
      <c r="AL539" s="13" t="s">
        <v>5431</v>
      </c>
      <c r="AM539" s="13">
        <v>0</v>
      </c>
      <c r="AN539" s="13">
        <v>0</v>
      </c>
      <c r="AO539" s="13">
        <v>0</v>
      </c>
      <c r="AP539" s="13" t="s">
        <v>5431</v>
      </c>
      <c r="AQ539" s="13" t="s">
        <v>5448</v>
      </c>
      <c r="AR539" s="13" t="s">
        <v>5431</v>
      </c>
      <c r="AS539" s="13" t="s">
        <v>6203</v>
      </c>
      <c r="AT539" s="13" t="e">
        <f>_xlfn.XLOOKUP(A539,#REF!,#REF!)</f>
        <v>#REF!</v>
      </c>
    </row>
    <row r="540" spans="1:46">
      <c r="A540" s="13" t="s">
        <v>1167</v>
      </c>
      <c r="B540" s="13" t="s">
        <v>8683</v>
      </c>
      <c r="C540" s="13" t="s">
        <v>8683</v>
      </c>
      <c r="D540" s="13" t="s">
        <v>8684</v>
      </c>
      <c r="E540" s="13" t="s">
        <v>8685</v>
      </c>
      <c r="F540" s="13" t="s">
        <v>8686</v>
      </c>
      <c r="G540" s="13" t="s">
        <v>5429</v>
      </c>
      <c r="H540" s="13" t="s">
        <v>5430</v>
      </c>
      <c r="I540" s="13" t="s">
        <v>5431</v>
      </c>
      <c r="J540" s="13" t="s">
        <v>8687</v>
      </c>
      <c r="K540" s="13">
        <v>411985</v>
      </c>
      <c r="L540" s="13">
        <v>423379</v>
      </c>
      <c r="M540" s="13" t="s">
        <v>5488</v>
      </c>
      <c r="O540" s="13">
        <v>15</v>
      </c>
      <c r="U540" s="13" t="s">
        <v>5434</v>
      </c>
      <c r="V540" s="13" t="s">
        <v>5435</v>
      </c>
      <c r="Y540" s="13">
        <v>1</v>
      </c>
      <c r="Z540" s="13">
        <v>1</v>
      </c>
      <c r="AA540" s="13" t="s">
        <v>5436</v>
      </c>
      <c r="AB540" s="13">
        <v>1</v>
      </c>
      <c r="AC540" s="13">
        <v>0</v>
      </c>
      <c r="AD540" s="13">
        <v>0</v>
      </c>
      <c r="AE540" s="13" t="s">
        <v>5437</v>
      </c>
      <c r="AJ540" s="13" t="s">
        <v>8688</v>
      </c>
      <c r="AK540" s="13" t="s">
        <v>5439</v>
      </c>
      <c r="AL540" s="13" t="s">
        <v>5431</v>
      </c>
      <c r="AM540" s="13">
        <v>0</v>
      </c>
      <c r="AN540" s="13">
        <v>0</v>
      </c>
      <c r="AO540" s="13">
        <v>0</v>
      </c>
      <c r="AP540" s="13" t="s">
        <v>5431</v>
      </c>
      <c r="AQ540" s="13" t="s">
        <v>5440</v>
      </c>
      <c r="AR540" s="13" t="s">
        <v>5431</v>
      </c>
      <c r="AS540" s="13" t="s">
        <v>5684</v>
      </c>
      <c r="AT540" s="13" t="e">
        <f>_xlfn.XLOOKUP(A540,#REF!,#REF!)</f>
        <v>#REF!</v>
      </c>
    </row>
    <row r="541" spans="1:46">
      <c r="A541" s="13" t="s">
        <v>1168</v>
      </c>
      <c r="B541" s="13" t="s">
        <v>8689</v>
      </c>
      <c r="C541" s="13" t="s">
        <v>8689</v>
      </c>
      <c r="D541" s="13" t="s">
        <v>8690</v>
      </c>
      <c r="E541" s="13" t="s">
        <v>8691</v>
      </c>
      <c r="F541" s="13" t="s">
        <v>8692</v>
      </c>
      <c r="G541" s="13" t="s">
        <v>5429</v>
      </c>
      <c r="H541" s="13" t="s">
        <v>5430</v>
      </c>
      <c r="I541" s="13" t="s">
        <v>5431</v>
      </c>
      <c r="J541" s="13" t="s">
        <v>8693</v>
      </c>
      <c r="K541" s="13">
        <v>419396</v>
      </c>
      <c r="L541" s="13">
        <v>459814</v>
      </c>
      <c r="M541" s="13" t="s">
        <v>5488</v>
      </c>
      <c r="O541" s="13">
        <v>15</v>
      </c>
      <c r="U541" s="13" t="s">
        <v>5434</v>
      </c>
      <c r="V541" s="13" t="s">
        <v>5435</v>
      </c>
      <c r="Y541" s="13">
        <v>1</v>
      </c>
      <c r="Z541" s="13">
        <v>1</v>
      </c>
      <c r="AA541" s="13" t="s">
        <v>5436</v>
      </c>
      <c r="AB541" s="13">
        <v>1</v>
      </c>
      <c r="AC541" s="13">
        <v>0</v>
      </c>
      <c r="AD541" s="13">
        <v>0</v>
      </c>
      <c r="AE541" s="13" t="s">
        <v>5437</v>
      </c>
      <c r="AJ541" s="13" t="s">
        <v>8694</v>
      </c>
      <c r="AK541" s="13" t="s">
        <v>5439</v>
      </c>
      <c r="AL541" s="13" t="s">
        <v>5431</v>
      </c>
      <c r="AM541" s="13">
        <v>0</v>
      </c>
      <c r="AN541" s="13">
        <v>0</v>
      </c>
      <c r="AO541" s="13">
        <v>0</v>
      </c>
      <c r="AP541" s="13" t="s">
        <v>5431</v>
      </c>
      <c r="AQ541" s="13" t="s">
        <v>5440</v>
      </c>
      <c r="AR541" s="13" t="s">
        <v>5431</v>
      </c>
      <c r="AS541" s="13" t="s">
        <v>6641</v>
      </c>
      <c r="AT541" s="13" t="e">
        <f>_xlfn.XLOOKUP(A541,#REF!,#REF!)</f>
        <v>#REF!</v>
      </c>
    </row>
    <row r="542" spans="1:46">
      <c r="A542" s="13" t="s">
        <v>1169</v>
      </c>
      <c r="B542" s="13" t="s">
        <v>8695</v>
      </c>
      <c r="C542" s="13" t="s">
        <v>8696</v>
      </c>
      <c r="D542" s="13" t="s">
        <v>8697</v>
      </c>
      <c r="E542" s="13" t="s">
        <v>8698</v>
      </c>
      <c r="F542" s="13" t="s">
        <v>8699</v>
      </c>
      <c r="G542" s="13" t="s">
        <v>5429</v>
      </c>
      <c r="H542" s="13" t="s">
        <v>5430</v>
      </c>
      <c r="I542" s="13" t="s">
        <v>5431</v>
      </c>
      <c r="J542" s="13" t="s">
        <v>8700</v>
      </c>
      <c r="K542" s="13">
        <v>421182</v>
      </c>
      <c r="L542" s="13">
        <v>459656</v>
      </c>
      <c r="M542" s="13" t="s">
        <v>5455</v>
      </c>
      <c r="O542" s="13">
        <v>15</v>
      </c>
      <c r="S542" s="13" t="s">
        <v>8701</v>
      </c>
      <c r="U542" s="13" t="s">
        <v>5434</v>
      </c>
      <c r="V542" s="13" t="s">
        <v>5435</v>
      </c>
      <c r="Y542" s="13">
        <v>1</v>
      </c>
      <c r="Z542" s="13">
        <v>1</v>
      </c>
      <c r="AA542" s="13" t="s">
        <v>5436</v>
      </c>
      <c r="AB542" s="13">
        <v>1</v>
      </c>
      <c r="AC542" s="13">
        <v>0</v>
      </c>
      <c r="AD542" s="13">
        <v>0</v>
      </c>
      <c r="AE542" s="13" t="s">
        <v>5437</v>
      </c>
      <c r="AJ542" s="13" t="s">
        <v>8702</v>
      </c>
      <c r="AK542" s="13" t="s">
        <v>5439</v>
      </c>
      <c r="AL542" s="13" t="s">
        <v>5431</v>
      </c>
      <c r="AM542" s="13">
        <v>0</v>
      </c>
      <c r="AN542" s="13">
        <v>0</v>
      </c>
      <c r="AO542" s="13">
        <v>0</v>
      </c>
      <c r="AP542" s="13" t="s">
        <v>5431</v>
      </c>
      <c r="AQ542" s="13" t="s">
        <v>5440</v>
      </c>
      <c r="AR542" s="13" t="s">
        <v>5431</v>
      </c>
      <c r="AS542" s="13" t="s">
        <v>6641</v>
      </c>
      <c r="AT542" s="13" t="e">
        <f>_xlfn.XLOOKUP(A542,#REF!,#REF!)</f>
        <v>#REF!</v>
      </c>
    </row>
    <row r="543" spans="1:46">
      <c r="A543" s="13" t="s">
        <v>1170</v>
      </c>
      <c r="B543" s="13" t="s">
        <v>8703</v>
      </c>
      <c r="C543" s="13" t="s">
        <v>8696</v>
      </c>
      <c r="D543" s="13" t="s">
        <v>8697</v>
      </c>
      <c r="E543" s="13" t="s">
        <v>8698</v>
      </c>
      <c r="F543" s="13" t="s">
        <v>8704</v>
      </c>
      <c r="G543" s="13" t="s">
        <v>5522</v>
      </c>
      <c r="H543" s="13" t="s">
        <v>5430</v>
      </c>
      <c r="I543" s="13" t="s">
        <v>5431</v>
      </c>
      <c r="J543" s="13" t="s">
        <v>8700</v>
      </c>
      <c r="K543" s="13">
        <v>421182</v>
      </c>
      <c r="L543" s="13">
        <v>459656</v>
      </c>
      <c r="M543" s="13" t="s">
        <v>5455</v>
      </c>
      <c r="O543" s="13">
        <v>15</v>
      </c>
      <c r="U543" s="13" t="s">
        <v>5434</v>
      </c>
      <c r="V543" s="13" t="s">
        <v>5435</v>
      </c>
      <c r="W543" s="13" t="s">
        <v>5434</v>
      </c>
      <c r="X543" s="13" t="s">
        <v>5525</v>
      </c>
      <c r="Y543" s="13">
        <v>1</v>
      </c>
      <c r="Z543" s="13">
        <v>1</v>
      </c>
      <c r="AA543" s="13" t="s">
        <v>5436</v>
      </c>
      <c r="AB543" s="13">
        <v>1</v>
      </c>
      <c r="AC543" s="13">
        <v>0</v>
      </c>
      <c r="AD543" s="13">
        <v>0</v>
      </c>
      <c r="AE543" s="13" t="s">
        <v>5437</v>
      </c>
      <c r="AF543" s="13" t="s">
        <v>8696</v>
      </c>
      <c r="AG543" s="13">
        <v>13</v>
      </c>
      <c r="AI543" s="13">
        <v>45016</v>
      </c>
      <c r="AJ543" s="13" t="s">
        <v>8702</v>
      </c>
      <c r="AK543" s="13" t="s">
        <v>5439</v>
      </c>
      <c r="AL543" s="13" t="s">
        <v>5434</v>
      </c>
      <c r="AM543" s="13">
        <v>1</v>
      </c>
      <c r="AN543" s="13">
        <v>1</v>
      </c>
      <c r="AO543" s="13">
        <v>2</v>
      </c>
      <c r="AP543" s="13" t="s">
        <v>5434</v>
      </c>
      <c r="AQ543" s="13" t="s">
        <v>5440</v>
      </c>
      <c r="AR543" s="13" t="s">
        <v>5431</v>
      </c>
      <c r="AS543" s="13" t="s">
        <v>6641</v>
      </c>
      <c r="AT543" s="13" t="e">
        <f>_xlfn.XLOOKUP(A543,#REF!,#REF!)</f>
        <v>#REF!</v>
      </c>
    </row>
    <row r="544" spans="1:46">
      <c r="A544" s="13" t="s">
        <v>1171</v>
      </c>
      <c r="B544" s="13" t="s">
        <v>8705</v>
      </c>
      <c r="C544" s="13" t="s">
        <v>8705</v>
      </c>
      <c r="D544" s="13" t="s">
        <v>8706</v>
      </c>
      <c r="E544" s="13" t="s">
        <v>8707</v>
      </c>
      <c r="F544" s="13" t="s">
        <v>8708</v>
      </c>
      <c r="G544" s="13" t="s">
        <v>5429</v>
      </c>
      <c r="H544" s="13" t="s">
        <v>5430</v>
      </c>
      <c r="I544" s="13" t="s">
        <v>5431</v>
      </c>
      <c r="J544" s="13" t="s">
        <v>8709</v>
      </c>
      <c r="K544" s="13">
        <v>438134</v>
      </c>
      <c r="L544" s="13">
        <v>388975</v>
      </c>
      <c r="M544" s="13" t="s">
        <v>5488</v>
      </c>
      <c r="O544" s="13">
        <v>15</v>
      </c>
      <c r="U544" s="13" t="s">
        <v>5434</v>
      </c>
      <c r="V544" s="13" t="s">
        <v>5435</v>
      </c>
      <c r="Y544" s="13">
        <v>1</v>
      </c>
      <c r="Z544" s="13">
        <v>1</v>
      </c>
      <c r="AA544" s="13" t="s">
        <v>5436</v>
      </c>
      <c r="AB544" s="13">
        <v>1</v>
      </c>
      <c r="AC544" s="13">
        <v>0</v>
      </c>
      <c r="AD544" s="13">
        <v>0</v>
      </c>
      <c r="AE544" s="13" t="s">
        <v>5437</v>
      </c>
      <c r="AJ544" s="13" t="s">
        <v>8710</v>
      </c>
      <c r="AK544" s="13" t="s">
        <v>5439</v>
      </c>
      <c r="AL544" s="13" t="s">
        <v>5431</v>
      </c>
      <c r="AM544" s="13">
        <v>0</v>
      </c>
      <c r="AN544" s="13">
        <v>0</v>
      </c>
      <c r="AO544" s="13">
        <v>0</v>
      </c>
      <c r="AP544" s="13" t="s">
        <v>5431</v>
      </c>
      <c r="AQ544" s="13" t="s">
        <v>5448</v>
      </c>
      <c r="AR544" s="13" t="s">
        <v>5431</v>
      </c>
      <c r="AS544" s="13" t="s">
        <v>6065</v>
      </c>
      <c r="AT544" s="13" t="e">
        <f>_xlfn.XLOOKUP(A544,#REF!,#REF!)</f>
        <v>#REF!</v>
      </c>
    </row>
    <row r="545" spans="1:46" hidden="1">
      <c r="A545" s="13" t="s">
        <v>180</v>
      </c>
      <c r="B545" s="13" t="s">
        <v>2885</v>
      </c>
      <c r="C545" s="13" t="s">
        <v>2885</v>
      </c>
      <c r="D545" s="13" t="s">
        <v>8711</v>
      </c>
      <c r="E545" s="13" t="s">
        <v>8712</v>
      </c>
      <c r="F545" s="13" t="s">
        <v>8713</v>
      </c>
      <c r="G545" s="13" t="s">
        <v>5429</v>
      </c>
      <c r="H545" s="13" t="s">
        <v>5430</v>
      </c>
      <c r="I545" s="13" t="s">
        <v>5431</v>
      </c>
      <c r="J545" s="13" t="s">
        <v>8714</v>
      </c>
      <c r="K545" s="13">
        <v>431317</v>
      </c>
      <c r="L545" s="13">
        <v>410026</v>
      </c>
      <c r="M545" s="13" t="s">
        <v>5488</v>
      </c>
      <c r="O545" s="13">
        <v>15</v>
      </c>
      <c r="U545" s="13" t="s">
        <v>5434</v>
      </c>
      <c r="V545" s="13" t="s">
        <v>5435</v>
      </c>
      <c r="Y545" s="13">
        <v>1</v>
      </c>
      <c r="Z545" s="13">
        <v>1</v>
      </c>
      <c r="AA545" s="13" t="s">
        <v>5436</v>
      </c>
      <c r="AB545" s="13">
        <v>0</v>
      </c>
      <c r="AC545" s="13">
        <v>1</v>
      </c>
      <c r="AD545" s="13">
        <v>0</v>
      </c>
      <c r="AE545" s="13" t="s">
        <v>5437</v>
      </c>
      <c r="AJ545" s="13" t="s">
        <v>8715</v>
      </c>
      <c r="AK545" s="13" t="s">
        <v>5439</v>
      </c>
      <c r="AL545" s="13" t="s">
        <v>5431</v>
      </c>
      <c r="AM545" s="13">
        <v>0</v>
      </c>
      <c r="AN545" s="13">
        <v>0</v>
      </c>
      <c r="AO545" s="13">
        <v>0</v>
      </c>
      <c r="AP545" s="13" t="s">
        <v>5431</v>
      </c>
      <c r="AQ545" s="13" t="s">
        <v>5440</v>
      </c>
      <c r="AR545" s="13" t="s">
        <v>5431</v>
      </c>
      <c r="AS545" s="13" t="s">
        <v>7672</v>
      </c>
      <c r="AT545" s="13" t="e">
        <f>_xlfn.XLOOKUP(A545,#REF!,#REF!)</f>
        <v>#REF!</v>
      </c>
    </row>
    <row r="546" spans="1:46">
      <c r="A546" s="13" t="s">
        <v>1172</v>
      </c>
      <c r="B546" s="13" t="s">
        <v>8716</v>
      </c>
      <c r="C546" s="13" t="s">
        <v>8717</v>
      </c>
      <c r="D546" s="13" t="s">
        <v>8718</v>
      </c>
      <c r="E546" s="13" t="s">
        <v>8719</v>
      </c>
      <c r="F546" s="13" t="s">
        <v>8720</v>
      </c>
      <c r="G546" s="13" t="s">
        <v>5522</v>
      </c>
      <c r="H546" s="13" t="s">
        <v>5430</v>
      </c>
      <c r="I546" s="13" t="s">
        <v>5431</v>
      </c>
      <c r="J546" s="13" t="s">
        <v>8721</v>
      </c>
      <c r="K546" s="13">
        <v>432510</v>
      </c>
      <c r="L546" s="13">
        <v>408970</v>
      </c>
      <c r="M546" s="13" t="s">
        <v>5488</v>
      </c>
      <c r="O546" s="13">
        <v>15</v>
      </c>
      <c r="S546" s="13" t="s">
        <v>6761</v>
      </c>
      <c r="U546" s="13" t="s">
        <v>5434</v>
      </c>
      <c r="V546" s="13" t="s">
        <v>5435</v>
      </c>
      <c r="W546" s="13" t="s">
        <v>5434</v>
      </c>
      <c r="X546" s="13" t="s">
        <v>5525</v>
      </c>
      <c r="Y546" s="13">
        <v>3</v>
      </c>
      <c r="Z546" s="13">
        <v>3</v>
      </c>
      <c r="AA546" s="13" t="s">
        <v>5436</v>
      </c>
      <c r="AB546" s="13">
        <v>3</v>
      </c>
      <c r="AC546" s="13">
        <v>0</v>
      </c>
      <c r="AD546" s="13">
        <v>0</v>
      </c>
      <c r="AE546" s="13" t="s">
        <v>5437</v>
      </c>
      <c r="AF546" s="13" t="s">
        <v>8716</v>
      </c>
      <c r="AG546" s="13">
        <v>125</v>
      </c>
      <c r="AI546" s="13">
        <v>45016</v>
      </c>
      <c r="AJ546" s="13" t="s">
        <v>8722</v>
      </c>
      <c r="AK546" s="13" t="s">
        <v>5439</v>
      </c>
      <c r="AL546" s="13" t="s">
        <v>5434</v>
      </c>
      <c r="AM546" s="13">
        <v>1</v>
      </c>
      <c r="AN546" s="13">
        <v>1</v>
      </c>
      <c r="AO546" s="13">
        <v>2</v>
      </c>
      <c r="AP546" s="13" t="s">
        <v>5434</v>
      </c>
      <c r="AQ546" s="13" t="s">
        <v>5440</v>
      </c>
      <c r="AR546" s="13" t="s">
        <v>5431</v>
      </c>
      <c r="AS546" s="13" t="s">
        <v>7672</v>
      </c>
      <c r="AT546" s="13" t="e">
        <f>_xlfn.XLOOKUP(A546,#REF!,#REF!)</f>
        <v>#REF!</v>
      </c>
    </row>
    <row r="547" spans="1:46">
      <c r="A547" s="13" t="s">
        <v>1173</v>
      </c>
      <c r="B547" s="13" t="s">
        <v>8723</v>
      </c>
      <c r="C547" s="13" t="s">
        <v>8723</v>
      </c>
      <c r="D547" s="13" t="s">
        <v>8724</v>
      </c>
      <c r="E547" s="13" t="s">
        <v>8725</v>
      </c>
      <c r="F547" s="13" t="s">
        <v>8726</v>
      </c>
      <c r="G547" s="13" t="s">
        <v>5429</v>
      </c>
      <c r="H547" s="13" t="s">
        <v>5430</v>
      </c>
      <c r="I547" s="13" t="s">
        <v>5431</v>
      </c>
      <c r="J547" s="13" t="s">
        <v>8727</v>
      </c>
      <c r="K547" s="13">
        <v>420943</v>
      </c>
      <c r="L547" s="13">
        <v>434467</v>
      </c>
      <c r="M547" s="13" t="s">
        <v>5488</v>
      </c>
      <c r="O547" s="13">
        <v>15</v>
      </c>
      <c r="U547" s="13" t="s">
        <v>5434</v>
      </c>
      <c r="V547" s="13" t="s">
        <v>5435</v>
      </c>
      <c r="Y547" s="13">
        <v>1</v>
      </c>
      <c r="Z547" s="13">
        <v>1</v>
      </c>
      <c r="AA547" s="13" t="s">
        <v>5436</v>
      </c>
      <c r="AB547" s="13">
        <v>0</v>
      </c>
      <c r="AC547" s="13">
        <v>1</v>
      </c>
      <c r="AD547" s="13">
        <v>0</v>
      </c>
      <c r="AE547" s="13" t="s">
        <v>5437</v>
      </c>
      <c r="AJ547" s="13" t="s">
        <v>8728</v>
      </c>
      <c r="AK547" s="13" t="s">
        <v>5439</v>
      </c>
      <c r="AL547" s="13" t="s">
        <v>5431</v>
      </c>
      <c r="AM547" s="13">
        <v>0</v>
      </c>
      <c r="AN547" s="13">
        <v>0</v>
      </c>
      <c r="AO547" s="13">
        <v>0</v>
      </c>
      <c r="AP547" s="13" t="s">
        <v>5431</v>
      </c>
      <c r="AQ547" s="13" t="s">
        <v>5440</v>
      </c>
      <c r="AR547" s="13" t="s">
        <v>5431</v>
      </c>
      <c r="AS547" s="13" t="s">
        <v>8729</v>
      </c>
      <c r="AT547" s="13" t="e">
        <f>_xlfn.XLOOKUP(A547,#REF!,#REF!)</f>
        <v>#REF!</v>
      </c>
    </row>
    <row r="548" spans="1:46">
      <c r="A548" s="13" t="s">
        <v>1174</v>
      </c>
      <c r="B548" s="13" t="s">
        <v>8730</v>
      </c>
      <c r="C548" s="13" t="s">
        <v>8730</v>
      </c>
      <c r="D548" s="13" t="s">
        <v>8731</v>
      </c>
      <c r="E548" s="13" t="s">
        <v>8732</v>
      </c>
      <c r="F548" s="13" t="s">
        <v>8733</v>
      </c>
      <c r="G548" s="13" t="s">
        <v>5429</v>
      </c>
      <c r="H548" s="13" t="s">
        <v>5430</v>
      </c>
      <c r="I548" s="13" t="s">
        <v>5431</v>
      </c>
      <c r="J548" s="13" t="s">
        <v>8734</v>
      </c>
      <c r="K548" s="13">
        <v>410150</v>
      </c>
      <c r="L548" s="13">
        <v>432370</v>
      </c>
      <c r="M548" s="13" t="s">
        <v>5433</v>
      </c>
      <c r="O548" s="13">
        <v>0</v>
      </c>
      <c r="U548" s="13" t="s">
        <v>5434</v>
      </c>
      <c r="V548" s="13" t="s">
        <v>5435</v>
      </c>
      <c r="Y548" s="13">
        <v>1</v>
      </c>
      <c r="Z548" s="13">
        <v>1</v>
      </c>
      <c r="AA548" s="13" t="s">
        <v>5436</v>
      </c>
      <c r="AB548" s="13">
        <v>1</v>
      </c>
      <c r="AC548" s="13">
        <v>0</v>
      </c>
      <c r="AD548" s="13">
        <v>0</v>
      </c>
      <c r="AE548" s="13" t="s">
        <v>5437</v>
      </c>
      <c r="AJ548" s="13" t="s">
        <v>8735</v>
      </c>
      <c r="AK548" s="13" t="s">
        <v>5439</v>
      </c>
      <c r="AL548" s="13" t="s">
        <v>5431</v>
      </c>
      <c r="AM548" s="13">
        <v>0</v>
      </c>
      <c r="AN548" s="13">
        <v>0</v>
      </c>
      <c r="AO548" s="13">
        <v>0</v>
      </c>
      <c r="AP548" s="13" t="s">
        <v>5431</v>
      </c>
      <c r="AQ548" s="13" t="s">
        <v>5448</v>
      </c>
      <c r="AR548" s="13" t="s">
        <v>5431</v>
      </c>
      <c r="AS548" s="13" t="s">
        <v>5741</v>
      </c>
      <c r="AT548" s="13" t="e">
        <f>_xlfn.XLOOKUP(A548,#REF!,#REF!)</f>
        <v>#REF!</v>
      </c>
    </row>
    <row r="549" spans="1:46">
      <c r="A549" s="13" t="s">
        <v>1175</v>
      </c>
      <c r="B549" s="13" t="s">
        <v>8736</v>
      </c>
      <c r="C549" s="13" t="s">
        <v>8736</v>
      </c>
      <c r="D549" s="13" t="s">
        <v>8737</v>
      </c>
      <c r="E549" s="13" t="s">
        <v>8738</v>
      </c>
      <c r="F549" s="13" t="s">
        <v>8739</v>
      </c>
      <c r="G549" s="13" t="s">
        <v>5429</v>
      </c>
      <c r="H549" s="13" t="s">
        <v>5430</v>
      </c>
      <c r="I549" s="13" t="s">
        <v>5431</v>
      </c>
      <c r="J549" s="13" t="s">
        <v>8740</v>
      </c>
      <c r="K549" s="13">
        <v>450970</v>
      </c>
      <c r="L549" s="13">
        <v>397850</v>
      </c>
      <c r="M549" s="13" t="s">
        <v>5433</v>
      </c>
      <c r="O549" s="13">
        <v>0</v>
      </c>
      <c r="U549" s="13" t="s">
        <v>5434</v>
      </c>
      <c r="V549" s="13" t="s">
        <v>5435</v>
      </c>
      <c r="Y549" s="13">
        <v>1</v>
      </c>
      <c r="Z549" s="13">
        <v>1</v>
      </c>
      <c r="AA549" s="13" t="s">
        <v>5436</v>
      </c>
      <c r="AB549" s="13">
        <v>1</v>
      </c>
      <c r="AC549" s="13">
        <v>0</v>
      </c>
      <c r="AD549" s="13">
        <v>0</v>
      </c>
      <c r="AE549" s="13" t="s">
        <v>5437</v>
      </c>
      <c r="AJ549" s="13" t="s">
        <v>8741</v>
      </c>
      <c r="AK549" s="13" t="s">
        <v>5439</v>
      </c>
      <c r="AL549" s="13" t="s">
        <v>5431</v>
      </c>
      <c r="AM549" s="13">
        <v>0</v>
      </c>
      <c r="AN549" s="13">
        <v>0</v>
      </c>
      <c r="AO549" s="13">
        <v>0</v>
      </c>
      <c r="AP549" s="13" t="s">
        <v>5434</v>
      </c>
      <c r="AQ549" s="13" t="s">
        <v>5440</v>
      </c>
      <c r="AR549" s="13" t="s">
        <v>5431</v>
      </c>
      <c r="AS549" s="13" t="s">
        <v>7361</v>
      </c>
      <c r="AT549" s="13" t="e">
        <f>_xlfn.XLOOKUP(A549,#REF!,#REF!)</f>
        <v>#REF!</v>
      </c>
    </row>
    <row r="550" spans="1:46" hidden="1">
      <c r="A550" s="13" t="s">
        <v>336</v>
      </c>
      <c r="B550" s="13" t="s">
        <v>2887</v>
      </c>
      <c r="C550" s="13" t="s">
        <v>2887</v>
      </c>
      <c r="D550" s="13" t="s">
        <v>8742</v>
      </c>
      <c r="E550" s="13" t="s">
        <v>8743</v>
      </c>
      <c r="F550" s="13" t="s">
        <v>8744</v>
      </c>
      <c r="G550" s="13" t="s">
        <v>5429</v>
      </c>
      <c r="H550" s="13" t="s">
        <v>5430</v>
      </c>
      <c r="I550" s="13" t="s">
        <v>5431</v>
      </c>
      <c r="J550" s="13" t="s">
        <v>8745</v>
      </c>
      <c r="K550" s="13">
        <v>425425</v>
      </c>
      <c r="L550" s="13">
        <v>430001</v>
      </c>
      <c r="M550" s="13" t="s">
        <v>5488</v>
      </c>
      <c r="O550" s="13">
        <v>15</v>
      </c>
      <c r="U550" s="13" t="s">
        <v>5434</v>
      </c>
      <c r="V550" s="13" t="s">
        <v>5435</v>
      </c>
      <c r="Y550" s="13">
        <v>1</v>
      </c>
      <c r="Z550" s="13">
        <v>1</v>
      </c>
      <c r="AA550" s="13" t="s">
        <v>5436</v>
      </c>
      <c r="AB550" s="13">
        <v>1</v>
      </c>
      <c r="AC550" s="13">
        <v>0</v>
      </c>
      <c r="AD550" s="13">
        <v>0</v>
      </c>
      <c r="AE550" s="13" t="s">
        <v>5437</v>
      </c>
      <c r="AJ550" s="13" t="s">
        <v>8746</v>
      </c>
      <c r="AK550" s="13" t="s">
        <v>5439</v>
      </c>
      <c r="AL550" s="13" t="s">
        <v>5431</v>
      </c>
      <c r="AM550" s="13">
        <v>0</v>
      </c>
      <c r="AN550" s="13">
        <v>0</v>
      </c>
      <c r="AO550" s="13">
        <v>0</v>
      </c>
      <c r="AP550" s="13" t="s">
        <v>5431</v>
      </c>
      <c r="AQ550" s="13" t="s">
        <v>5448</v>
      </c>
      <c r="AR550" s="13" t="s">
        <v>5431</v>
      </c>
      <c r="AS550" s="13" t="s">
        <v>5935</v>
      </c>
      <c r="AT550" s="13" t="e">
        <f>_xlfn.XLOOKUP(A550,#REF!,#REF!)</f>
        <v>#REF!</v>
      </c>
    </row>
    <row r="551" spans="1:46">
      <c r="A551" s="13" t="s">
        <v>1176</v>
      </c>
      <c r="B551" s="13" t="s">
        <v>8747</v>
      </c>
      <c r="C551" s="13" t="s">
        <v>8747</v>
      </c>
      <c r="D551" s="13" t="s">
        <v>8748</v>
      </c>
      <c r="E551" s="13" t="s">
        <v>8749</v>
      </c>
      <c r="F551" s="13" t="s">
        <v>8750</v>
      </c>
      <c r="G551" s="13" t="s">
        <v>5429</v>
      </c>
      <c r="H551" s="13" t="s">
        <v>5430</v>
      </c>
      <c r="I551" s="13" t="s">
        <v>5431</v>
      </c>
      <c r="J551" s="13" t="s">
        <v>8751</v>
      </c>
      <c r="K551" s="13">
        <v>431955</v>
      </c>
      <c r="L551" s="13">
        <v>409087</v>
      </c>
      <c r="M551" s="13" t="s">
        <v>5488</v>
      </c>
      <c r="O551" s="13">
        <v>15</v>
      </c>
      <c r="U551" s="13" t="s">
        <v>5434</v>
      </c>
      <c r="V551" s="13" t="s">
        <v>5435</v>
      </c>
      <c r="Y551" s="13">
        <v>1</v>
      </c>
      <c r="Z551" s="13">
        <v>1</v>
      </c>
      <c r="AA551" s="13" t="s">
        <v>5436</v>
      </c>
      <c r="AB551" s="13">
        <v>1</v>
      </c>
      <c r="AC551" s="13">
        <v>0</v>
      </c>
      <c r="AD551" s="13">
        <v>0</v>
      </c>
      <c r="AE551" s="13" t="s">
        <v>5437</v>
      </c>
      <c r="AJ551" s="13" t="s">
        <v>8752</v>
      </c>
      <c r="AK551" s="13" t="s">
        <v>5439</v>
      </c>
      <c r="AL551" s="13" t="s">
        <v>5431</v>
      </c>
      <c r="AM551" s="13">
        <v>0</v>
      </c>
      <c r="AN551" s="13">
        <v>0</v>
      </c>
      <c r="AO551" s="13">
        <v>0</v>
      </c>
      <c r="AP551" s="13" t="s">
        <v>5431</v>
      </c>
      <c r="AQ551" s="13" t="s">
        <v>5440</v>
      </c>
      <c r="AR551" s="13" t="s">
        <v>5431</v>
      </c>
      <c r="AS551" s="13" t="s">
        <v>7672</v>
      </c>
      <c r="AT551" s="13" t="e">
        <f>_xlfn.XLOOKUP(A551,#REF!,#REF!)</f>
        <v>#REF!</v>
      </c>
    </row>
    <row r="552" spans="1:46" hidden="1">
      <c r="A552" s="13" t="s">
        <v>467</v>
      </c>
      <c r="B552" s="13" t="s">
        <v>2888</v>
      </c>
      <c r="C552" s="13" t="s">
        <v>2888</v>
      </c>
      <c r="D552" s="13" t="s">
        <v>8753</v>
      </c>
      <c r="E552" s="13" t="s">
        <v>8754</v>
      </c>
      <c r="F552" s="13" t="s">
        <v>8755</v>
      </c>
      <c r="G552" s="13" t="s">
        <v>5429</v>
      </c>
      <c r="H552" s="13" t="s">
        <v>5430</v>
      </c>
      <c r="I552" s="13" t="s">
        <v>5431</v>
      </c>
      <c r="J552" s="13" t="s">
        <v>8756</v>
      </c>
      <c r="K552" s="13">
        <v>437567</v>
      </c>
      <c r="L552" s="13">
        <v>393582</v>
      </c>
      <c r="M552" s="13" t="s">
        <v>5488</v>
      </c>
      <c r="O552" s="13">
        <v>15</v>
      </c>
      <c r="S552" s="13" t="s">
        <v>8757</v>
      </c>
      <c r="U552" s="13" t="s">
        <v>5434</v>
      </c>
      <c r="V552" s="13" t="s">
        <v>5435</v>
      </c>
      <c r="Y552" s="13">
        <v>1</v>
      </c>
      <c r="Z552" s="13">
        <v>1</v>
      </c>
      <c r="AA552" s="13" t="s">
        <v>5436</v>
      </c>
      <c r="AB552" s="13">
        <v>0</v>
      </c>
      <c r="AC552" s="13">
        <v>1</v>
      </c>
      <c r="AD552" s="13">
        <v>0</v>
      </c>
      <c r="AE552" s="13" t="s">
        <v>5437</v>
      </c>
      <c r="AJ552" s="13" t="s">
        <v>8758</v>
      </c>
      <c r="AK552" s="13" t="s">
        <v>5439</v>
      </c>
      <c r="AL552" s="13" t="s">
        <v>5431</v>
      </c>
      <c r="AM552" s="13">
        <v>0</v>
      </c>
      <c r="AN552" s="13">
        <v>0</v>
      </c>
      <c r="AO552" s="13">
        <v>0</v>
      </c>
      <c r="AP552" s="13" t="s">
        <v>5431</v>
      </c>
      <c r="AQ552" s="13" t="s">
        <v>5440</v>
      </c>
      <c r="AR552" s="13" t="s">
        <v>5449</v>
      </c>
      <c r="AS552" s="13" t="s">
        <v>6286</v>
      </c>
      <c r="AT552" s="13" t="e">
        <f>_xlfn.XLOOKUP(A552,#REF!,#REF!)</f>
        <v>#REF!</v>
      </c>
    </row>
    <row r="553" spans="1:46" hidden="1">
      <c r="A553" s="13" t="s">
        <v>352</v>
      </c>
      <c r="B553" s="13" t="s">
        <v>2889</v>
      </c>
      <c r="C553" s="13" t="s">
        <v>2889</v>
      </c>
      <c r="D553" s="13" t="s">
        <v>8759</v>
      </c>
      <c r="E553" s="13" t="s">
        <v>8760</v>
      </c>
      <c r="F553" s="13" t="s">
        <v>8761</v>
      </c>
      <c r="G553" s="13" t="s">
        <v>5429</v>
      </c>
      <c r="H553" s="13" t="s">
        <v>5430</v>
      </c>
      <c r="I553" s="13" t="s">
        <v>5431</v>
      </c>
      <c r="J553" s="13" t="s">
        <v>8762</v>
      </c>
      <c r="K553" s="13">
        <v>435922</v>
      </c>
      <c r="L553" s="13">
        <v>392564</v>
      </c>
      <c r="M553" s="13" t="s">
        <v>5488</v>
      </c>
      <c r="O553" s="13">
        <v>15</v>
      </c>
      <c r="U553" s="13" t="s">
        <v>5434</v>
      </c>
      <c r="V553" s="13" t="s">
        <v>5435</v>
      </c>
      <c r="Y553" s="13">
        <v>1</v>
      </c>
      <c r="Z553" s="13">
        <v>1</v>
      </c>
      <c r="AA553" s="13" t="s">
        <v>5436</v>
      </c>
      <c r="AB553" s="13">
        <v>0</v>
      </c>
      <c r="AC553" s="13">
        <v>1</v>
      </c>
      <c r="AD553" s="13">
        <v>0</v>
      </c>
      <c r="AE553" s="13" t="s">
        <v>5437</v>
      </c>
      <c r="AJ553" s="13" t="s">
        <v>8763</v>
      </c>
      <c r="AK553" s="13" t="s">
        <v>5439</v>
      </c>
      <c r="AL553" s="13" t="s">
        <v>5431</v>
      </c>
      <c r="AM553" s="13">
        <v>0</v>
      </c>
      <c r="AN553" s="13">
        <v>0</v>
      </c>
      <c r="AO553" s="13">
        <v>0</v>
      </c>
      <c r="AP553" s="13" t="s">
        <v>5431</v>
      </c>
      <c r="AQ553" s="13" t="s">
        <v>5440</v>
      </c>
      <c r="AR553" s="13" t="s">
        <v>5431</v>
      </c>
      <c r="AS553" s="13" t="s">
        <v>6286</v>
      </c>
      <c r="AT553" s="13" t="e">
        <f>_xlfn.XLOOKUP(A553,#REF!,#REF!)</f>
        <v>#REF!</v>
      </c>
    </row>
    <row r="554" spans="1:46">
      <c r="A554" s="13" t="s">
        <v>1177</v>
      </c>
      <c r="B554" s="13" t="s">
        <v>8764</v>
      </c>
      <c r="C554" s="13" t="s">
        <v>8764</v>
      </c>
      <c r="D554" s="13" t="s">
        <v>8765</v>
      </c>
      <c r="E554" s="13" t="s">
        <v>8766</v>
      </c>
      <c r="F554" s="13" t="s">
        <v>8767</v>
      </c>
      <c r="G554" s="13" t="s">
        <v>5429</v>
      </c>
      <c r="H554" s="13" t="s">
        <v>5430</v>
      </c>
      <c r="I554" s="13" t="s">
        <v>5431</v>
      </c>
      <c r="J554" s="13" t="s">
        <v>8768</v>
      </c>
      <c r="K554" s="13">
        <v>435538</v>
      </c>
      <c r="L554" s="13">
        <v>392511</v>
      </c>
      <c r="M554" s="13" t="s">
        <v>5433</v>
      </c>
      <c r="O554" s="13">
        <v>15</v>
      </c>
      <c r="U554" s="13" t="s">
        <v>5434</v>
      </c>
      <c r="V554" s="13" t="s">
        <v>5435</v>
      </c>
      <c r="Y554" s="13">
        <v>1</v>
      </c>
      <c r="Z554" s="13">
        <v>1</v>
      </c>
      <c r="AA554" s="13" t="s">
        <v>5436</v>
      </c>
      <c r="AB554" s="13">
        <v>1</v>
      </c>
      <c r="AC554" s="13">
        <v>0</v>
      </c>
      <c r="AD554" s="13">
        <v>0</v>
      </c>
      <c r="AE554" s="13" t="s">
        <v>5437</v>
      </c>
      <c r="AJ554" s="13" t="s">
        <v>8763</v>
      </c>
      <c r="AK554" s="13" t="s">
        <v>5439</v>
      </c>
      <c r="AL554" s="13" t="s">
        <v>5431</v>
      </c>
      <c r="AM554" s="13">
        <v>0</v>
      </c>
      <c r="AN554" s="13">
        <v>0</v>
      </c>
      <c r="AO554" s="13">
        <v>0</v>
      </c>
      <c r="AP554" s="13" t="s">
        <v>5431</v>
      </c>
      <c r="AQ554" s="13" t="s">
        <v>5440</v>
      </c>
      <c r="AR554" s="13" t="s">
        <v>5431</v>
      </c>
      <c r="AS554" s="13" t="s">
        <v>6286</v>
      </c>
      <c r="AT554" s="13" t="e">
        <f>_xlfn.XLOOKUP(A554,#REF!,#REF!)</f>
        <v>#REF!</v>
      </c>
    </row>
    <row r="555" spans="1:46">
      <c r="A555" s="13" t="s">
        <v>1178</v>
      </c>
      <c r="B555" s="13" t="s">
        <v>8769</v>
      </c>
      <c r="C555" s="13" t="s">
        <v>2890</v>
      </c>
      <c r="D555" s="13" t="s">
        <v>8770</v>
      </c>
      <c r="E555" s="13" t="s">
        <v>7110</v>
      </c>
      <c r="F555" s="13" t="s">
        <v>8771</v>
      </c>
      <c r="G555" s="13" t="s">
        <v>5522</v>
      </c>
      <c r="H555" s="13" t="s">
        <v>5430</v>
      </c>
      <c r="I555" s="13" t="s">
        <v>5431</v>
      </c>
      <c r="J555" s="13" t="s">
        <v>8772</v>
      </c>
      <c r="K555" s="13">
        <v>417250</v>
      </c>
      <c r="L555" s="13">
        <v>419480</v>
      </c>
      <c r="M555" s="13" t="s">
        <v>5488</v>
      </c>
      <c r="O555" s="13">
        <v>0</v>
      </c>
      <c r="R555" s="13" t="s">
        <v>8773</v>
      </c>
      <c r="U555" s="13" t="s">
        <v>5434</v>
      </c>
      <c r="V555" s="13" t="s">
        <v>5435</v>
      </c>
      <c r="W555" s="13" t="s">
        <v>5434</v>
      </c>
      <c r="X555" s="13" t="s">
        <v>5525</v>
      </c>
      <c r="Y555" s="13">
        <v>5</v>
      </c>
      <c r="Z555" s="13">
        <v>5</v>
      </c>
      <c r="AA555" s="13" t="s">
        <v>5436</v>
      </c>
      <c r="AB555" s="13">
        <v>5</v>
      </c>
      <c r="AC555" s="13">
        <v>0</v>
      </c>
      <c r="AD555" s="13">
        <v>0</v>
      </c>
      <c r="AE555" s="13" t="s">
        <v>5437</v>
      </c>
      <c r="AF555" s="13" t="s">
        <v>2890</v>
      </c>
      <c r="AG555" s="13">
        <v>1894</v>
      </c>
      <c r="AJ555" s="13" t="s">
        <v>8774</v>
      </c>
      <c r="AK555" s="13" t="s">
        <v>5439</v>
      </c>
      <c r="AL555" s="13" t="s">
        <v>5434</v>
      </c>
      <c r="AM555" s="13">
        <v>1</v>
      </c>
      <c r="AN555" s="13">
        <v>1</v>
      </c>
      <c r="AO555" s="13">
        <v>1</v>
      </c>
      <c r="AP555" s="13" t="s">
        <v>5434</v>
      </c>
      <c r="AQ555" s="13" t="s">
        <v>5440</v>
      </c>
      <c r="AR555" s="13" t="s">
        <v>5431</v>
      </c>
      <c r="AS555" s="13" t="s">
        <v>5643</v>
      </c>
      <c r="AT555" s="13" t="e">
        <f>_xlfn.XLOOKUP(A555,#REF!,#REF!)</f>
        <v>#REF!</v>
      </c>
    </row>
    <row r="556" spans="1:46" hidden="1">
      <c r="A556" s="13" t="s">
        <v>186</v>
      </c>
      <c r="B556" s="13" t="s">
        <v>8775</v>
      </c>
      <c r="C556" s="13" t="s">
        <v>2890</v>
      </c>
      <c r="D556" s="13" t="s">
        <v>8770</v>
      </c>
      <c r="E556" s="13" t="s">
        <v>7110</v>
      </c>
      <c r="F556" s="13" t="s">
        <v>8776</v>
      </c>
      <c r="G556" s="13" t="s">
        <v>5429</v>
      </c>
      <c r="H556" s="13" t="s">
        <v>5430</v>
      </c>
      <c r="I556" s="13" t="s">
        <v>5431</v>
      </c>
      <c r="J556" s="13" t="s">
        <v>8777</v>
      </c>
      <c r="K556" s="13">
        <v>416970</v>
      </c>
      <c r="L556" s="13">
        <v>419080</v>
      </c>
      <c r="M556" s="13" t="s">
        <v>5488</v>
      </c>
      <c r="O556" s="13">
        <v>0</v>
      </c>
      <c r="U556" s="13" t="s">
        <v>5434</v>
      </c>
      <c r="V556" s="13" t="s">
        <v>5435</v>
      </c>
      <c r="Y556" s="13">
        <v>2</v>
      </c>
      <c r="Z556" s="13">
        <v>1</v>
      </c>
      <c r="AA556" s="13" t="s">
        <v>5436</v>
      </c>
      <c r="AB556" s="13">
        <v>2</v>
      </c>
      <c r="AC556" s="13">
        <v>0</v>
      </c>
      <c r="AD556" s="13">
        <v>0</v>
      </c>
      <c r="AE556" s="13" t="s">
        <v>5437</v>
      </c>
      <c r="AJ556" s="13" t="s">
        <v>8774</v>
      </c>
      <c r="AK556" s="13" t="s">
        <v>5439</v>
      </c>
      <c r="AL556" s="13" t="s">
        <v>5431</v>
      </c>
      <c r="AM556" s="13">
        <v>0</v>
      </c>
      <c r="AN556" s="13">
        <v>0</v>
      </c>
      <c r="AO556" s="13">
        <v>0</v>
      </c>
      <c r="AP556" s="13" t="s">
        <v>5431</v>
      </c>
      <c r="AQ556" s="13" t="s">
        <v>5440</v>
      </c>
      <c r="AR556" s="13" t="s">
        <v>5431</v>
      </c>
      <c r="AS556" s="13" t="s">
        <v>5643</v>
      </c>
      <c r="AT556" s="13" t="e">
        <f>_xlfn.XLOOKUP(A556,#REF!,#REF!)</f>
        <v>#REF!</v>
      </c>
    </row>
    <row r="557" spans="1:46">
      <c r="A557" s="13" t="s">
        <v>1179</v>
      </c>
      <c r="B557" s="13" t="s">
        <v>8778</v>
      </c>
      <c r="C557" s="13" t="s">
        <v>8778</v>
      </c>
      <c r="D557" s="13" t="s">
        <v>8779</v>
      </c>
      <c r="E557" s="13" t="s">
        <v>8780</v>
      </c>
      <c r="F557" s="13" t="s">
        <v>8781</v>
      </c>
      <c r="G557" s="13" t="s">
        <v>5429</v>
      </c>
      <c r="H557" s="13" t="s">
        <v>5430</v>
      </c>
      <c r="I557" s="13" t="s">
        <v>5431</v>
      </c>
      <c r="J557" s="13" t="s">
        <v>8782</v>
      </c>
      <c r="K557" s="13">
        <v>396291</v>
      </c>
      <c r="L557" s="13">
        <v>428218</v>
      </c>
      <c r="M557" s="13" t="s">
        <v>5488</v>
      </c>
      <c r="O557" s="13">
        <v>15</v>
      </c>
      <c r="U557" s="13" t="s">
        <v>5434</v>
      </c>
      <c r="V557" s="13" t="s">
        <v>5435</v>
      </c>
      <c r="Y557" s="13">
        <v>1</v>
      </c>
      <c r="Z557" s="13">
        <v>1</v>
      </c>
      <c r="AA557" s="13" t="s">
        <v>5436</v>
      </c>
      <c r="AB557" s="13">
        <v>1</v>
      </c>
      <c r="AC557" s="13">
        <v>0</v>
      </c>
      <c r="AD557" s="13">
        <v>0</v>
      </c>
      <c r="AE557" s="13" t="s">
        <v>5437</v>
      </c>
      <c r="AJ557" s="13" t="s">
        <v>8783</v>
      </c>
      <c r="AK557" s="13" t="s">
        <v>5439</v>
      </c>
      <c r="AL557" s="13" t="s">
        <v>5431</v>
      </c>
      <c r="AM557" s="13">
        <v>0</v>
      </c>
      <c r="AN557" s="13">
        <v>0</v>
      </c>
      <c r="AO557" s="13">
        <v>0</v>
      </c>
      <c r="AP557" s="13" t="s">
        <v>5431</v>
      </c>
      <c r="AQ557" s="13" t="s">
        <v>5440</v>
      </c>
      <c r="AR557" s="13" t="s">
        <v>5431</v>
      </c>
      <c r="AS557" s="13" t="s">
        <v>6592</v>
      </c>
      <c r="AT557" s="13" t="e">
        <f>_xlfn.XLOOKUP(A557,#REF!,#REF!)</f>
        <v>#REF!</v>
      </c>
    </row>
    <row r="558" spans="1:46">
      <c r="A558" s="13" t="s">
        <v>1180</v>
      </c>
      <c r="B558" s="13" t="s">
        <v>8784</v>
      </c>
      <c r="C558" s="13" t="s">
        <v>8784</v>
      </c>
      <c r="D558" s="13" t="s">
        <v>8785</v>
      </c>
      <c r="E558" s="13" t="s">
        <v>8786</v>
      </c>
      <c r="F558" s="13" t="s">
        <v>8787</v>
      </c>
      <c r="G558" s="13" t="s">
        <v>5429</v>
      </c>
      <c r="H558" s="13" t="s">
        <v>5430</v>
      </c>
      <c r="I558" s="13" t="s">
        <v>5431</v>
      </c>
      <c r="J558" s="13" t="s">
        <v>8788</v>
      </c>
      <c r="K558" s="13">
        <v>442388</v>
      </c>
      <c r="L558" s="13">
        <v>383965</v>
      </c>
      <c r="M558" s="13" t="s">
        <v>5433</v>
      </c>
      <c r="O558" s="13">
        <v>15</v>
      </c>
      <c r="U558" s="13" t="s">
        <v>5434</v>
      </c>
      <c r="V558" s="13" t="s">
        <v>5435</v>
      </c>
      <c r="Y558" s="13">
        <v>1</v>
      </c>
      <c r="Z558" s="13">
        <v>1</v>
      </c>
      <c r="AA558" s="13" t="s">
        <v>5436</v>
      </c>
      <c r="AB558" s="13">
        <v>0</v>
      </c>
      <c r="AC558" s="13">
        <v>1</v>
      </c>
      <c r="AD558" s="13">
        <v>0</v>
      </c>
      <c r="AE558" s="13" t="s">
        <v>5437</v>
      </c>
      <c r="AJ558" s="13" t="s">
        <v>7660</v>
      </c>
      <c r="AK558" s="13" t="s">
        <v>5439</v>
      </c>
      <c r="AL558" s="13" t="s">
        <v>5431</v>
      </c>
      <c r="AM558" s="13">
        <v>0</v>
      </c>
      <c r="AN558" s="13">
        <v>0</v>
      </c>
      <c r="AO558" s="13">
        <v>0</v>
      </c>
      <c r="AP558" s="13" t="s">
        <v>5431</v>
      </c>
      <c r="AQ558" s="13" t="s">
        <v>5440</v>
      </c>
      <c r="AR558" s="13" t="s">
        <v>5431</v>
      </c>
      <c r="AS558" s="13" t="s">
        <v>5943</v>
      </c>
      <c r="AT558" s="13" t="e">
        <f>_xlfn.XLOOKUP(A558,#REF!,#REF!)</f>
        <v>#REF!</v>
      </c>
    </row>
    <row r="559" spans="1:46">
      <c r="A559" s="13" t="s">
        <v>1181</v>
      </c>
      <c r="B559" s="13" t="s">
        <v>8789</v>
      </c>
      <c r="C559" s="13" t="s">
        <v>8789</v>
      </c>
      <c r="D559" s="13" t="s">
        <v>8790</v>
      </c>
      <c r="E559" s="13" t="s">
        <v>5850</v>
      </c>
      <c r="F559" s="13" t="s">
        <v>5851</v>
      </c>
      <c r="G559" s="13" t="s">
        <v>5429</v>
      </c>
      <c r="H559" s="13" t="s">
        <v>5852</v>
      </c>
      <c r="I559" s="13" t="s">
        <v>5431</v>
      </c>
      <c r="J559" s="13" t="s">
        <v>8791</v>
      </c>
      <c r="M559" s="13">
        <v>0</v>
      </c>
      <c r="O559" s="13">
        <v>0</v>
      </c>
      <c r="S559" s="13" t="s">
        <v>8792</v>
      </c>
      <c r="U559" s="13" t="s">
        <v>5434</v>
      </c>
      <c r="V559" s="13" t="s">
        <v>5435</v>
      </c>
      <c r="Y559" s="13">
        <v>1</v>
      </c>
      <c r="Z559" s="13">
        <v>1</v>
      </c>
      <c r="AA559" s="13" t="s">
        <v>5436</v>
      </c>
      <c r="AB559" s="13">
        <v>1</v>
      </c>
      <c r="AC559" s="13">
        <v>0</v>
      </c>
      <c r="AD559" s="13">
        <v>0</v>
      </c>
      <c r="AE559" s="13" t="s">
        <v>5437</v>
      </c>
      <c r="AJ559" s="13" t="s">
        <v>7137</v>
      </c>
      <c r="AK559" s="13" t="s">
        <v>5439</v>
      </c>
      <c r="AL559" s="13" t="s">
        <v>5431</v>
      </c>
      <c r="AM559" s="13">
        <v>0</v>
      </c>
      <c r="AN559" s="13">
        <v>0</v>
      </c>
      <c r="AO559" s="13">
        <v>0</v>
      </c>
      <c r="AP559" s="13" t="s">
        <v>5431</v>
      </c>
      <c r="AQ559" s="13" t="s">
        <v>5448</v>
      </c>
      <c r="AR559" s="13" t="s">
        <v>5431</v>
      </c>
      <c r="AS559" s="13" t="s">
        <v>8793</v>
      </c>
      <c r="AT559" s="13" t="e">
        <f>_xlfn.XLOOKUP(A559,#REF!,#REF!)</f>
        <v>#REF!</v>
      </c>
    </row>
    <row r="560" spans="1:46" hidden="1">
      <c r="A560" s="13" t="s">
        <v>651</v>
      </c>
      <c r="B560" s="13" t="s">
        <v>2892</v>
      </c>
      <c r="C560" s="13" t="s">
        <v>2892</v>
      </c>
      <c r="D560" s="13" t="s">
        <v>8794</v>
      </c>
      <c r="E560" s="13" t="s">
        <v>8795</v>
      </c>
      <c r="F560" s="13" t="s">
        <v>8796</v>
      </c>
      <c r="G560" s="13" t="s">
        <v>5522</v>
      </c>
      <c r="H560" s="13" t="s">
        <v>5430</v>
      </c>
      <c r="I560" s="13" t="s">
        <v>5431</v>
      </c>
      <c r="J560" s="13" t="s">
        <v>8797</v>
      </c>
      <c r="K560" s="13">
        <v>449460</v>
      </c>
      <c r="L560" s="13">
        <v>399920</v>
      </c>
      <c r="M560" s="13" t="s">
        <v>5488</v>
      </c>
      <c r="O560" s="13">
        <v>15</v>
      </c>
      <c r="U560" s="13" t="s">
        <v>5434</v>
      </c>
      <c r="V560" s="13" t="s">
        <v>5435</v>
      </c>
      <c r="W560" s="13" t="s">
        <v>5434</v>
      </c>
      <c r="X560" s="13" t="s">
        <v>5525</v>
      </c>
      <c r="Y560" s="13">
        <v>1</v>
      </c>
      <c r="Z560" s="13">
        <v>1</v>
      </c>
      <c r="AA560" s="13" t="s">
        <v>5436</v>
      </c>
      <c r="AB560" s="13">
        <v>1</v>
      </c>
      <c r="AC560" s="13">
        <v>0</v>
      </c>
      <c r="AD560" s="13">
        <v>0</v>
      </c>
      <c r="AE560" s="13" t="s">
        <v>5437</v>
      </c>
      <c r="AF560" s="13" t="s">
        <v>2892</v>
      </c>
      <c r="AG560" s="13">
        <v>215</v>
      </c>
      <c r="AJ560" s="13" t="s">
        <v>8798</v>
      </c>
      <c r="AK560" s="13" t="s">
        <v>5439</v>
      </c>
      <c r="AL560" s="13" t="s">
        <v>5434</v>
      </c>
      <c r="AM560" s="13">
        <v>1</v>
      </c>
      <c r="AN560" s="13">
        <v>1</v>
      </c>
      <c r="AO560" s="13">
        <v>1</v>
      </c>
      <c r="AP560" s="13" t="s">
        <v>5434</v>
      </c>
      <c r="AQ560" s="13" t="s">
        <v>5440</v>
      </c>
      <c r="AR560" s="13" t="s">
        <v>5431</v>
      </c>
      <c r="AS560" s="13" t="s">
        <v>8799</v>
      </c>
      <c r="AT560" s="13" t="e">
        <f>_xlfn.XLOOKUP(A560,#REF!,#REF!)</f>
        <v>#REF!</v>
      </c>
    </row>
    <row r="561" spans="1:46">
      <c r="A561" s="13" t="s">
        <v>1182</v>
      </c>
      <c r="B561" s="13" t="s">
        <v>8800</v>
      </c>
      <c r="C561" s="13" t="s">
        <v>8800</v>
      </c>
      <c r="D561" s="13" t="s">
        <v>8801</v>
      </c>
      <c r="E561" s="13" t="s">
        <v>8802</v>
      </c>
      <c r="F561" s="13" t="s">
        <v>8803</v>
      </c>
      <c r="G561" s="13" t="s">
        <v>5429</v>
      </c>
      <c r="H561" s="13" t="s">
        <v>5430</v>
      </c>
      <c r="I561" s="13" t="s">
        <v>5431</v>
      </c>
      <c r="J561" s="13" t="s">
        <v>8804</v>
      </c>
      <c r="K561" s="13">
        <v>432164</v>
      </c>
      <c r="L561" s="13">
        <v>417743</v>
      </c>
      <c r="M561" s="13" t="s">
        <v>5455</v>
      </c>
      <c r="O561" s="13">
        <v>15</v>
      </c>
      <c r="U561" s="13" t="s">
        <v>5434</v>
      </c>
      <c r="V561" s="13" t="s">
        <v>5435</v>
      </c>
      <c r="Y561" s="13">
        <v>1</v>
      </c>
      <c r="Z561" s="13">
        <v>1</v>
      </c>
      <c r="AA561" s="13" t="s">
        <v>5436</v>
      </c>
      <c r="AB561" s="13">
        <v>1</v>
      </c>
      <c r="AC561" s="13">
        <v>0</v>
      </c>
      <c r="AD561" s="13">
        <v>0</v>
      </c>
      <c r="AE561" s="13" t="s">
        <v>5437</v>
      </c>
      <c r="AJ561" s="13" t="s">
        <v>8805</v>
      </c>
      <c r="AK561" s="13" t="s">
        <v>5439</v>
      </c>
      <c r="AL561" s="13" t="s">
        <v>5431</v>
      </c>
      <c r="AM561" s="13">
        <v>0</v>
      </c>
      <c r="AN561" s="13">
        <v>0</v>
      </c>
      <c r="AO561" s="13">
        <v>0</v>
      </c>
      <c r="AP561" s="13" t="s">
        <v>5431</v>
      </c>
      <c r="AQ561" s="13" t="s">
        <v>5440</v>
      </c>
      <c r="AR561" s="13" t="s">
        <v>5431</v>
      </c>
      <c r="AS561" s="13" t="s">
        <v>7524</v>
      </c>
      <c r="AT561" s="13" t="e">
        <f>_xlfn.XLOOKUP(A561,#REF!,#REF!)</f>
        <v>#REF!</v>
      </c>
    </row>
    <row r="562" spans="1:46" hidden="1">
      <c r="A562" s="13" t="s">
        <v>744</v>
      </c>
      <c r="B562" s="13" t="s">
        <v>2894</v>
      </c>
      <c r="C562" s="13" t="s">
        <v>2894</v>
      </c>
      <c r="D562" s="13" t="s">
        <v>8806</v>
      </c>
      <c r="E562" s="13" t="s">
        <v>8807</v>
      </c>
      <c r="F562" s="13" t="s">
        <v>8808</v>
      </c>
      <c r="G562" s="13" t="s">
        <v>5429</v>
      </c>
      <c r="H562" s="13" t="s">
        <v>5430</v>
      </c>
      <c r="I562" s="13" t="s">
        <v>5431</v>
      </c>
      <c r="J562" s="13" t="s">
        <v>8809</v>
      </c>
      <c r="K562" s="13">
        <v>409122</v>
      </c>
      <c r="L562" s="13">
        <v>425732</v>
      </c>
      <c r="M562" s="13" t="s">
        <v>5433</v>
      </c>
      <c r="O562" s="13">
        <v>15</v>
      </c>
      <c r="U562" s="13" t="s">
        <v>5434</v>
      </c>
      <c r="V562" s="13" t="s">
        <v>5435</v>
      </c>
      <c r="Y562" s="13">
        <v>1</v>
      </c>
      <c r="Z562" s="13">
        <v>1</v>
      </c>
      <c r="AA562" s="13" t="s">
        <v>5436</v>
      </c>
      <c r="AB562" s="13">
        <v>0</v>
      </c>
      <c r="AC562" s="13">
        <v>1</v>
      </c>
      <c r="AD562" s="13">
        <v>0</v>
      </c>
      <c r="AE562" s="13" t="s">
        <v>5437</v>
      </c>
      <c r="AJ562" s="13" t="s">
        <v>8810</v>
      </c>
      <c r="AK562" s="13" t="s">
        <v>5439</v>
      </c>
      <c r="AL562" s="13" t="s">
        <v>5431</v>
      </c>
      <c r="AM562" s="13">
        <v>0</v>
      </c>
      <c r="AN562" s="13">
        <v>0</v>
      </c>
      <c r="AO562" s="13">
        <v>0</v>
      </c>
      <c r="AP562" s="13" t="s">
        <v>5431</v>
      </c>
      <c r="AQ562" s="13" t="s">
        <v>5440</v>
      </c>
      <c r="AR562" s="13" t="s">
        <v>5431</v>
      </c>
      <c r="AS562" s="13" t="s">
        <v>8811</v>
      </c>
      <c r="AT562" s="13" t="e">
        <f>_xlfn.XLOOKUP(A562,#REF!,#REF!)</f>
        <v>#REF!</v>
      </c>
    </row>
    <row r="563" spans="1:46">
      <c r="A563" s="13" t="s">
        <v>1183</v>
      </c>
      <c r="B563" s="13" t="s">
        <v>8812</v>
      </c>
      <c r="C563" s="13" t="s">
        <v>8813</v>
      </c>
      <c r="D563" s="13" t="s">
        <v>8814</v>
      </c>
      <c r="E563" s="13" t="s">
        <v>8815</v>
      </c>
      <c r="F563" s="13" t="s">
        <v>8816</v>
      </c>
      <c r="G563" s="13" t="s">
        <v>8817</v>
      </c>
      <c r="H563" s="13" t="s">
        <v>5430</v>
      </c>
      <c r="I563" s="13" t="s">
        <v>5431</v>
      </c>
      <c r="J563" s="13" t="s">
        <v>8818</v>
      </c>
      <c r="K563" s="13">
        <v>407633</v>
      </c>
      <c r="L563" s="13">
        <v>434250</v>
      </c>
      <c r="M563" s="13" t="s">
        <v>5433</v>
      </c>
      <c r="O563" s="13" t="s">
        <v>7463</v>
      </c>
      <c r="U563" s="13" t="s">
        <v>5434</v>
      </c>
      <c r="V563" s="13" t="s">
        <v>5435</v>
      </c>
      <c r="W563" s="13" t="s">
        <v>5434</v>
      </c>
      <c r="X563" s="13" t="s">
        <v>5525</v>
      </c>
      <c r="Y563" s="13">
        <v>1</v>
      </c>
      <c r="Z563" s="13">
        <v>1</v>
      </c>
      <c r="AA563" s="13" t="s">
        <v>5436</v>
      </c>
      <c r="AB563" s="13">
        <v>1</v>
      </c>
      <c r="AC563" s="13">
        <v>0</v>
      </c>
      <c r="AD563" s="13">
        <v>0</v>
      </c>
      <c r="AE563" s="13" t="s">
        <v>5437</v>
      </c>
      <c r="AF563" s="13" t="s">
        <v>8819</v>
      </c>
      <c r="AG563" s="13">
        <v>21.2</v>
      </c>
      <c r="AJ563" s="13" t="s">
        <v>8820</v>
      </c>
      <c r="AK563" s="13" t="s">
        <v>5439</v>
      </c>
      <c r="AL563" s="13" t="s">
        <v>5434</v>
      </c>
      <c r="AM563" s="13">
        <v>1</v>
      </c>
      <c r="AN563" s="13">
        <v>1</v>
      </c>
      <c r="AO563" s="13">
        <v>1</v>
      </c>
      <c r="AP563" s="13" t="s">
        <v>5434</v>
      </c>
      <c r="AQ563" s="13" t="s">
        <v>5440</v>
      </c>
      <c r="AR563" s="13" t="s">
        <v>5431</v>
      </c>
      <c r="AS563" s="13" t="s">
        <v>6572</v>
      </c>
      <c r="AT563" s="13" t="e">
        <f>_xlfn.XLOOKUP(A563,#REF!,#REF!)</f>
        <v>#REF!</v>
      </c>
    </row>
    <row r="564" spans="1:46">
      <c r="A564" s="13" t="s">
        <v>1184</v>
      </c>
      <c r="B564" s="13" t="s">
        <v>8821</v>
      </c>
      <c r="C564" s="13" t="s">
        <v>8821</v>
      </c>
      <c r="D564" s="13" t="s">
        <v>8822</v>
      </c>
      <c r="E564" s="13" t="s">
        <v>8823</v>
      </c>
      <c r="F564" s="13" t="s">
        <v>8824</v>
      </c>
      <c r="G564" s="13" t="s">
        <v>5429</v>
      </c>
      <c r="H564" s="13" t="s">
        <v>5430</v>
      </c>
      <c r="I564" s="13" t="s">
        <v>5431</v>
      </c>
      <c r="J564" s="13" t="s">
        <v>8825</v>
      </c>
      <c r="K564" s="13">
        <v>438483</v>
      </c>
      <c r="L564" s="13">
        <v>369695</v>
      </c>
      <c r="M564" s="13" t="s">
        <v>5488</v>
      </c>
      <c r="O564" s="13">
        <v>15</v>
      </c>
      <c r="U564" s="13" t="s">
        <v>5434</v>
      </c>
      <c r="V564" s="13" t="s">
        <v>5435</v>
      </c>
      <c r="Y564" s="13">
        <v>1</v>
      </c>
      <c r="Z564" s="13">
        <v>1</v>
      </c>
      <c r="AA564" s="13" t="s">
        <v>5436</v>
      </c>
      <c r="AB564" s="13">
        <v>1</v>
      </c>
      <c r="AC564" s="13">
        <v>0</v>
      </c>
      <c r="AD564" s="13">
        <v>0</v>
      </c>
      <c r="AE564" s="13" t="s">
        <v>5437</v>
      </c>
      <c r="AJ564" s="13" t="s">
        <v>8826</v>
      </c>
      <c r="AK564" s="13" t="s">
        <v>5439</v>
      </c>
      <c r="AL564" s="13" t="s">
        <v>5431</v>
      </c>
      <c r="AM564" s="13">
        <v>0</v>
      </c>
      <c r="AN564" s="13">
        <v>0</v>
      </c>
      <c r="AO564" s="13">
        <v>0</v>
      </c>
      <c r="AP564" s="13" t="s">
        <v>5431</v>
      </c>
      <c r="AQ564" s="13" t="s">
        <v>5448</v>
      </c>
      <c r="AR564" s="13" t="s">
        <v>5431</v>
      </c>
      <c r="AS564" s="13" t="s">
        <v>7138</v>
      </c>
      <c r="AT564" s="13" t="e">
        <f>_xlfn.XLOOKUP(A564,#REF!,#REF!)</f>
        <v>#REF!</v>
      </c>
    </row>
    <row r="565" spans="1:46">
      <c r="A565" s="13" t="s">
        <v>1185</v>
      </c>
      <c r="B565" s="13" t="s">
        <v>8827</v>
      </c>
      <c r="C565" s="13" t="s">
        <v>8827</v>
      </c>
      <c r="D565" s="13" t="s">
        <v>8828</v>
      </c>
      <c r="E565" s="13" t="s">
        <v>8829</v>
      </c>
      <c r="F565" s="13" t="s">
        <v>8830</v>
      </c>
      <c r="G565" s="13" t="s">
        <v>5429</v>
      </c>
      <c r="H565" s="13" t="s">
        <v>5430</v>
      </c>
      <c r="I565" s="13" t="s">
        <v>5431</v>
      </c>
      <c r="J565" s="13" t="s">
        <v>8831</v>
      </c>
      <c r="K565" s="13">
        <v>438427</v>
      </c>
      <c r="L565" s="13">
        <v>369871</v>
      </c>
      <c r="M565" s="13" t="s">
        <v>5433</v>
      </c>
      <c r="O565" s="13">
        <v>0</v>
      </c>
      <c r="U565" s="13" t="s">
        <v>5434</v>
      </c>
      <c r="V565" s="13" t="s">
        <v>5435</v>
      </c>
      <c r="Y565" s="13">
        <v>1</v>
      </c>
      <c r="Z565" s="13">
        <v>1</v>
      </c>
      <c r="AA565" s="13" t="s">
        <v>5436</v>
      </c>
      <c r="AB565" s="13">
        <v>1</v>
      </c>
      <c r="AC565" s="13">
        <v>0</v>
      </c>
      <c r="AD565" s="13">
        <v>0</v>
      </c>
      <c r="AE565" s="13" t="s">
        <v>5437</v>
      </c>
      <c r="AJ565" s="13" t="s">
        <v>8826</v>
      </c>
      <c r="AK565" s="13" t="s">
        <v>5439</v>
      </c>
      <c r="AL565" s="13" t="s">
        <v>5431</v>
      </c>
      <c r="AM565" s="13">
        <v>0</v>
      </c>
      <c r="AN565" s="13">
        <v>0</v>
      </c>
      <c r="AO565" s="13">
        <v>0</v>
      </c>
      <c r="AP565" s="13" t="s">
        <v>5431</v>
      </c>
      <c r="AQ565" s="13" t="s">
        <v>5448</v>
      </c>
      <c r="AR565" s="13" t="s">
        <v>5431</v>
      </c>
      <c r="AS565" s="13" t="s">
        <v>7138</v>
      </c>
      <c r="AT565" s="13" t="e">
        <f>_xlfn.XLOOKUP(A565,#REF!,#REF!)</f>
        <v>#REF!</v>
      </c>
    </row>
    <row r="566" spans="1:46">
      <c r="A566" s="13" t="s">
        <v>1186</v>
      </c>
      <c r="B566" s="13" t="s">
        <v>8832</v>
      </c>
      <c r="C566" s="13" t="s">
        <v>8832</v>
      </c>
      <c r="D566" s="13" t="s">
        <v>8833</v>
      </c>
      <c r="E566" s="13" t="s">
        <v>8834</v>
      </c>
      <c r="F566" s="13" t="s">
        <v>8835</v>
      </c>
      <c r="G566" s="13" t="s">
        <v>5429</v>
      </c>
      <c r="H566" s="13" t="s">
        <v>5430</v>
      </c>
      <c r="I566" s="13" t="s">
        <v>5431</v>
      </c>
      <c r="J566" s="13" t="s">
        <v>8836</v>
      </c>
      <c r="K566" s="13">
        <v>438554</v>
      </c>
      <c r="L566" s="13">
        <v>370172</v>
      </c>
      <c r="M566" s="13" t="s">
        <v>5433</v>
      </c>
      <c r="O566" s="13">
        <v>15</v>
      </c>
      <c r="U566" s="13" t="s">
        <v>5434</v>
      </c>
      <c r="V566" s="13" t="s">
        <v>5435</v>
      </c>
      <c r="Y566" s="13">
        <v>1</v>
      </c>
      <c r="Z566" s="13">
        <v>1</v>
      </c>
      <c r="AA566" s="13" t="s">
        <v>5436</v>
      </c>
      <c r="AB566" s="13">
        <v>1</v>
      </c>
      <c r="AC566" s="13">
        <v>0</v>
      </c>
      <c r="AD566" s="13">
        <v>0</v>
      </c>
      <c r="AE566" s="13" t="s">
        <v>5437</v>
      </c>
      <c r="AJ566" s="13" t="s">
        <v>8049</v>
      </c>
      <c r="AK566" s="13" t="s">
        <v>5439</v>
      </c>
      <c r="AL566" s="13" t="s">
        <v>5431</v>
      </c>
      <c r="AM566" s="13">
        <v>0</v>
      </c>
      <c r="AN566" s="13">
        <v>0</v>
      </c>
      <c r="AO566" s="13">
        <v>0</v>
      </c>
      <c r="AP566" s="13" t="s">
        <v>5431</v>
      </c>
      <c r="AQ566" s="13" t="s">
        <v>5448</v>
      </c>
      <c r="AR566" s="13" t="s">
        <v>5431</v>
      </c>
      <c r="AS566" s="13" t="s">
        <v>7138</v>
      </c>
      <c r="AT566" s="13" t="e">
        <f>_xlfn.XLOOKUP(A566,#REF!,#REF!)</f>
        <v>#REF!</v>
      </c>
    </row>
    <row r="567" spans="1:46">
      <c r="A567" s="13" t="s">
        <v>1187</v>
      </c>
      <c r="B567" s="13" t="s">
        <v>8837</v>
      </c>
      <c r="C567" s="13" t="s">
        <v>8837</v>
      </c>
      <c r="D567" s="13" t="s">
        <v>8838</v>
      </c>
      <c r="E567" s="13" t="s">
        <v>8839</v>
      </c>
      <c r="F567" s="13" t="s">
        <v>8840</v>
      </c>
      <c r="G567" s="13" t="s">
        <v>5429</v>
      </c>
      <c r="H567" s="13" t="s">
        <v>5430</v>
      </c>
      <c r="I567" s="13" t="s">
        <v>5431</v>
      </c>
      <c r="J567" s="13" t="s">
        <v>8841</v>
      </c>
      <c r="K567" s="13">
        <v>431518</v>
      </c>
      <c r="L567" s="13">
        <v>420950</v>
      </c>
      <c r="M567" s="13" t="s">
        <v>5488</v>
      </c>
      <c r="O567" s="13">
        <v>15</v>
      </c>
      <c r="U567" s="13" t="s">
        <v>5434</v>
      </c>
      <c r="V567" s="13" t="s">
        <v>5435</v>
      </c>
      <c r="Y567" s="13">
        <v>1</v>
      </c>
      <c r="Z567" s="13">
        <v>1</v>
      </c>
      <c r="AA567" s="13" t="s">
        <v>5436</v>
      </c>
      <c r="AB567" s="13">
        <v>1</v>
      </c>
      <c r="AC567" s="13">
        <v>0</v>
      </c>
      <c r="AD567" s="13">
        <v>0</v>
      </c>
      <c r="AE567" s="13" t="s">
        <v>5437</v>
      </c>
      <c r="AJ567" s="13" t="s">
        <v>8842</v>
      </c>
      <c r="AK567" s="13" t="s">
        <v>5439</v>
      </c>
      <c r="AL567" s="13" t="s">
        <v>5431</v>
      </c>
      <c r="AM567" s="13">
        <v>0</v>
      </c>
      <c r="AN567" s="13">
        <v>0</v>
      </c>
      <c r="AO567" s="13">
        <v>0</v>
      </c>
      <c r="AP567" s="13" t="s">
        <v>5431</v>
      </c>
      <c r="AQ567" s="13" t="s">
        <v>5440</v>
      </c>
      <c r="AR567" s="13" t="s">
        <v>5431</v>
      </c>
      <c r="AS567" s="13" t="s">
        <v>6406</v>
      </c>
      <c r="AT567" s="13" t="e">
        <f>_xlfn.XLOOKUP(A567,#REF!,#REF!)</f>
        <v>#REF!</v>
      </c>
    </row>
    <row r="568" spans="1:46">
      <c r="A568" s="13" t="s">
        <v>1188</v>
      </c>
      <c r="B568" s="13" t="s">
        <v>8843</v>
      </c>
      <c r="C568" s="13" t="s">
        <v>8843</v>
      </c>
      <c r="D568" s="13" t="s">
        <v>8844</v>
      </c>
      <c r="E568" s="13" t="s">
        <v>8845</v>
      </c>
      <c r="F568" s="13" t="s">
        <v>8846</v>
      </c>
      <c r="G568" s="13" t="s">
        <v>5429</v>
      </c>
      <c r="H568" s="13" t="s">
        <v>5430</v>
      </c>
      <c r="I568" s="13" t="s">
        <v>5431</v>
      </c>
      <c r="J568" s="13" t="s">
        <v>8847</v>
      </c>
      <c r="K568" s="13">
        <v>470700</v>
      </c>
      <c r="L568" s="13">
        <v>446890</v>
      </c>
      <c r="M568" s="13" t="s">
        <v>5433</v>
      </c>
      <c r="O568" s="13">
        <v>0</v>
      </c>
      <c r="U568" s="13" t="s">
        <v>5434</v>
      </c>
      <c r="V568" s="13" t="s">
        <v>5435</v>
      </c>
      <c r="Y568" s="13">
        <v>1</v>
      </c>
      <c r="Z568" s="13">
        <v>1</v>
      </c>
      <c r="AA568" s="13" t="s">
        <v>5436</v>
      </c>
      <c r="AB568" s="13">
        <v>1</v>
      </c>
      <c r="AC568" s="13">
        <v>0</v>
      </c>
      <c r="AD568" s="13">
        <v>0</v>
      </c>
      <c r="AE568" s="13" t="s">
        <v>5437</v>
      </c>
      <c r="AJ568" s="13" t="s">
        <v>8848</v>
      </c>
      <c r="AK568" s="13" t="s">
        <v>5439</v>
      </c>
      <c r="AL568" s="13" t="s">
        <v>5431</v>
      </c>
      <c r="AM568" s="13">
        <v>0</v>
      </c>
      <c r="AN568" s="13">
        <v>0</v>
      </c>
      <c r="AO568" s="13">
        <v>0</v>
      </c>
      <c r="AP568" s="13" t="s">
        <v>5431</v>
      </c>
      <c r="AQ568" s="13" t="s">
        <v>5440</v>
      </c>
      <c r="AR568" s="13" t="s">
        <v>5431</v>
      </c>
      <c r="AS568" s="13" t="s">
        <v>6666</v>
      </c>
      <c r="AT568" s="13" t="e">
        <f>_xlfn.XLOOKUP(A568,#REF!,#REF!)</f>
        <v>#REF!</v>
      </c>
    </row>
    <row r="569" spans="1:46">
      <c r="A569" s="13" t="s">
        <v>1189</v>
      </c>
      <c r="B569" s="13" t="s">
        <v>8849</v>
      </c>
      <c r="C569" s="13" t="s">
        <v>8849</v>
      </c>
      <c r="D569" s="13" t="s">
        <v>8850</v>
      </c>
      <c r="E569" s="13" t="s">
        <v>8851</v>
      </c>
      <c r="F569" s="13" t="s">
        <v>8852</v>
      </c>
      <c r="G569" s="13" t="s">
        <v>5429</v>
      </c>
      <c r="H569" s="13" t="s">
        <v>5430</v>
      </c>
      <c r="I569" s="13" t="s">
        <v>5431</v>
      </c>
      <c r="J569" s="13" t="s">
        <v>8853</v>
      </c>
      <c r="K569" s="13">
        <v>413474</v>
      </c>
      <c r="L569" s="13">
        <v>417774</v>
      </c>
      <c r="M569" s="13" t="s">
        <v>5433</v>
      </c>
      <c r="O569" s="13">
        <v>15</v>
      </c>
      <c r="U569" s="13" t="s">
        <v>5434</v>
      </c>
      <c r="V569" s="13" t="s">
        <v>5435</v>
      </c>
      <c r="Y569" s="13">
        <v>1</v>
      </c>
      <c r="Z569" s="13">
        <v>1</v>
      </c>
      <c r="AA569" s="13" t="s">
        <v>5436</v>
      </c>
      <c r="AB569" s="13">
        <v>0</v>
      </c>
      <c r="AC569" s="13">
        <v>1</v>
      </c>
      <c r="AD569" s="13">
        <v>0</v>
      </c>
      <c r="AE569" s="13" t="s">
        <v>5437</v>
      </c>
      <c r="AJ569" s="13" t="s">
        <v>8854</v>
      </c>
      <c r="AK569" s="13" t="s">
        <v>5439</v>
      </c>
      <c r="AL569" s="13" t="s">
        <v>5431</v>
      </c>
      <c r="AM569" s="13">
        <v>0</v>
      </c>
      <c r="AN569" s="13">
        <v>0</v>
      </c>
      <c r="AO569" s="13">
        <v>0</v>
      </c>
      <c r="AP569" s="13" t="s">
        <v>5431</v>
      </c>
      <c r="AQ569" s="13" t="s">
        <v>5440</v>
      </c>
      <c r="AR569" s="13" t="s">
        <v>5431</v>
      </c>
      <c r="AS569" s="13" t="s">
        <v>6508</v>
      </c>
      <c r="AT569" s="13" t="e">
        <f>_xlfn.XLOOKUP(A569,#REF!,#REF!)</f>
        <v>#REF!</v>
      </c>
    </row>
    <row r="570" spans="1:46">
      <c r="A570" s="13" t="s">
        <v>1190</v>
      </c>
      <c r="B570" s="13" t="s">
        <v>8855</v>
      </c>
      <c r="C570" s="13" t="s">
        <v>8855</v>
      </c>
      <c r="D570" s="13" t="s">
        <v>8856</v>
      </c>
      <c r="E570" s="13" t="s">
        <v>8857</v>
      </c>
      <c r="F570" s="13" t="s">
        <v>8858</v>
      </c>
      <c r="G570" s="13" t="s">
        <v>5429</v>
      </c>
      <c r="H570" s="13" t="s">
        <v>5430</v>
      </c>
      <c r="I570" s="13" t="s">
        <v>5431</v>
      </c>
      <c r="J570" s="13" t="s">
        <v>8859</v>
      </c>
      <c r="K570" s="13">
        <v>432557</v>
      </c>
      <c r="L570" s="13">
        <v>438196</v>
      </c>
      <c r="M570" s="13" t="s">
        <v>5462</v>
      </c>
      <c r="O570" s="13">
        <v>2</v>
      </c>
      <c r="U570" s="13" t="s">
        <v>5434</v>
      </c>
      <c r="V570" s="13" t="s">
        <v>5435</v>
      </c>
      <c r="Y570" s="13">
        <v>1</v>
      </c>
      <c r="Z570" s="13">
        <v>1</v>
      </c>
      <c r="AA570" s="13" t="s">
        <v>5436</v>
      </c>
      <c r="AB570" s="13">
        <v>0</v>
      </c>
      <c r="AC570" s="13">
        <v>0</v>
      </c>
      <c r="AD570" s="13">
        <v>1</v>
      </c>
      <c r="AE570" s="13" t="s">
        <v>5437</v>
      </c>
      <c r="AJ570" s="13" t="s">
        <v>8860</v>
      </c>
      <c r="AK570" s="13" t="s">
        <v>5439</v>
      </c>
      <c r="AL570" s="13" t="s">
        <v>5431</v>
      </c>
      <c r="AM570" s="13">
        <v>0</v>
      </c>
      <c r="AN570" s="13">
        <v>0</v>
      </c>
      <c r="AO570" s="13">
        <v>0</v>
      </c>
      <c r="AP570" s="13" t="s">
        <v>5431</v>
      </c>
      <c r="AQ570" s="13" t="s">
        <v>5440</v>
      </c>
      <c r="AR570" s="13" t="s">
        <v>5431</v>
      </c>
      <c r="AS570" s="13" t="s">
        <v>7259</v>
      </c>
      <c r="AT570" s="13" t="e">
        <f>_xlfn.XLOOKUP(A570,#REF!,#REF!)</f>
        <v>#REF!</v>
      </c>
    </row>
    <row r="571" spans="1:46" hidden="1">
      <c r="A571" s="13" t="s">
        <v>333</v>
      </c>
      <c r="B571" s="13" t="s">
        <v>2896</v>
      </c>
      <c r="C571" s="13" t="s">
        <v>2896</v>
      </c>
      <c r="D571" s="13" t="s">
        <v>8861</v>
      </c>
      <c r="E571" s="13" t="s">
        <v>8862</v>
      </c>
      <c r="F571" s="13" t="s">
        <v>8863</v>
      </c>
      <c r="G571" s="13" t="s">
        <v>5429</v>
      </c>
      <c r="H571" s="13" t="s">
        <v>5430</v>
      </c>
      <c r="I571" s="13" t="s">
        <v>5431</v>
      </c>
      <c r="J571" s="13" t="s">
        <v>8864</v>
      </c>
      <c r="K571" s="13">
        <v>422326</v>
      </c>
      <c r="L571" s="13">
        <v>421626</v>
      </c>
      <c r="M571" s="13" t="s">
        <v>5433</v>
      </c>
      <c r="O571" s="13">
        <v>15</v>
      </c>
      <c r="U571" s="13" t="s">
        <v>5434</v>
      </c>
      <c r="V571" s="13" t="s">
        <v>5435</v>
      </c>
      <c r="Y571" s="13">
        <v>1</v>
      </c>
      <c r="Z571" s="13">
        <v>1</v>
      </c>
      <c r="AA571" s="13" t="s">
        <v>5436</v>
      </c>
      <c r="AB571" s="13">
        <v>0</v>
      </c>
      <c r="AC571" s="13">
        <v>1</v>
      </c>
      <c r="AD571" s="13">
        <v>0</v>
      </c>
      <c r="AE571" s="13" t="s">
        <v>5437</v>
      </c>
      <c r="AJ571" s="13" t="s">
        <v>6383</v>
      </c>
      <c r="AK571" s="13" t="s">
        <v>5439</v>
      </c>
      <c r="AL571" s="13" t="s">
        <v>5431</v>
      </c>
      <c r="AM571" s="13">
        <v>0</v>
      </c>
      <c r="AN571" s="13">
        <v>0</v>
      </c>
      <c r="AO571" s="13">
        <v>0</v>
      </c>
      <c r="AP571" s="13" t="s">
        <v>5431</v>
      </c>
      <c r="AQ571" s="13" t="s">
        <v>5440</v>
      </c>
      <c r="AR571" s="13" t="s">
        <v>5431</v>
      </c>
      <c r="AS571" s="13" t="s">
        <v>6347</v>
      </c>
      <c r="AT571" s="13" t="e">
        <f>_xlfn.XLOOKUP(A571,#REF!,#REF!)</f>
        <v>#REF!</v>
      </c>
    </row>
    <row r="572" spans="1:46" hidden="1">
      <c r="A572" s="13" t="s">
        <v>119</v>
      </c>
      <c r="B572" s="13" t="s">
        <v>2899</v>
      </c>
      <c r="C572" s="13" t="s">
        <v>2899</v>
      </c>
      <c r="D572" s="13" t="s">
        <v>8865</v>
      </c>
      <c r="E572" s="13" t="s">
        <v>8866</v>
      </c>
      <c r="F572" s="13" t="s">
        <v>8867</v>
      </c>
      <c r="G572" s="13" t="s">
        <v>5429</v>
      </c>
      <c r="H572" s="13" t="s">
        <v>5430</v>
      </c>
      <c r="I572" s="13" t="s">
        <v>5431</v>
      </c>
      <c r="J572" s="13" t="s">
        <v>8868</v>
      </c>
      <c r="K572" s="13">
        <v>428229</v>
      </c>
      <c r="L572" s="13">
        <v>428654</v>
      </c>
      <c r="M572" s="13" t="s">
        <v>5488</v>
      </c>
      <c r="O572" s="13">
        <v>15</v>
      </c>
      <c r="U572" s="13" t="s">
        <v>5434</v>
      </c>
      <c r="V572" s="13" t="s">
        <v>5435</v>
      </c>
      <c r="Y572" s="13">
        <v>1</v>
      </c>
      <c r="Z572" s="13">
        <v>1</v>
      </c>
      <c r="AA572" s="13" t="s">
        <v>5436</v>
      </c>
      <c r="AB572" s="13">
        <v>0</v>
      </c>
      <c r="AC572" s="13">
        <v>1</v>
      </c>
      <c r="AD572" s="13">
        <v>0</v>
      </c>
      <c r="AE572" s="13" t="s">
        <v>5437</v>
      </c>
      <c r="AJ572" s="13" t="s">
        <v>8869</v>
      </c>
      <c r="AK572" s="13" t="s">
        <v>5439</v>
      </c>
      <c r="AL572" s="13" t="s">
        <v>5431</v>
      </c>
      <c r="AM572" s="13">
        <v>0</v>
      </c>
      <c r="AN572" s="13">
        <v>0</v>
      </c>
      <c r="AO572" s="13">
        <v>0</v>
      </c>
      <c r="AP572" s="13" t="s">
        <v>5431</v>
      </c>
      <c r="AQ572" s="13" t="s">
        <v>5440</v>
      </c>
      <c r="AR572" s="13" t="s">
        <v>5431</v>
      </c>
      <c r="AS572" s="13" t="s">
        <v>5914</v>
      </c>
      <c r="AT572" s="13" t="e">
        <f>_xlfn.XLOOKUP(A572,#REF!,#REF!)</f>
        <v>#REF!</v>
      </c>
    </row>
    <row r="573" spans="1:46">
      <c r="A573" s="13" t="s">
        <v>1191</v>
      </c>
      <c r="B573" s="13" t="s">
        <v>8870</v>
      </c>
      <c r="C573" s="13" t="s">
        <v>8871</v>
      </c>
      <c r="D573" s="13" t="s">
        <v>8872</v>
      </c>
      <c r="E573" s="13" t="s">
        <v>8873</v>
      </c>
      <c r="F573" s="13" t="s">
        <v>8874</v>
      </c>
      <c r="G573" s="13" t="s">
        <v>5522</v>
      </c>
      <c r="H573" s="13" t="s">
        <v>5430</v>
      </c>
      <c r="I573" s="13" t="s">
        <v>5431</v>
      </c>
      <c r="J573" s="13" t="s">
        <v>8875</v>
      </c>
      <c r="K573" s="13">
        <v>426460</v>
      </c>
      <c r="L573" s="13">
        <v>419490</v>
      </c>
      <c r="M573" s="13" t="s">
        <v>5488</v>
      </c>
      <c r="O573" s="13">
        <v>0</v>
      </c>
      <c r="S573" s="13" t="s">
        <v>8876</v>
      </c>
      <c r="U573" s="13" t="s">
        <v>5434</v>
      </c>
      <c r="V573" s="13" t="s">
        <v>5435</v>
      </c>
      <c r="W573" s="13" t="s">
        <v>5434</v>
      </c>
      <c r="X573" s="13" t="s">
        <v>5525</v>
      </c>
      <c r="Y573" s="13">
        <v>2</v>
      </c>
      <c r="Z573" s="13">
        <v>2</v>
      </c>
      <c r="AA573" s="13" t="s">
        <v>5436</v>
      </c>
      <c r="AB573" s="13">
        <v>2</v>
      </c>
      <c r="AC573" s="13">
        <v>0</v>
      </c>
      <c r="AD573" s="13">
        <v>0</v>
      </c>
      <c r="AE573" s="13" t="s">
        <v>5437</v>
      </c>
      <c r="AF573" s="13" t="s">
        <v>8877</v>
      </c>
      <c r="AG573" s="13">
        <v>1276</v>
      </c>
      <c r="AJ573" s="13" t="s">
        <v>8878</v>
      </c>
      <c r="AK573" s="13" t="s">
        <v>5439</v>
      </c>
      <c r="AL573" s="13" t="s">
        <v>5434</v>
      </c>
      <c r="AM573" s="13">
        <v>1</v>
      </c>
      <c r="AN573" s="13">
        <v>1</v>
      </c>
      <c r="AO573" s="13">
        <v>1</v>
      </c>
      <c r="AP573" s="13" t="s">
        <v>5434</v>
      </c>
      <c r="AQ573" s="13" t="s">
        <v>5440</v>
      </c>
      <c r="AR573" s="13" t="s">
        <v>5431</v>
      </c>
      <c r="AS573" s="13" t="s">
        <v>5663</v>
      </c>
      <c r="AT573" s="13" t="e">
        <f>_xlfn.XLOOKUP(A573,#REF!,#REF!)</f>
        <v>#REF!</v>
      </c>
    </row>
    <row r="574" spans="1:46">
      <c r="A574" s="13" t="s">
        <v>1192</v>
      </c>
      <c r="B574" s="13" t="s">
        <v>8879</v>
      </c>
      <c r="C574" s="13" t="s">
        <v>8880</v>
      </c>
      <c r="D574" s="13" t="s">
        <v>8881</v>
      </c>
      <c r="E574" s="13" t="s">
        <v>8873</v>
      </c>
      <c r="F574" s="13" t="s">
        <v>8882</v>
      </c>
      <c r="G574" s="13" t="s">
        <v>5429</v>
      </c>
      <c r="H574" s="13" t="s">
        <v>5430</v>
      </c>
      <c r="I574" s="13" t="s">
        <v>5431</v>
      </c>
      <c r="J574" s="13" t="s">
        <v>8875</v>
      </c>
      <c r="K574" s="13">
        <v>426460</v>
      </c>
      <c r="L574" s="13">
        <v>419490</v>
      </c>
      <c r="M574" s="13" t="s">
        <v>5488</v>
      </c>
      <c r="O574" s="13">
        <v>0</v>
      </c>
      <c r="R574" s="13" t="s">
        <v>8883</v>
      </c>
      <c r="S574" s="13" t="s">
        <v>8884</v>
      </c>
      <c r="U574" s="13" t="s">
        <v>5434</v>
      </c>
      <c r="V574" s="13" t="s">
        <v>5435</v>
      </c>
      <c r="Y574" s="13">
        <v>1</v>
      </c>
      <c r="Z574" s="13">
        <v>1</v>
      </c>
      <c r="AA574" s="13" t="s">
        <v>5436</v>
      </c>
      <c r="AB574" s="13">
        <v>1</v>
      </c>
      <c r="AC574" s="13">
        <v>0</v>
      </c>
      <c r="AD574" s="13">
        <v>0</v>
      </c>
      <c r="AE574" s="13" t="s">
        <v>5437</v>
      </c>
      <c r="AJ574" s="13" t="s">
        <v>8878</v>
      </c>
      <c r="AK574" s="13" t="s">
        <v>5439</v>
      </c>
      <c r="AL574" s="13" t="s">
        <v>5431</v>
      </c>
      <c r="AM574" s="13">
        <v>0</v>
      </c>
      <c r="AN574" s="13">
        <v>0</v>
      </c>
      <c r="AO574" s="13">
        <v>0</v>
      </c>
      <c r="AP574" s="13" t="s">
        <v>5431</v>
      </c>
      <c r="AQ574" s="13" t="s">
        <v>5440</v>
      </c>
      <c r="AR574" s="13" t="s">
        <v>5431</v>
      </c>
      <c r="AS574" s="13" t="s">
        <v>5663</v>
      </c>
      <c r="AT574" s="13" t="e">
        <f>_xlfn.XLOOKUP(A574,#REF!,#REF!)</f>
        <v>#REF!</v>
      </c>
    </row>
    <row r="575" spans="1:46" hidden="1">
      <c r="A575" s="13" t="s">
        <v>596</v>
      </c>
      <c r="B575" s="13" t="s">
        <v>2901</v>
      </c>
      <c r="C575" s="13" t="s">
        <v>2901</v>
      </c>
      <c r="D575" s="13" t="s">
        <v>8885</v>
      </c>
      <c r="E575" s="13" t="s">
        <v>8886</v>
      </c>
      <c r="F575" s="13" t="s">
        <v>8887</v>
      </c>
      <c r="G575" s="13" t="s">
        <v>5429</v>
      </c>
      <c r="H575" s="13" t="s">
        <v>5430</v>
      </c>
      <c r="I575" s="13" t="s">
        <v>5431</v>
      </c>
      <c r="J575" s="13" t="s">
        <v>8888</v>
      </c>
      <c r="K575" s="13">
        <v>419715</v>
      </c>
      <c r="L575" s="13">
        <v>433266</v>
      </c>
      <c r="M575" s="13" t="s">
        <v>5488</v>
      </c>
      <c r="O575" s="13">
        <v>15</v>
      </c>
      <c r="U575" s="13" t="s">
        <v>5434</v>
      </c>
      <c r="V575" s="13" t="s">
        <v>5435</v>
      </c>
      <c r="Y575" s="13">
        <v>1</v>
      </c>
      <c r="Z575" s="13">
        <v>1</v>
      </c>
      <c r="AA575" s="13" t="s">
        <v>5436</v>
      </c>
      <c r="AB575" s="13">
        <v>1</v>
      </c>
      <c r="AC575" s="13">
        <v>0</v>
      </c>
      <c r="AD575" s="13">
        <v>0</v>
      </c>
      <c r="AE575" s="13" t="s">
        <v>5437</v>
      </c>
      <c r="AJ575" s="13" t="s">
        <v>8889</v>
      </c>
      <c r="AK575" s="13" t="s">
        <v>5439</v>
      </c>
      <c r="AL575" s="13" t="s">
        <v>5431</v>
      </c>
      <c r="AM575" s="13">
        <v>0</v>
      </c>
      <c r="AN575" s="13">
        <v>0</v>
      </c>
      <c r="AO575" s="13">
        <v>0</v>
      </c>
      <c r="AP575" s="13" t="s">
        <v>5431</v>
      </c>
      <c r="AQ575" s="13" t="s">
        <v>5448</v>
      </c>
      <c r="AR575" s="13" t="s">
        <v>5449</v>
      </c>
      <c r="AS575" s="13" t="s">
        <v>8890</v>
      </c>
      <c r="AT575" s="13" t="e">
        <f>_xlfn.XLOOKUP(A575,#REF!,#REF!)</f>
        <v>#REF!</v>
      </c>
    </row>
    <row r="576" spans="1:46">
      <c r="A576" s="13" t="s">
        <v>1193</v>
      </c>
      <c r="B576" s="13" t="s">
        <v>8891</v>
      </c>
      <c r="C576" s="13" t="s">
        <v>8891</v>
      </c>
      <c r="D576" s="13" t="s">
        <v>8892</v>
      </c>
      <c r="E576" s="13" t="s">
        <v>8893</v>
      </c>
      <c r="F576" s="13" t="s">
        <v>8894</v>
      </c>
      <c r="G576" s="13" t="s">
        <v>5429</v>
      </c>
      <c r="H576" s="13" t="s">
        <v>5430</v>
      </c>
      <c r="I576" s="13" t="s">
        <v>5431</v>
      </c>
      <c r="J576" s="13" t="s">
        <v>8895</v>
      </c>
      <c r="K576" s="13">
        <v>539875</v>
      </c>
      <c r="L576" s="13">
        <v>418815</v>
      </c>
      <c r="M576" s="13" t="s">
        <v>5488</v>
      </c>
      <c r="O576" s="13">
        <v>15</v>
      </c>
      <c r="U576" s="13" t="s">
        <v>5434</v>
      </c>
      <c r="V576" s="13" t="s">
        <v>5435</v>
      </c>
      <c r="Y576" s="13">
        <v>1</v>
      </c>
      <c r="Z576" s="13">
        <v>1</v>
      </c>
      <c r="AA576" s="13" t="s">
        <v>5436</v>
      </c>
      <c r="AB576" s="13">
        <v>1</v>
      </c>
      <c r="AC576" s="13">
        <v>0</v>
      </c>
      <c r="AD576" s="13">
        <v>0</v>
      </c>
      <c r="AE576" s="13" t="s">
        <v>5437</v>
      </c>
      <c r="AJ576" s="13" t="s">
        <v>8896</v>
      </c>
      <c r="AK576" s="13" t="s">
        <v>5439</v>
      </c>
      <c r="AL576" s="13" t="s">
        <v>5431</v>
      </c>
      <c r="AM576" s="13">
        <v>0</v>
      </c>
      <c r="AN576" s="13">
        <v>0</v>
      </c>
      <c r="AO576" s="13">
        <v>0</v>
      </c>
      <c r="AP576" s="13" t="s">
        <v>5431</v>
      </c>
      <c r="AQ576" s="13" t="s">
        <v>5448</v>
      </c>
      <c r="AR576" s="13" t="s">
        <v>5431</v>
      </c>
      <c r="AS576" s="13" t="s">
        <v>7465</v>
      </c>
      <c r="AT576" s="13" t="e">
        <f>_xlfn.XLOOKUP(A576,#REF!,#REF!)</f>
        <v>#REF!</v>
      </c>
    </row>
    <row r="577" spans="1:46" hidden="1">
      <c r="A577" s="13" t="s">
        <v>82</v>
      </c>
      <c r="B577" s="13" t="s">
        <v>2902</v>
      </c>
      <c r="C577" s="13" t="s">
        <v>2902</v>
      </c>
      <c r="D577" s="13" t="s">
        <v>8897</v>
      </c>
      <c r="E577" s="13" t="s">
        <v>8898</v>
      </c>
      <c r="F577" s="13" t="s">
        <v>8899</v>
      </c>
      <c r="G577" s="13" t="s">
        <v>5429</v>
      </c>
      <c r="H577" s="13" t="s">
        <v>5430</v>
      </c>
      <c r="I577" s="13" t="s">
        <v>5431</v>
      </c>
      <c r="J577" s="13" t="s">
        <v>8900</v>
      </c>
      <c r="K577" s="13">
        <v>412612</v>
      </c>
      <c r="L577" s="13">
        <v>407087</v>
      </c>
      <c r="M577" s="13" t="s">
        <v>5488</v>
      </c>
      <c r="O577" s="13">
        <v>15</v>
      </c>
      <c r="U577" s="13" t="s">
        <v>5434</v>
      </c>
      <c r="V577" s="13" t="s">
        <v>5435</v>
      </c>
      <c r="Y577" s="13">
        <v>1</v>
      </c>
      <c r="Z577" s="13">
        <v>1</v>
      </c>
      <c r="AA577" s="13" t="s">
        <v>5436</v>
      </c>
      <c r="AB577" s="13">
        <v>0</v>
      </c>
      <c r="AC577" s="13">
        <v>1</v>
      </c>
      <c r="AD577" s="13">
        <v>0</v>
      </c>
      <c r="AE577" s="13" t="s">
        <v>5437</v>
      </c>
      <c r="AJ577" s="13" t="s">
        <v>8901</v>
      </c>
      <c r="AK577" s="13" t="s">
        <v>5439</v>
      </c>
      <c r="AL577" s="13" t="s">
        <v>5431</v>
      </c>
      <c r="AM577" s="13">
        <v>0</v>
      </c>
      <c r="AN577" s="13">
        <v>0</v>
      </c>
      <c r="AO577" s="13">
        <v>0</v>
      </c>
      <c r="AP577" s="13" t="s">
        <v>5431</v>
      </c>
      <c r="AQ577" s="13" t="s">
        <v>5440</v>
      </c>
      <c r="AR577" s="13" t="s">
        <v>5431</v>
      </c>
      <c r="AS577" s="13" t="s">
        <v>7217</v>
      </c>
      <c r="AT577" s="13" t="e">
        <f>_xlfn.XLOOKUP(A577,#REF!,#REF!)</f>
        <v>#REF!</v>
      </c>
    </row>
    <row r="578" spans="1:46" hidden="1">
      <c r="A578" s="13" t="s">
        <v>286</v>
      </c>
      <c r="B578" s="13" t="s">
        <v>2915</v>
      </c>
      <c r="C578" s="13" t="s">
        <v>2915</v>
      </c>
      <c r="D578" s="13" t="s">
        <v>8902</v>
      </c>
      <c r="E578" s="13" t="s">
        <v>8903</v>
      </c>
      <c r="F578" s="13" t="s">
        <v>8904</v>
      </c>
      <c r="G578" s="13" t="s">
        <v>5429</v>
      </c>
      <c r="H578" s="13" t="s">
        <v>5430</v>
      </c>
      <c r="I578" s="13" t="s">
        <v>5431</v>
      </c>
      <c r="J578" s="13" t="s">
        <v>8905</v>
      </c>
      <c r="K578" s="13">
        <v>415160</v>
      </c>
      <c r="L578" s="13">
        <v>437590</v>
      </c>
      <c r="M578" s="13" t="s">
        <v>5488</v>
      </c>
      <c r="O578" s="13">
        <v>15</v>
      </c>
      <c r="U578" s="13" t="s">
        <v>5434</v>
      </c>
      <c r="V578" s="13" t="s">
        <v>5435</v>
      </c>
      <c r="Y578" s="13">
        <v>1</v>
      </c>
      <c r="Z578" s="13">
        <v>1</v>
      </c>
      <c r="AA578" s="13" t="s">
        <v>5436</v>
      </c>
      <c r="AB578" s="13">
        <v>1</v>
      </c>
      <c r="AC578" s="13">
        <v>0</v>
      </c>
      <c r="AD578" s="13">
        <v>0</v>
      </c>
      <c r="AE578" s="13" t="s">
        <v>5437</v>
      </c>
      <c r="AJ578" s="13" t="s">
        <v>8906</v>
      </c>
      <c r="AK578" s="13" t="s">
        <v>5439</v>
      </c>
      <c r="AL578" s="13" t="s">
        <v>5431</v>
      </c>
      <c r="AM578" s="13">
        <v>0</v>
      </c>
      <c r="AN578" s="13">
        <v>0</v>
      </c>
      <c r="AO578" s="13">
        <v>0</v>
      </c>
      <c r="AP578" s="13" t="s">
        <v>5431</v>
      </c>
      <c r="AQ578" s="13" t="s">
        <v>5440</v>
      </c>
      <c r="AR578" s="13" t="s">
        <v>5431</v>
      </c>
      <c r="AS578" s="13" t="s">
        <v>6894</v>
      </c>
      <c r="AT578" s="13" t="e">
        <f>_xlfn.XLOOKUP(A578,#REF!,#REF!)</f>
        <v>#REF!</v>
      </c>
    </row>
    <row r="579" spans="1:46">
      <c r="A579" s="13" t="s">
        <v>1194</v>
      </c>
      <c r="B579" s="13" t="s">
        <v>8907</v>
      </c>
      <c r="C579" s="13" t="s">
        <v>8907</v>
      </c>
      <c r="D579" s="13" t="s">
        <v>8908</v>
      </c>
      <c r="E579" s="13" t="s">
        <v>8909</v>
      </c>
      <c r="F579" s="13" t="s">
        <v>8910</v>
      </c>
      <c r="G579" s="13" t="s">
        <v>5429</v>
      </c>
      <c r="H579" s="13" t="s">
        <v>5430</v>
      </c>
      <c r="I579" s="13" t="s">
        <v>5431</v>
      </c>
      <c r="J579" s="13" t="s">
        <v>8911</v>
      </c>
      <c r="K579" s="13">
        <v>437641</v>
      </c>
      <c r="L579" s="13">
        <v>370922</v>
      </c>
      <c r="M579" s="13" t="s">
        <v>5433</v>
      </c>
      <c r="O579" s="13">
        <v>0</v>
      </c>
      <c r="U579" s="13" t="s">
        <v>5434</v>
      </c>
      <c r="V579" s="13" t="s">
        <v>5435</v>
      </c>
      <c r="Y579" s="13">
        <v>1</v>
      </c>
      <c r="Z579" s="13">
        <v>1</v>
      </c>
      <c r="AA579" s="13" t="s">
        <v>5436</v>
      </c>
      <c r="AB579" s="13">
        <v>1</v>
      </c>
      <c r="AC579" s="13">
        <v>0</v>
      </c>
      <c r="AD579" s="13">
        <v>0</v>
      </c>
      <c r="AE579" s="13" t="s">
        <v>5437</v>
      </c>
      <c r="AJ579" s="13" t="s">
        <v>7934</v>
      </c>
      <c r="AK579" s="13" t="s">
        <v>5439</v>
      </c>
      <c r="AL579" s="13" t="s">
        <v>5431</v>
      </c>
      <c r="AM579" s="13">
        <v>0</v>
      </c>
      <c r="AN579" s="13">
        <v>0</v>
      </c>
      <c r="AO579" s="13">
        <v>0</v>
      </c>
      <c r="AP579" s="13" t="s">
        <v>5431</v>
      </c>
      <c r="AQ579" s="13" t="s">
        <v>5448</v>
      </c>
      <c r="AR579" s="13" t="s">
        <v>5431</v>
      </c>
      <c r="AS579" s="13" t="s">
        <v>8912</v>
      </c>
      <c r="AT579" s="13" t="e">
        <f>_xlfn.XLOOKUP(A579,#REF!,#REF!)</f>
        <v>#REF!</v>
      </c>
    </row>
    <row r="580" spans="1:46">
      <c r="A580" s="13" t="s">
        <v>1195</v>
      </c>
      <c r="B580" s="13" t="s">
        <v>8913</v>
      </c>
      <c r="C580" s="13" t="s">
        <v>8913</v>
      </c>
      <c r="D580" s="13" t="s">
        <v>8914</v>
      </c>
      <c r="E580" s="13" t="s">
        <v>8915</v>
      </c>
      <c r="F580" s="13" t="s">
        <v>8916</v>
      </c>
      <c r="G580" s="13" t="s">
        <v>5429</v>
      </c>
      <c r="H580" s="13" t="s">
        <v>5430</v>
      </c>
      <c r="I580" s="13" t="s">
        <v>5431</v>
      </c>
      <c r="J580" s="13" t="s">
        <v>8917</v>
      </c>
      <c r="K580" s="13">
        <v>415189</v>
      </c>
      <c r="L580" s="13">
        <v>437959</v>
      </c>
      <c r="M580" s="13" t="s">
        <v>5488</v>
      </c>
      <c r="O580" s="13">
        <v>15</v>
      </c>
      <c r="R580" s="13" t="s">
        <v>8918</v>
      </c>
      <c r="U580" s="13" t="s">
        <v>5434</v>
      </c>
      <c r="V580" s="13" t="s">
        <v>5435</v>
      </c>
      <c r="Y580" s="13">
        <v>1</v>
      </c>
      <c r="Z580" s="13">
        <v>1</v>
      </c>
      <c r="AA580" s="13" t="s">
        <v>5436</v>
      </c>
      <c r="AB580" s="13">
        <v>1</v>
      </c>
      <c r="AC580" s="13">
        <v>0</v>
      </c>
      <c r="AD580" s="13">
        <v>0</v>
      </c>
      <c r="AE580" s="13" t="s">
        <v>5437</v>
      </c>
      <c r="AJ580" s="13" t="s">
        <v>8906</v>
      </c>
      <c r="AK580" s="13" t="s">
        <v>5439</v>
      </c>
      <c r="AL580" s="13" t="s">
        <v>5431</v>
      </c>
      <c r="AM580" s="13">
        <v>0</v>
      </c>
      <c r="AN580" s="13">
        <v>0</v>
      </c>
      <c r="AO580" s="13">
        <v>0</v>
      </c>
      <c r="AP580" s="13" t="s">
        <v>5431</v>
      </c>
      <c r="AQ580" s="13" t="s">
        <v>5448</v>
      </c>
      <c r="AR580" s="13" t="s">
        <v>5431</v>
      </c>
      <c r="AS580" s="13" t="s">
        <v>6894</v>
      </c>
      <c r="AT580" s="13" t="e">
        <f>_xlfn.XLOOKUP(A580,#REF!,#REF!)</f>
        <v>#REF!</v>
      </c>
    </row>
    <row r="581" spans="1:46">
      <c r="A581" s="13" t="s">
        <v>1196</v>
      </c>
      <c r="B581" s="13" t="s">
        <v>8919</v>
      </c>
      <c r="C581" s="13" t="s">
        <v>8919</v>
      </c>
      <c r="D581" s="13" t="s">
        <v>8920</v>
      </c>
      <c r="E581" s="13" t="s">
        <v>8921</v>
      </c>
      <c r="F581" s="13" t="s">
        <v>8922</v>
      </c>
      <c r="G581" s="13" t="s">
        <v>5429</v>
      </c>
      <c r="H581" s="13" t="s">
        <v>5430</v>
      </c>
      <c r="I581" s="13" t="s">
        <v>5431</v>
      </c>
      <c r="J581" s="13" t="s">
        <v>8923</v>
      </c>
      <c r="K581" s="13">
        <v>415452</v>
      </c>
      <c r="L581" s="13">
        <v>438090</v>
      </c>
      <c r="M581" s="13" t="s">
        <v>5488</v>
      </c>
      <c r="O581" s="13">
        <v>15</v>
      </c>
      <c r="U581" s="13" t="s">
        <v>5434</v>
      </c>
      <c r="V581" s="13" t="s">
        <v>5435</v>
      </c>
      <c r="Y581" s="13">
        <v>1</v>
      </c>
      <c r="Z581" s="13">
        <v>1</v>
      </c>
      <c r="AA581" s="13" t="s">
        <v>5436</v>
      </c>
      <c r="AB581" s="13">
        <v>1</v>
      </c>
      <c r="AC581" s="13">
        <v>0</v>
      </c>
      <c r="AD581" s="13">
        <v>0</v>
      </c>
      <c r="AE581" s="13" t="s">
        <v>5437</v>
      </c>
      <c r="AJ581" s="13" t="s">
        <v>8924</v>
      </c>
      <c r="AK581" s="13" t="s">
        <v>5439</v>
      </c>
      <c r="AL581" s="13" t="s">
        <v>5431</v>
      </c>
      <c r="AM581" s="13">
        <v>0</v>
      </c>
      <c r="AN581" s="13">
        <v>0</v>
      </c>
      <c r="AO581" s="13">
        <v>0</v>
      </c>
      <c r="AP581" s="13" t="s">
        <v>5431</v>
      </c>
      <c r="AQ581" s="13" t="s">
        <v>5816</v>
      </c>
      <c r="AR581" s="13" t="s">
        <v>5431</v>
      </c>
      <c r="AS581" s="13" t="s">
        <v>6894</v>
      </c>
      <c r="AT581" s="13" t="e">
        <f>_xlfn.XLOOKUP(A581,#REF!,#REF!)</f>
        <v>#REF!</v>
      </c>
    </row>
    <row r="582" spans="1:46">
      <c r="A582" s="13" t="s">
        <v>1197</v>
      </c>
      <c r="B582" s="13" t="s">
        <v>8925</v>
      </c>
      <c r="C582" s="13" t="s">
        <v>8925</v>
      </c>
      <c r="D582" s="13" t="s">
        <v>8926</v>
      </c>
      <c r="E582" s="13" t="s">
        <v>8927</v>
      </c>
      <c r="F582" s="13" t="s">
        <v>8928</v>
      </c>
      <c r="G582" s="13" t="s">
        <v>5429</v>
      </c>
      <c r="H582" s="13" t="s">
        <v>5430</v>
      </c>
      <c r="I582" s="13" t="s">
        <v>5431</v>
      </c>
      <c r="J582" s="13" t="s">
        <v>8929</v>
      </c>
      <c r="K582" s="13">
        <v>406615</v>
      </c>
      <c r="L582" s="13">
        <v>427496</v>
      </c>
      <c r="M582" s="13" t="s">
        <v>5488</v>
      </c>
      <c r="O582" s="13">
        <v>15</v>
      </c>
      <c r="U582" s="13" t="s">
        <v>5434</v>
      </c>
      <c r="V582" s="13" t="s">
        <v>5435</v>
      </c>
      <c r="Y582" s="13">
        <v>1</v>
      </c>
      <c r="Z582" s="13">
        <v>1</v>
      </c>
      <c r="AA582" s="13" t="s">
        <v>5436</v>
      </c>
      <c r="AB582" s="13">
        <v>1</v>
      </c>
      <c r="AC582" s="13">
        <v>0</v>
      </c>
      <c r="AD582" s="13">
        <v>0</v>
      </c>
      <c r="AE582" s="13" t="s">
        <v>5437</v>
      </c>
      <c r="AJ582" s="13" t="s">
        <v>6873</v>
      </c>
      <c r="AK582" s="13" t="s">
        <v>5439</v>
      </c>
      <c r="AL582" s="13" t="s">
        <v>5431</v>
      </c>
      <c r="AM582" s="13">
        <v>0</v>
      </c>
      <c r="AN582" s="13">
        <v>0</v>
      </c>
      <c r="AO582" s="13">
        <v>0</v>
      </c>
      <c r="AP582" s="13" t="s">
        <v>5431</v>
      </c>
      <c r="AQ582" s="13" t="s">
        <v>5448</v>
      </c>
      <c r="AR582" s="13" t="s">
        <v>5431</v>
      </c>
      <c r="AS582" s="13" t="s">
        <v>6874</v>
      </c>
      <c r="AT582" s="13" t="e">
        <f>_xlfn.XLOOKUP(A582,#REF!,#REF!)</f>
        <v>#REF!</v>
      </c>
    </row>
    <row r="583" spans="1:46">
      <c r="A583" s="13" t="s">
        <v>1198</v>
      </c>
      <c r="B583" s="13" t="s">
        <v>8930</v>
      </c>
      <c r="C583" s="13" t="s">
        <v>8930</v>
      </c>
      <c r="D583" s="13" t="s">
        <v>8931</v>
      </c>
      <c r="E583" s="13" t="s">
        <v>8932</v>
      </c>
      <c r="F583" s="13" t="s">
        <v>8933</v>
      </c>
      <c r="G583" s="13" t="s">
        <v>5429</v>
      </c>
      <c r="H583" s="13" t="s">
        <v>5430</v>
      </c>
      <c r="I583" s="13" t="s">
        <v>5431</v>
      </c>
      <c r="J583" s="13" t="s">
        <v>8934</v>
      </c>
      <c r="K583" s="13">
        <v>418691</v>
      </c>
      <c r="L583" s="13">
        <v>413780</v>
      </c>
      <c r="M583" s="13" t="s">
        <v>5433</v>
      </c>
      <c r="O583" s="13">
        <v>15</v>
      </c>
      <c r="U583" s="13" t="s">
        <v>5434</v>
      </c>
      <c r="V583" s="13" t="s">
        <v>5435</v>
      </c>
      <c r="Y583" s="13">
        <v>1</v>
      </c>
      <c r="Z583" s="13">
        <v>1</v>
      </c>
      <c r="AA583" s="13" t="s">
        <v>5436</v>
      </c>
      <c r="AB583" s="13">
        <v>1</v>
      </c>
      <c r="AC583" s="13">
        <v>0</v>
      </c>
      <c r="AD583" s="13">
        <v>0</v>
      </c>
      <c r="AE583" s="13" t="s">
        <v>5437</v>
      </c>
      <c r="AJ583" s="13" t="s">
        <v>8935</v>
      </c>
      <c r="AK583" s="13" t="s">
        <v>5439</v>
      </c>
      <c r="AL583" s="13" t="s">
        <v>5431</v>
      </c>
      <c r="AM583" s="13">
        <v>0</v>
      </c>
      <c r="AN583" s="13">
        <v>0</v>
      </c>
      <c r="AO583" s="13">
        <v>0</v>
      </c>
      <c r="AP583" s="13" t="s">
        <v>5431</v>
      </c>
      <c r="AQ583" s="13" t="s">
        <v>5816</v>
      </c>
      <c r="AR583" s="13" t="s">
        <v>5449</v>
      </c>
      <c r="AS583" s="13" t="s">
        <v>8628</v>
      </c>
      <c r="AT583" s="13" t="e">
        <f>_xlfn.XLOOKUP(A583,#REF!,#REF!)</f>
        <v>#REF!</v>
      </c>
    </row>
    <row r="584" spans="1:46">
      <c r="A584" s="13" t="s">
        <v>1199</v>
      </c>
      <c r="B584" s="13" t="s">
        <v>8936</v>
      </c>
      <c r="C584" s="13" t="s">
        <v>8936</v>
      </c>
      <c r="D584" s="13" t="s">
        <v>8937</v>
      </c>
      <c r="E584" s="13" t="s">
        <v>8938</v>
      </c>
      <c r="F584" s="13" t="s">
        <v>8939</v>
      </c>
      <c r="G584" s="13" t="s">
        <v>5429</v>
      </c>
      <c r="H584" s="13" t="s">
        <v>5430</v>
      </c>
      <c r="I584" s="13" t="s">
        <v>5431</v>
      </c>
      <c r="J584" s="13" t="s">
        <v>8940</v>
      </c>
      <c r="K584" s="13">
        <v>410090</v>
      </c>
      <c r="L584" s="13">
        <v>432422</v>
      </c>
      <c r="M584" s="13" t="s">
        <v>5488</v>
      </c>
      <c r="O584" s="13">
        <v>15</v>
      </c>
      <c r="U584" s="13" t="s">
        <v>5434</v>
      </c>
      <c r="V584" s="13" t="s">
        <v>5435</v>
      </c>
      <c r="Y584" s="13">
        <v>1</v>
      </c>
      <c r="Z584" s="13">
        <v>1</v>
      </c>
      <c r="AA584" s="13" t="s">
        <v>5436</v>
      </c>
      <c r="AB584" s="13">
        <v>1</v>
      </c>
      <c r="AC584" s="13">
        <v>0</v>
      </c>
      <c r="AD584" s="13">
        <v>0</v>
      </c>
      <c r="AE584" s="13" t="s">
        <v>5437</v>
      </c>
      <c r="AJ584" s="13" t="s">
        <v>8735</v>
      </c>
      <c r="AK584" s="13" t="s">
        <v>5439</v>
      </c>
      <c r="AL584" s="13" t="s">
        <v>5431</v>
      </c>
      <c r="AM584" s="13">
        <v>0</v>
      </c>
      <c r="AN584" s="13">
        <v>0</v>
      </c>
      <c r="AO584" s="13">
        <v>0</v>
      </c>
      <c r="AP584" s="13" t="s">
        <v>5431</v>
      </c>
      <c r="AQ584" s="13" t="s">
        <v>5448</v>
      </c>
      <c r="AR584" s="13" t="s">
        <v>5431</v>
      </c>
      <c r="AS584" s="13" t="s">
        <v>5741</v>
      </c>
      <c r="AT584" s="13" t="e">
        <f>_xlfn.XLOOKUP(A584,#REF!,#REF!)</f>
        <v>#REF!</v>
      </c>
    </row>
    <row r="585" spans="1:46">
      <c r="A585" s="13" t="s">
        <v>1200</v>
      </c>
      <c r="B585" s="13" t="s">
        <v>8941</v>
      </c>
      <c r="C585" s="13" t="s">
        <v>8941</v>
      </c>
      <c r="D585" s="13" t="s">
        <v>8942</v>
      </c>
      <c r="E585" s="13" t="s">
        <v>8943</v>
      </c>
      <c r="F585" s="13" t="s">
        <v>8944</v>
      </c>
      <c r="G585" s="13" t="s">
        <v>5429</v>
      </c>
      <c r="H585" s="13" t="s">
        <v>5430</v>
      </c>
      <c r="I585" s="13" t="s">
        <v>5431</v>
      </c>
      <c r="J585" s="13" t="s">
        <v>8945</v>
      </c>
      <c r="K585" s="13">
        <v>453171</v>
      </c>
      <c r="L585" s="13">
        <v>409739</v>
      </c>
      <c r="M585" s="13" t="s">
        <v>5488</v>
      </c>
      <c r="O585" s="13">
        <v>0</v>
      </c>
      <c r="R585" s="13" t="s">
        <v>8946</v>
      </c>
      <c r="S585" s="13" t="s">
        <v>8947</v>
      </c>
      <c r="U585" s="13" t="s">
        <v>5434</v>
      </c>
      <c r="V585" s="13" t="s">
        <v>5435</v>
      </c>
      <c r="Y585" s="13">
        <v>1</v>
      </c>
      <c r="Z585" s="13">
        <v>1</v>
      </c>
      <c r="AA585" s="13" t="s">
        <v>5436</v>
      </c>
      <c r="AB585" s="13">
        <v>1</v>
      </c>
      <c r="AC585" s="13">
        <v>0</v>
      </c>
      <c r="AD585" s="13">
        <v>0</v>
      </c>
      <c r="AE585" s="13" t="s">
        <v>5437</v>
      </c>
      <c r="AJ585" s="13" t="s">
        <v>8948</v>
      </c>
      <c r="AK585" s="13" t="s">
        <v>5439</v>
      </c>
      <c r="AL585" s="13" t="s">
        <v>5431</v>
      </c>
      <c r="AM585" s="13">
        <v>0</v>
      </c>
      <c r="AN585" s="13">
        <v>0</v>
      </c>
      <c r="AO585" s="13">
        <v>0</v>
      </c>
      <c r="AP585" s="13" t="s">
        <v>5431</v>
      </c>
      <c r="AQ585" s="13" t="s">
        <v>5448</v>
      </c>
      <c r="AR585" s="13" t="s">
        <v>5431</v>
      </c>
      <c r="AS585" s="13" t="s">
        <v>5575</v>
      </c>
      <c r="AT585" s="13" t="e">
        <f>_xlfn.XLOOKUP(A585,#REF!,#REF!)</f>
        <v>#REF!</v>
      </c>
    </row>
    <row r="586" spans="1:46">
      <c r="A586" s="13" t="s">
        <v>1201</v>
      </c>
      <c r="B586" s="13" t="s">
        <v>8949</v>
      </c>
      <c r="C586" s="13" t="s">
        <v>8949</v>
      </c>
      <c r="D586" s="13" t="s">
        <v>8950</v>
      </c>
      <c r="E586" s="13" t="s">
        <v>8951</v>
      </c>
      <c r="F586" s="13" t="s">
        <v>8952</v>
      </c>
      <c r="G586" s="13" t="s">
        <v>5429</v>
      </c>
      <c r="H586" s="13" t="s">
        <v>5430</v>
      </c>
      <c r="I586" s="13" t="s">
        <v>5431</v>
      </c>
      <c r="J586" s="13" t="s">
        <v>8953</v>
      </c>
      <c r="K586" s="13">
        <v>457180</v>
      </c>
      <c r="L586" s="13">
        <v>403434</v>
      </c>
      <c r="M586" s="13" t="s">
        <v>5433</v>
      </c>
      <c r="O586" s="13">
        <v>15</v>
      </c>
      <c r="R586" s="13" t="s">
        <v>8954</v>
      </c>
      <c r="U586" s="13" t="s">
        <v>5434</v>
      </c>
      <c r="V586" s="13" t="s">
        <v>5435</v>
      </c>
      <c r="Y586" s="13">
        <v>1</v>
      </c>
      <c r="Z586" s="13">
        <v>1</v>
      </c>
      <c r="AA586" s="13" t="s">
        <v>5436</v>
      </c>
      <c r="AB586" s="13">
        <v>0</v>
      </c>
      <c r="AC586" s="13">
        <v>1</v>
      </c>
      <c r="AD586" s="13">
        <v>0</v>
      </c>
      <c r="AE586" s="13" t="s">
        <v>5437</v>
      </c>
      <c r="AJ586" s="13" t="s">
        <v>8955</v>
      </c>
      <c r="AK586" s="13" t="s">
        <v>5439</v>
      </c>
      <c r="AL586" s="13" t="s">
        <v>5431</v>
      </c>
      <c r="AM586" s="13">
        <v>0</v>
      </c>
      <c r="AN586" s="13">
        <v>0</v>
      </c>
      <c r="AO586" s="13">
        <v>0</v>
      </c>
      <c r="AP586" s="13" t="s">
        <v>5431</v>
      </c>
      <c r="AQ586" s="13" t="s">
        <v>5440</v>
      </c>
      <c r="AR586" s="13" t="s">
        <v>5431</v>
      </c>
      <c r="AS586" s="13" t="s">
        <v>5824</v>
      </c>
      <c r="AT586" s="13" t="e">
        <f>_xlfn.XLOOKUP(A586,#REF!,#REF!)</f>
        <v>#REF!</v>
      </c>
    </row>
    <row r="587" spans="1:46">
      <c r="A587" s="13" t="s">
        <v>1202</v>
      </c>
      <c r="B587" s="13" t="s">
        <v>8956</v>
      </c>
      <c r="C587" s="13" t="s">
        <v>8957</v>
      </c>
      <c r="D587" s="13" t="s">
        <v>8958</v>
      </c>
      <c r="E587" s="13" t="s">
        <v>8959</v>
      </c>
      <c r="F587" s="13" t="s">
        <v>8960</v>
      </c>
      <c r="G587" s="13" t="s">
        <v>5522</v>
      </c>
      <c r="H587" s="13" t="s">
        <v>5430</v>
      </c>
      <c r="I587" s="13" t="s">
        <v>5431</v>
      </c>
      <c r="J587" s="13" t="s">
        <v>8961</v>
      </c>
      <c r="K587" s="13">
        <v>412303</v>
      </c>
      <c r="L587" s="13">
        <v>438141</v>
      </c>
      <c r="M587" s="13" t="s">
        <v>5462</v>
      </c>
      <c r="O587" s="13">
        <v>2</v>
      </c>
      <c r="R587" s="13" t="s">
        <v>8962</v>
      </c>
      <c r="S587" s="13" t="s">
        <v>8963</v>
      </c>
      <c r="U587" s="13" t="s">
        <v>5434</v>
      </c>
      <c r="V587" s="13" t="s">
        <v>5435</v>
      </c>
      <c r="W587" s="13" t="s">
        <v>5434</v>
      </c>
      <c r="X587" s="13" t="s">
        <v>5525</v>
      </c>
      <c r="Y587" s="13">
        <v>4</v>
      </c>
      <c r="Z587" s="13">
        <v>4</v>
      </c>
      <c r="AA587" s="13" t="s">
        <v>5436</v>
      </c>
      <c r="AB587" s="13">
        <v>0</v>
      </c>
      <c r="AC587" s="13">
        <v>0</v>
      </c>
      <c r="AD587" s="13">
        <v>4</v>
      </c>
      <c r="AE587" s="13" t="s">
        <v>5437</v>
      </c>
      <c r="AF587" s="13" t="s">
        <v>8957</v>
      </c>
      <c r="AG587" s="13">
        <v>315</v>
      </c>
      <c r="AI587" s="13">
        <v>45382</v>
      </c>
      <c r="AJ587" s="13" t="s">
        <v>8964</v>
      </c>
      <c r="AK587" s="13" t="s">
        <v>5439</v>
      </c>
      <c r="AL587" s="13" t="s">
        <v>5434</v>
      </c>
      <c r="AM587" s="13">
        <v>1</v>
      </c>
      <c r="AN587" s="13">
        <v>1</v>
      </c>
      <c r="AO587" s="13">
        <v>1</v>
      </c>
      <c r="AP587" s="13" t="s">
        <v>5434</v>
      </c>
      <c r="AQ587" s="13" t="s">
        <v>5440</v>
      </c>
      <c r="AR587" s="13" t="s">
        <v>5431</v>
      </c>
      <c r="AS587" s="13" t="s">
        <v>6393</v>
      </c>
      <c r="AT587" s="13" t="e">
        <f>_xlfn.XLOOKUP(A587,#REF!,#REF!)</f>
        <v>#REF!</v>
      </c>
    </row>
    <row r="588" spans="1:46">
      <c r="A588" s="13" t="s">
        <v>1203</v>
      </c>
      <c r="B588" s="13" t="s">
        <v>8965</v>
      </c>
      <c r="C588" s="13" t="s">
        <v>8957</v>
      </c>
      <c r="D588" s="13" t="s">
        <v>8958</v>
      </c>
      <c r="E588" s="13" t="s">
        <v>8959</v>
      </c>
      <c r="F588" s="13" t="s">
        <v>8966</v>
      </c>
      <c r="G588" s="13" t="s">
        <v>5429</v>
      </c>
      <c r="H588" s="13" t="s">
        <v>5430</v>
      </c>
      <c r="I588" s="13" t="s">
        <v>5431</v>
      </c>
      <c r="J588" s="13" t="s">
        <v>8961</v>
      </c>
      <c r="K588" s="13">
        <v>412303</v>
      </c>
      <c r="L588" s="13">
        <v>438141</v>
      </c>
      <c r="M588" s="13" t="s">
        <v>5462</v>
      </c>
      <c r="O588" s="13">
        <v>2</v>
      </c>
      <c r="R588" s="13" t="s">
        <v>8967</v>
      </c>
      <c r="S588" s="13" t="s">
        <v>8968</v>
      </c>
      <c r="U588" s="13" t="s">
        <v>5434</v>
      </c>
      <c r="V588" s="13" t="s">
        <v>5435</v>
      </c>
      <c r="Y588" s="13">
        <v>1</v>
      </c>
      <c r="Z588" s="13">
        <v>1</v>
      </c>
      <c r="AA588" s="13" t="s">
        <v>5436</v>
      </c>
      <c r="AB588" s="13">
        <v>0</v>
      </c>
      <c r="AC588" s="13">
        <v>0</v>
      </c>
      <c r="AD588" s="13">
        <v>1</v>
      </c>
      <c r="AE588" s="13" t="s">
        <v>5437</v>
      </c>
      <c r="AJ588" s="13" t="s">
        <v>8964</v>
      </c>
      <c r="AK588" s="13" t="s">
        <v>5439</v>
      </c>
      <c r="AL588" s="13" t="s">
        <v>5431</v>
      </c>
      <c r="AM588" s="13">
        <v>0</v>
      </c>
      <c r="AN588" s="13">
        <v>0</v>
      </c>
      <c r="AO588" s="13">
        <v>0</v>
      </c>
      <c r="AP588" s="13" t="s">
        <v>5431</v>
      </c>
      <c r="AQ588" s="13" t="s">
        <v>5440</v>
      </c>
      <c r="AR588" s="13" t="s">
        <v>5431</v>
      </c>
      <c r="AS588" s="13" t="s">
        <v>6393</v>
      </c>
      <c r="AT588" s="13" t="e">
        <f>_xlfn.XLOOKUP(A588,#REF!,#REF!)</f>
        <v>#REF!</v>
      </c>
    </row>
    <row r="589" spans="1:46">
      <c r="A589" s="13" t="s">
        <v>1204</v>
      </c>
      <c r="B589" s="13" t="s">
        <v>8969</v>
      </c>
      <c r="C589" s="13" t="s">
        <v>8969</v>
      </c>
      <c r="D589" s="13" t="s">
        <v>8970</v>
      </c>
      <c r="E589" s="13" t="s">
        <v>8971</v>
      </c>
      <c r="F589" s="13" t="s">
        <v>8972</v>
      </c>
      <c r="G589" s="13" t="s">
        <v>5429</v>
      </c>
      <c r="H589" s="13" t="s">
        <v>5430</v>
      </c>
      <c r="I589" s="13" t="s">
        <v>5431</v>
      </c>
      <c r="J589" s="13" t="s">
        <v>8973</v>
      </c>
      <c r="K589" s="13">
        <v>404610</v>
      </c>
      <c r="L589" s="13">
        <v>453102</v>
      </c>
      <c r="M589" s="13" t="s">
        <v>5488</v>
      </c>
      <c r="O589" s="13">
        <v>0</v>
      </c>
      <c r="R589" s="13" t="s">
        <v>8974</v>
      </c>
      <c r="T589" s="13" t="s">
        <v>5434</v>
      </c>
      <c r="U589" s="13" t="s">
        <v>5434</v>
      </c>
      <c r="V589" s="13" t="s">
        <v>5435</v>
      </c>
      <c r="Y589" s="13">
        <v>1</v>
      </c>
      <c r="Z589" s="13">
        <v>1</v>
      </c>
      <c r="AA589" s="13" t="s">
        <v>5436</v>
      </c>
      <c r="AB589" s="13">
        <v>1</v>
      </c>
      <c r="AC589" s="13">
        <v>0</v>
      </c>
      <c r="AD589" s="13">
        <v>0</v>
      </c>
      <c r="AE589" s="13" t="s">
        <v>5437</v>
      </c>
      <c r="AJ589" s="13" t="s">
        <v>8975</v>
      </c>
      <c r="AK589" s="13" t="s">
        <v>5439</v>
      </c>
      <c r="AL589" s="13" t="s">
        <v>5431</v>
      </c>
      <c r="AM589" s="13">
        <v>0</v>
      </c>
      <c r="AN589" s="13">
        <v>0</v>
      </c>
      <c r="AO589" s="13">
        <v>0</v>
      </c>
      <c r="AP589" s="13" t="s">
        <v>5431</v>
      </c>
      <c r="AQ589" s="13" t="s">
        <v>5448</v>
      </c>
      <c r="AR589" s="13" t="s">
        <v>5431</v>
      </c>
      <c r="AS589" s="13" t="s">
        <v>6940</v>
      </c>
      <c r="AT589" s="13" t="e">
        <f>_xlfn.XLOOKUP(A589,#REF!,#REF!)</f>
        <v>#REF!</v>
      </c>
    </row>
    <row r="590" spans="1:46">
      <c r="A590" s="13" t="s">
        <v>1205</v>
      </c>
      <c r="B590" s="13" t="s">
        <v>8976</v>
      </c>
      <c r="C590" s="13" t="s">
        <v>8977</v>
      </c>
      <c r="D590" s="13" t="s">
        <v>8978</v>
      </c>
      <c r="E590" s="13" t="s">
        <v>8971</v>
      </c>
      <c r="F590" s="13" t="s">
        <v>8979</v>
      </c>
      <c r="G590" s="13" t="s">
        <v>5429</v>
      </c>
      <c r="H590" s="13" t="s">
        <v>5430</v>
      </c>
      <c r="I590" s="13" t="s">
        <v>5431</v>
      </c>
      <c r="J590" s="13" t="s">
        <v>8973</v>
      </c>
      <c r="K590" s="13">
        <v>404610</v>
      </c>
      <c r="L590" s="13">
        <v>453102</v>
      </c>
      <c r="M590" s="13" t="s">
        <v>5488</v>
      </c>
      <c r="O590" s="13">
        <v>0</v>
      </c>
      <c r="R590" s="13" t="s">
        <v>8980</v>
      </c>
      <c r="S590" s="13" t="s">
        <v>8981</v>
      </c>
      <c r="T590" s="13" t="s">
        <v>5434</v>
      </c>
      <c r="U590" s="13" t="s">
        <v>5434</v>
      </c>
      <c r="V590" s="13" t="s">
        <v>5435</v>
      </c>
      <c r="Y590" s="13">
        <v>1</v>
      </c>
      <c r="Z590" s="13">
        <v>1</v>
      </c>
      <c r="AA590" s="13" t="s">
        <v>5436</v>
      </c>
      <c r="AB590" s="13">
        <v>0</v>
      </c>
      <c r="AC590" s="13">
        <v>0</v>
      </c>
      <c r="AD590" s="13">
        <v>1</v>
      </c>
      <c r="AE590" s="13" t="s">
        <v>5437</v>
      </c>
      <c r="AF590" s="13" t="s">
        <v>8977</v>
      </c>
      <c r="AG590" s="13">
        <v>7.4</v>
      </c>
      <c r="AI590" s="13">
        <v>51226</v>
      </c>
      <c r="AJ590" s="13" t="s">
        <v>8975</v>
      </c>
      <c r="AK590" s="13" t="s">
        <v>5439</v>
      </c>
      <c r="AL590" s="13" t="s">
        <v>5434</v>
      </c>
      <c r="AM590" s="13">
        <v>1</v>
      </c>
      <c r="AN590" s="13">
        <v>1</v>
      </c>
      <c r="AO590" s="13">
        <v>1</v>
      </c>
      <c r="AP590" s="13" t="s">
        <v>5431</v>
      </c>
      <c r="AQ590" s="13" t="s">
        <v>5440</v>
      </c>
      <c r="AR590" s="13" t="s">
        <v>5431</v>
      </c>
      <c r="AS590" s="13" t="s">
        <v>6940</v>
      </c>
      <c r="AT590" s="13" t="e">
        <f>_xlfn.XLOOKUP(A590,#REF!,#REF!)</f>
        <v>#REF!</v>
      </c>
    </row>
    <row r="591" spans="1:46" hidden="1">
      <c r="A591" s="13" t="s">
        <v>81</v>
      </c>
      <c r="B591" s="13" t="s">
        <v>2916</v>
      </c>
      <c r="C591" s="13" t="s">
        <v>2916</v>
      </c>
      <c r="D591" s="13" t="s">
        <v>8982</v>
      </c>
      <c r="E591" s="13" t="s">
        <v>8983</v>
      </c>
      <c r="F591" s="13" t="s">
        <v>8984</v>
      </c>
      <c r="G591" s="13" t="s">
        <v>5429</v>
      </c>
      <c r="H591" s="13" t="s">
        <v>5430</v>
      </c>
      <c r="I591" s="13" t="s">
        <v>5431</v>
      </c>
      <c r="J591" s="13" t="s">
        <v>5933</v>
      </c>
      <c r="K591" s="13">
        <v>428835</v>
      </c>
      <c r="L591" s="13">
        <v>433475</v>
      </c>
      <c r="M591" s="13" t="s">
        <v>5488</v>
      </c>
      <c r="O591" s="13">
        <v>15</v>
      </c>
      <c r="U591" s="13" t="s">
        <v>5434</v>
      </c>
      <c r="V591" s="13" t="s">
        <v>5435</v>
      </c>
      <c r="Y591" s="13">
        <v>1</v>
      </c>
      <c r="Z591" s="13">
        <v>1</v>
      </c>
      <c r="AA591" s="13" t="s">
        <v>5436</v>
      </c>
      <c r="AB591" s="13">
        <v>1</v>
      </c>
      <c r="AC591" s="13">
        <v>0</v>
      </c>
      <c r="AD591" s="13">
        <v>0</v>
      </c>
      <c r="AE591" s="13" t="s">
        <v>5437</v>
      </c>
      <c r="AJ591" s="13" t="s">
        <v>8985</v>
      </c>
      <c r="AK591" s="13" t="s">
        <v>5439</v>
      </c>
      <c r="AL591" s="13" t="s">
        <v>5431</v>
      </c>
      <c r="AM591" s="13">
        <v>0</v>
      </c>
      <c r="AN591" s="13">
        <v>0</v>
      </c>
      <c r="AO591" s="13">
        <v>0</v>
      </c>
      <c r="AP591" s="13" t="s">
        <v>5431</v>
      </c>
      <c r="AQ591" s="13" t="s">
        <v>5448</v>
      </c>
      <c r="AR591" s="13" t="s">
        <v>5431</v>
      </c>
      <c r="AS591" s="13" t="s">
        <v>5935</v>
      </c>
      <c r="AT591" s="13" t="e">
        <f>_xlfn.XLOOKUP(A591,#REF!,#REF!)</f>
        <v>#REF!</v>
      </c>
    </row>
    <row r="592" spans="1:46">
      <c r="A592" s="13" t="s">
        <v>1206</v>
      </c>
      <c r="B592" s="13" t="s">
        <v>8986</v>
      </c>
      <c r="C592" s="13" t="s">
        <v>8986</v>
      </c>
      <c r="D592" s="13" t="s">
        <v>8987</v>
      </c>
      <c r="E592" s="13" t="s">
        <v>8988</v>
      </c>
      <c r="F592" s="13" t="s">
        <v>8989</v>
      </c>
      <c r="G592" s="13" t="s">
        <v>5429</v>
      </c>
      <c r="H592" s="13" t="s">
        <v>5430</v>
      </c>
      <c r="I592" s="13" t="s">
        <v>5431</v>
      </c>
      <c r="J592" s="13" t="s">
        <v>8990</v>
      </c>
      <c r="K592" s="13">
        <v>435425</v>
      </c>
      <c r="L592" s="13">
        <v>378386</v>
      </c>
      <c r="M592" s="13" t="s">
        <v>5433</v>
      </c>
      <c r="O592" s="13">
        <v>0</v>
      </c>
      <c r="U592" s="13" t="s">
        <v>5434</v>
      </c>
      <c r="V592" s="13" t="s">
        <v>5435</v>
      </c>
      <c r="Y592" s="13">
        <v>1</v>
      </c>
      <c r="Z592" s="13">
        <v>1</v>
      </c>
      <c r="AA592" s="13" t="s">
        <v>5436</v>
      </c>
      <c r="AB592" s="13">
        <v>1</v>
      </c>
      <c r="AC592" s="13">
        <v>0</v>
      </c>
      <c r="AD592" s="13">
        <v>0</v>
      </c>
      <c r="AE592" s="13" t="s">
        <v>5437</v>
      </c>
      <c r="AJ592" s="13" t="s">
        <v>8991</v>
      </c>
      <c r="AK592" s="13" t="s">
        <v>5439</v>
      </c>
      <c r="AL592" s="13" t="s">
        <v>5431</v>
      </c>
      <c r="AM592" s="13">
        <v>0</v>
      </c>
      <c r="AN592" s="13">
        <v>0</v>
      </c>
      <c r="AO592" s="13">
        <v>0</v>
      </c>
      <c r="AP592" s="13" t="s">
        <v>5431</v>
      </c>
      <c r="AQ592" s="13" t="s">
        <v>5448</v>
      </c>
      <c r="AR592" s="13" t="s">
        <v>5449</v>
      </c>
      <c r="AS592" s="13" t="s">
        <v>8992</v>
      </c>
      <c r="AT592" s="13" t="e">
        <f>_xlfn.XLOOKUP(A592,#REF!,#REF!)</f>
        <v>#REF!</v>
      </c>
    </row>
    <row r="593" spans="1:46">
      <c r="A593" s="13" t="s">
        <v>1207</v>
      </c>
      <c r="B593" s="13" t="s">
        <v>8993</v>
      </c>
      <c r="C593" s="13" t="s">
        <v>8993</v>
      </c>
      <c r="D593" s="13" t="s">
        <v>8994</v>
      </c>
      <c r="E593" s="13" t="s">
        <v>8995</v>
      </c>
      <c r="F593" s="13" t="s">
        <v>8996</v>
      </c>
      <c r="G593" s="13" t="s">
        <v>5429</v>
      </c>
      <c r="H593" s="13" t="s">
        <v>5430</v>
      </c>
      <c r="I593" s="13" t="s">
        <v>5431</v>
      </c>
      <c r="J593" s="13" t="s">
        <v>8997</v>
      </c>
      <c r="K593" s="13">
        <v>435871</v>
      </c>
      <c r="L593" s="13">
        <v>378127</v>
      </c>
      <c r="M593" s="13" t="s">
        <v>5433</v>
      </c>
      <c r="O593" s="13">
        <v>0</v>
      </c>
      <c r="U593" s="13" t="s">
        <v>5434</v>
      </c>
      <c r="V593" s="13" t="s">
        <v>5435</v>
      </c>
      <c r="Y593" s="13">
        <v>1</v>
      </c>
      <c r="Z593" s="13">
        <v>1</v>
      </c>
      <c r="AA593" s="13" t="s">
        <v>5436</v>
      </c>
      <c r="AB593" s="13">
        <v>1</v>
      </c>
      <c r="AC593" s="13">
        <v>0</v>
      </c>
      <c r="AD593" s="13">
        <v>0</v>
      </c>
      <c r="AE593" s="13" t="s">
        <v>5437</v>
      </c>
      <c r="AJ593" s="13" t="s">
        <v>8991</v>
      </c>
      <c r="AK593" s="13" t="s">
        <v>5439</v>
      </c>
      <c r="AL593" s="13" t="s">
        <v>5431</v>
      </c>
      <c r="AM593" s="13">
        <v>0</v>
      </c>
      <c r="AN593" s="13">
        <v>0</v>
      </c>
      <c r="AO593" s="13">
        <v>0</v>
      </c>
      <c r="AP593" s="13" t="s">
        <v>5431</v>
      </c>
      <c r="AQ593" s="13" t="s">
        <v>5448</v>
      </c>
      <c r="AR593" s="13" t="s">
        <v>5431</v>
      </c>
      <c r="AS593" s="13" t="s">
        <v>8992</v>
      </c>
      <c r="AT593" s="13" t="e">
        <f>_xlfn.XLOOKUP(A593,#REF!,#REF!)</f>
        <v>#REF!</v>
      </c>
    </row>
    <row r="594" spans="1:46">
      <c r="A594" s="13" t="s">
        <v>1208</v>
      </c>
      <c r="B594" s="13" t="s">
        <v>8998</v>
      </c>
      <c r="C594" s="13" t="s">
        <v>8998</v>
      </c>
      <c r="D594" s="13" t="s">
        <v>8999</v>
      </c>
      <c r="E594" s="13" t="s">
        <v>9000</v>
      </c>
      <c r="F594" s="13" t="s">
        <v>9001</v>
      </c>
      <c r="G594" s="13" t="s">
        <v>5429</v>
      </c>
      <c r="H594" s="13" t="s">
        <v>5430</v>
      </c>
      <c r="I594" s="13" t="s">
        <v>5431</v>
      </c>
      <c r="J594" s="13" t="s">
        <v>9002</v>
      </c>
      <c r="K594" s="13">
        <v>436299</v>
      </c>
      <c r="L594" s="13">
        <v>378045</v>
      </c>
      <c r="M594" s="13" t="s">
        <v>5488</v>
      </c>
      <c r="O594" s="13">
        <v>15</v>
      </c>
      <c r="U594" s="13" t="s">
        <v>5434</v>
      </c>
      <c r="V594" s="13" t="s">
        <v>5435</v>
      </c>
      <c r="Y594" s="13">
        <v>1</v>
      </c>
      <c r="Z594" s="13">
        <v>1</v>
      </c>
      <c r="AA594" s="13" t="s">
        <v>5436</v>
      </c>
      <c r="AB594" s="13">
        <v>1</v>
      </c>
      <c r="AC594" s="13">
        <v>0</v>
      </c>
      <c r="AD594" s="13">
        <v>0</v>
      </c>
      <c r="AE594" s="13" t="s">
        <v>5437</v>
      </c>
      <c r="AJ594" s="13" t="s">
        <v>9003</v>
      </c>
      <c r="AK594" s="13" t="s">
        <v>5439</v>
      </c>
      <c r="AL594" s="13" t="s">
        <v>5431</v>
      </c>
      <c r="AM594" s="13">
        <v>0</v>
      </c>
      <c r="AN594" s="13">
        <v>0</v>
      </c>
      <c r="AO594" s="13">
        <v>0</v>
      </c>
      <c r="AP594" s="13" t="s">
        <v>5431</v>
      </c>
      <c r="AQ594" s="13" t="s">
        <v>5448</v>
      </c>
      <c r="AR594" s="13" t="s">
        <v>5431</v>
      </c>
      <c r="AS594" s="13" t="s">
        <v>6260</v>
      </c>
      <c r="AT594" s="13" t="e">
        <f>_xlfn.XLOOKUP(A594,#REF!,#REF!)</f>
        <v>#REF!</v>
      </c>
    </row>
    <row r="595" spans="1:46">
      <c r="A595" s="13" t="s">
        <v>1209</v>
      </c>
      <c r="B595" s="13" t="s">
        <v>9004</v>
      </c>
      <c r="C595" s="13" t="s">
        <v>9004</v>
      </c>
      <c r="D595" s="13" t="s">
        <v>9005</v>
      </c>
      <c r="E595" s="13" t="s">
        <v>9006</v>
      </c>
      <c r="F595" s="13" t="s">
        <v>9007</v>
      </c>
      <c r="G595" s="13" t="s">
        <v>5429</v>
      </c>
      <c r="H595" s="13" t="s">
        <v>5430</v>
      </c>
      <c r="I595" s="13" t="s">
        <v>5431</v>
      </c>
      <c r="J595" s="13" t="s">
        <v>9008</v>
      </c>
      <c r="K595" s="13">
        <v>435122</v>
      </c>
      <c r="L595" s="13">
        <v>378686</v>
      </c>
      <c r="M595" s="13" t="s">
        <v>5488</v>
      </c>
      <c r="O595" s="13">
        <v>15</v>
      </c>
      <c r="U595" s="13" t="s">
        <v>5434</v>
      </c>
      <c r="V595" s="13" t="s">
        <v>5435</v>
      </c>
      <c r="Y595" s="13">
        <v>1</v>
      </c>
      <c r="Z595" s="13">
        <v>1</v>
      </c>
      <c r="AA595" s="13" t="s">
        <v>5436</v>
      </c>
      <c r="AB595" s="13">
        <v>1</v>
      </c>
      <c r="AC595" s="13">
        <v>0</v>
      </c>
      <c r="AD595" s="13">
        <v>0</v>
      </c>
      <c r="AE595" s="13" t="s">
        <v>5437</v>
      </c>
      <c r="AJ595" s="13" t="s">
        <v>8991</v>
      </c>
      <c r="AK595" s="13" t="s">
        <v>5439</v>
      </c>
      <c r="AL595" s="13" t="s">
        <v>5431</v>
      </c>
      <c r="AM595" s="13">
        <v>0</v>
      </c>
      <c r="AN595" s="13">
        <v>0</v>
      </c>
      <c r="AO595" s="13">
        <v>0</v>
      </c>
      <c r="AP595" s="13" t="s">
        <v>5431</v>
      </c>
      <c r="AQ595" s="13" t="s">
        <v>5448</v>
      </c>
      <c r="AR595" s="13" t="s">
        <v>5431</v>
      </c>
      <c r="AS595" s="13" t="s">
        <v>8992</v>
      </c>
      <c r="AT595" s="13" t="e">
        <f>_xlfn.XLOOKUP(A595,#REF!,#REF!)</f>
        <v>#REF!</v>
      </c>
    </row>
    <row r="596" spans="1:46">
      <c r="A596" s="13" t="s">
        <v>1210</v>
      </c>
      <c r="B596" s="13" t="s">
        <v>9009</v>
      </c>
      <c r="C596" s="13" t="s">
        <v>9009</v>
      </c>
      <c r="D596" s="13" t="s">
        <v>9010</v>
      </c>
      <c r="E596" s="13" t="s">
        <v>9011</v>
      </c>
      <c r="F596" s="13" t="s">
        <v>9012</v>
      </c>
      <c r="G596" s="13" t="s">
        <v>5522</v>
      </c>
      <c r="H596" s="13" t="s">
        <v>5430</v>
      </c>
      <c r="I596" s="13" t="s">
        <v>5431</v>
      </c>
      <c r="J596" s="13" t="s">
        <v>9013</v>
      </c>
      <c r="K596" s="13">
        <v>436750</v>
      </c>
      <c r="L596" s="13">
        <v>377820</v>
      </c>
      <c r="M596" s="13" t="s">
        <v>5433</v>
      </c>
      <c r="O596" s="13">
        <v>15</v>
      </c>
      <c r="S596" s="13" t="s">
        <v>9014</v>
      </c>
      <c r="U596" s="13" t="s">
        <v>5434</v>
      </c>
      <c r="V596" s="13" t="s">
        <v>5435</v>
      </c>
      <c r="W596" s="13" t="s">
        <v>5434</v>
      </c>
      <c r="X596" s="13" t="s">
        <v>5525</v>
      </c>
      <c r="Y596" s="13">
        <v>4</v>
      </c>
      <c r="Z596" s="13">
        <v>4</v>
      </c>
      <c r="AA596" s="13" t="s">
        <v>5436</v>
      </c>
      <c r="AB596" s="13">
        <v>4</v>
      </c>
      <c r="AC596" s="13">
        <v>0</v>
      </c>
      <c r="AD596" s="13">
        <v>0</v>
      </c>
      <c r="AE596" s="13" t="s">
        <v>5437</v>
      </c>
      <c r="AF596" s="13" t="s">
        <v>9009</v>
      </c>
      <c r="AG596" s="13">
        <v>150</v>
      </c>
      <c r="AJ596" s="13" t="s">
        <v>9015</v>
      </c>
      <c r="AK596" s="13" t="s">
        <v>5439</v>
      </c>
      <c r="AL596" s="13" t="s">
        <v>5434</v>
      </c>
      <c r="AM596" s="13">
        <v>1</v>
      </c>
      <c r="AN596" s="13">
        <v>1</v>
      </c>
      <c r="AO596" s="13">
        <v>1</v>
      </c>
      <c r="AP596" s="13" t="s">
        <v>5434</v>
      </c>
      <c r="AQ596" s="13" t="s">
        <v>5440</v>
      </c>
      <c r="AR596" s="13" t="s">
        <v>5431</v>
      </c>
      <c r="AS596" s="13" t="s">
        <v>6260</v>
      </c>
      <c r="AT596" s="13" t="e">
        <f>_xlfn.XLOOKUP(A596,#REF!,#REF!)</f>
        <v>#REF!</v>
      </c>
    </row>
    <row r="597" spans="1:46" hidden="1">
      <c r="A597" s="13" t="s">
        <v>290</v>
      </c>
      <c r="B597" s="13" t="s">
        <v>2920</v>
      </c>
      <c r="C597" s="13" t="s">
        <v>2920</v>
      </c>
      <c r="D597" s="13" t="s">
        <v>9016</v>
      </c>
      <c r="E597" s="13" t="s">
        <v>9017</v>
      </c>
      <c r="F597" s="13" t="s">
        <v>9018</v>
      </c>
      <c r="G597" s="13" t="s">
        <v>5429</v>
      </c>
      <c r="H597" s="13" t="s">
        <v>5430</v>
      </c>
      <c r="I597" s="13" t="s">
        <v>5431</v>
      </c>
      <c r="J597" s="13" t="s">
        <v>9019</v>
      </c>
      <c r="K597" s="13">
        <v>439419</v>
      </c>
      <c r="L597" s="13">
        <v>393814</v>
      </c>
      <c r="M597" s="13" t="s">
        <v>5488</v>
      </c>
      <c r="O597" s="13">
        <v>15</v>
      </c>
      <c r="U597" s="13" t="s">
        <v>5434</v>
      </c>
      <c r="V597" s="13" t="s">
        <v>5435</v>
      </c>
      <c r="Y597" s="13">
        <v>1</v>
      </c>
      <c r="Z597" s="13">
        <v>1</v>
      </c>
      <c r="AA597" s="13" t="s">
        <v>5436</v>
      </c>
      <c r="AB597" s="13">
        <v>0</v>
      </c>
      <c r="AC597" s="13">
        <v>1</v>
      </c>
      <c r="AD597" s="13">
        <v>0</v>
      </c>
      <c r="AE597" s="13" t="s">
        <v>5437</v>
      </c>
      <c r="AJ597" s="13" t="s">
        <v>9020</v>
      </c>
      <c r="AK597" s="13" t="s">
        <v>5439</v>
      </c>
      <c r="AL597" s="13" t="s">
        <v>5431</v>
      </c>
      <c r="AM597" s="13">
        <v>0</v>
      </c>
      <c r="AN597" s="13">
        <v>0</v>
      </c>
      <c r="AO597" s="13">
        <v>0</v>
      </c>
      <c r="AP597" s="13" t="s">
        <v>5431</v>
      </c>
      <c r="AQ597" s="13" t="s">
        <v>5440</v>
      </c>
      <c r="AR597" s="13" t="s">
        <v>5431</v>
      </c>
      <c r="AS597" s="13" t="s">
        <v>6923</v>
      </c>
      <c r="AT597" s="13" t="e">
        <f>_xlfn.XLOOKUP(A597,#REF!,#REF!)</f>
        <v>#REF!</v>
      </c>
    </row>
    <row r="598" spans="1:46">
      <c r="A598" s="13" t="s">
        <v>1211</v>
      </c>
      <c r="B598" s="13" t="s">
        <v>9021</v>
      </c>
      <c r="C598" s="13" t="s">
        <v>9021</v>
      </c>
      <c r="D598" s="13" t="s">
        <v>9022</v>
      </c>
      <c r="E598" s="13" t="s">
        <v>9023</v>
      </c>
      <c r="F598" s="13" t="s">
        <v>9024</v>
      </c>
      <c r="G598" s="13" t="s">
        <v>5429</v>
      </c>
      <c r="H598" s="13" t="s">
        <v>5430</v>
      </c>
      <c r="I598" s="13" t="s">
        <v>5431</v>
      </c>
      <c r="J598" s="13" t="s">
        <v>9025</v>
      </c>
      <c r="K598" s="13">
        <v>432973</v>
      </c>
      <c r="L598" s="13">
        <v>390870</v>
      </c>
      <c r="M598" s="13" t="s">
        <v>5433</v>
      </c>
      <c r="O598" s="13">
        <v>15</v>
      </c>
      <c r="R598" s="13" t="s">
        <v>9026</v>
      </c>
      <c r="U598" s="13" t="s">
        <v>5434</v>
      </c>
      <c r="V598" s="13" t="s">
        <v>5435</v>
      </c>
      <c r="Y598" s="13">
        <v>1</v>
      </c>
      <c r="Z598" s="13">
        <v>1</v>
      </c>
      <c r="AA598" s="13" t="s">
        <v>5436</v>
      </c>
      <c r="AB598" s="13">
        <v>1</v>
      </c>
      <c r="AC598" s="13">
        <v>0</v>
      </c>
      <c r="AD598" s="13">
        <v>0</v>
      </c>
      <c r="AE598" s="13" t="s">
        <v>5437</v>
      </c>
      <c r="AJ598" s="13" t="s">
        <v>9027</v>
      </c>
      <c r="AK598" s="13" t="s">
        <v>5439</v>
      </c>
      <c r="AL598" s="13" t="s">
        <v>5431</v>
      </c>
      <c r="AM598" s="13">
        <v>0</v>
      </c>
      <c r="AN598" s="13">
        <v>0</v>
      </c>
      <c r="AO598" s="13">
        <v>0</v>
      </c>
      <c r="AP598" s="13" t="s">
        <v>5431</v>
      </c>
      <c r="AQ598" s="13" t="s">
        <v>5448</v>
      </c>
      <c r="AR598" s="13" t="s">
        <v>5431</v>
      </c>
      <c r="AS598" s="13" t="s">
        <v>5748</v>
      </c>
      <c r="AT598" s="13" t="e">
        <f>_xlfn.XLOOKUP(A598,#REF!,#REF!)</f>
        <v>#REF!</v>
      </c>
    </row>
    <row r="599" spans="1:46" hidden="1">
      <c r="A599" s="13" t="s">
        <v>140</v>
      </c>
      <c r="B599" s="13" t="s">
        <v>2923</v>
      </c>
      <c r="C599" s="13" t="s">
        <v>2923</v>
      </c>
      <c r="D599" s="13" t="s">
        <v>9028</v>
      </c>
      <c r="E599" s="13" t="s">
        <v>9029</v>
      </c>
      <c r="F599" s="13" t="s">
        <v>9030</v>
      </c>
      <c r="G599" s="13" t="s">
        <v>5429</v>
      </c>
      <c r="H599" s="13" t="s">
        <v>5430</v>
      </c>
      <c r="I599" s="13" t="s">
        <v>5431</v>
      </c>
      <c r="J599" s="13" t="s">
        <v>9031</v>
      </c>
      <c r="K599" s="13">
        <v>414595</v>
      </c>
      <c r="L599" s="13">
        <v>433261</v>
      </c>
      <c r="M599" s="13" t="s">
        <v>5433</v>
      </c>
      <c r="O599" s="13">
        <v>15</v>
      </c>
      <c r="U599" s="13" t="s">
        <v>5434</v>
      </c>
      <c r="V599" s="13" t="s">
        <v>5435</v>
      </c>
      <c r="Y599" s="13">
        <v>1</v>
      </c>
      <c r="Z599" s="13">
        <v>1</v>
      </c>
      <c r="AA599" s="13" t="s">
        <v>5436</v>
      </c>
      <c r="AB599" s="13">
        <v>0</v>
      </c>
      <c r="AC599" s="13">
        <v>1</v>
      </c>
      <c r="AD599" s="13">
        <v>0</v>
      </c>
      <c r="AE599" s="13" t="s">
        <v>5437</v>
      </c>
      <c r="AJ599" s="13" t="s">
        <v>9032</v>
      </c>
      <c r="AK599" s="13" t="s">
        <v>5439</v>
      </c>
      <c r="AL599" s="13" t="s">
        <v>5431</v>
      </c>
      <c r="AM599" s="13">
        <v>0</v>
      </c>
      <c r="AN599" s="13">
        <v>0</v>
      </c>
      <c r="AO599" s="13">
        <v>0</v>
      </c>
      <c r="AP599" s="13" t="s">
        <v>5431</v>
      </c>
      <c r="AQ599" s="13" t="s">
        <v>5440</v>
      </c>
      <c r="AR599" s="13" t="s">
        <v>5431</v>
      </c>
      <c r="AS599" s="13" t="s">
        <v>5741</v>
      </c>
      <c r="AT599" s="13" t="e">
        <f>_xlfn.XLOOKUP(A599,#REF!,#REF!)</f>
        <v>#REF!</v>
      </c>
    </row>
    <row r="600" spans="1:46">
      <c r="A600" s="13" t="s">
        <v>1212</v>
      </c>
      <c r="B600" s="13" t="s">
        <v>9033</v>
      </c>
      <c r="C600" s="13" t="s">
        <v>9033</v>
      </c>
      <c r="D600" s="13" t="s">
        <v>9034</v>
      </c>
      <c r="E600" s="13" t="s">
        <v>9035</v>
      </c>
      <c r="F600" s="13" t="s">
        <v>9036</v>
      </c>
      <c r="G600" s="13" t="s">
        <v>5429</v>
      </c>
      <c r="H600" s="13" t="s">
        <v>5430</v>
      </c>
      <c r="I600" s="13" t="s">
        <v>5431</v>
      </c>
      <c r="J600" s="13" t="s">
        <v>9037</v>
      </c>
      <c r="K600" s="13">
        <v>437389</v>
      </c>
      <c r="L600" s="13">
        <v>390230</v>
      </c>
      <c r="M600" s="13" t="s">
        <v>5433</v>
      </c>
      <c r="O600" s="13">
        <v>0</v>
      </c>
      <c r="U600" s="13" t="s">
        <v>5434</v>
      </c>
      <c r="V600" s="13" t="s">
        <v>5435</v>
      </c>
      <c r="Y600" s="13">
        <v>1</v>
      </c>
      <c r="Z600" s="13">
        <v>1</v>
      </c>
      <c r="AA600" s="13" t="s">
        <v>5436</v>
      </c>
      <c r="AB600" s="13">
        <v>1</v>
      </c>
      <c r="AC600" s="13">
        <v>0</v>
      </c>
      <c r="AD600" s="13">
        <v>0</v>
      </c>
      <c r="AE600" s="13" t="s">
        <v>5437</v>
      </c>
      <c r="AJ600" s="13" t="s">
        <v>9038</v>
      </c>
      <c r="AK600" s="13" t="s">
        <v>5439</v>
      </c>
      <c r="AL600" s="13" t="s">
        <v>5431</v>
      </c>
      <c r="AM600" s="13">
        <v>0</v>
      </c>
      <c r="AN600" s="13">
        <v>0</v>
      </c>
      <c r="AO600" s="13">
        <v>0</v>
      </c>
      <c r="AP600" s="13" t="s">
        <v>5431</v>
      </c>
      <c r="AQ600" s="13" t="s">
        <v>5448</v>
      </c>
      <c r="AR600" s="13" t="s">
        <v>5431</v>
      </c>
      <c r="AS600" s="13" t="s">
        <v>9039</v>
      </c>
      <c r="AT600" s="13" t="e">
        <f>_xlfn.XLOOKUP(A600,#REF!,#REF!)</f>
        <v>#REF!</v>
      </c>
    </row>
    <row r="601" spans="1:46">
      <c r="A601" s="13" t="s">
        <v>1213</v>
      </c>
      <c r="B601" s="13" t="s">
        <v>9040</v>
      </c>
      <c r="C601" s="13" t="s">
        <v>9040</v>
      </c>
      <c r="D601" s="13" t="s">
        <v>9041</v>
      </c>
      <c r="E601" s="13" t="s">
        <v>9042</v>
      </c>
      <c r="F601" s="13" t="s">
        <v>9043</v>
      </c>
      <c r="G601" s="13" t="s">
        <v>5429</v>
      </c>
      <c r="H601" s="13" t="s">
        <v>5430</v>
      </c>
      <c r="I601" s="13" t="s">
        <v>5431</v>
      </c>
      <c r="J601" s="13" t="s">
        <v>9044</v>
      </c>
      <c r="K601" s="13">
        <v>441584</v>
      </c>
      <c r="L601" s="13">
        <v>466000</v>
      </c>
      <c r="M601" s="13" t="s">
        <v>5433</v>
      </c>
      <c r="O601" s="13">
        <v>0</v>
      </c>
      <c r="U601" s="13" t="s">
        <v>5434</v>
      </c>
      <c r="V601" s="13" t="s">
        <v>5435</v>
      </c>
      <c r="Y601" s="13">
        <v>1</v>
      </c>
      <c r="Z601" s="13">
        <v>1</v>
      </c>
      <c r="AA601" s="13" t="s">
        <v>5436</v>
      </c>
      <c r="AB601" s="13">
        <v>1</v>
      </c>
      <c r="AC601" s="13">
        <v>0</v>
      </c>
      <c r="AD601" s="13">
        <v>0</v>
      </c>
      <c r="AE601" s="13" t="s">
        <v>5437</v>
      </c>
      <c r="AJ601" s="13" t="s">
        <v>6816</v>
      </c>
      <c r="AK601" s="13" t="s">
        <v>5439</v>
      </c>
      <c r="AL601" s="13" t="s">
        <v>5431</v>
      </c>
      <c r="AM601" s="13">
        <v>0</v>
      </c>
      <c r="AN601" s="13">
        <v>0</v>
      </c>
      <c r="AO601" s="13">
        <v>0</v>
      </c>
      <c r="AP601" s="13" t="s">
        <v>5431</v>
      </c>
      <c r="AQ601" s="13" t="s">
        <v>5448</v>
      </c>
      <c r="AR601" s="13" t="s">
        <v>5431</v>
      </c>
      <c r="AS601" s="13" t="s">
        <v>6656</v>
      </c>
      <c r="AT601" s="13" t="e">
        <f>_xlfn.XLOOKUP(A601,#REF!,#REF!)</f>
        <v>#REF!</v>
      </c>
    </row>
    <row r="602" spans="1:46">
      <c r="A602" s="13" t="s">
        <v>1214</v>
      </c>
      <c r="B602" s="13" t="s">
        <v>9045</v>
      </c>
      <c r="C602" s="13" t="s">
        <v>9045</v>
      </c>
      <c r="D602" s="13" t="s">
        <v>9046</v>
      </c>
      <c r="E602" s="13" t="s">
        <v>9047</v>
      </c>
      <c r="F602" s="13" t="s">
        <v>9048</v>
      </c>
      <c r="G602" s="13" t="s">
        <v>5429</v>
      </c>
      <c r="H602" s="13" t="s">
        <v>5430</v>
      </c>
      <c r="I602" s="13" t="s">
        <v>5431</v>
      </c>
      <c r="J602" s="13" t="s">
        <v>9049</v>
      </c>
      <c r="K602" s="13">
        <v>503480</v>
      </c>
      <c r="L602" s="13">
        <v>483360</v>
      </c>
      <c r="M602" s="13" t="s">
        <v>5433</v>
      </c>
      <c r="O602" s="13">
        <v>0</v>
      </c>
      <c r="U602" s="13" t="s">
        <v>5434</v>
      </c>
      <c r="V602" s="13" t="s">
        <v>5435</v>
      </c>
      <c r="Y602" s="13">
        <v>1</v>
      </c>
      <c r="Z602" s="13">
        <v>1</v>
      </c>
      <c r="AA602" s="13" t="s">
        <v>5436</v>
      </c>
      <c r="AB602" s="13">
        <v>1</v>
      </c>
      <c r="AC602" s="13">
        <v>0</v>
      </c>
      <c r="AD602" s="13">
        <v>0</v>
      </c>
      <c r="AE602" s="13" t="s">
        <v>5437</v>
      </c>
      <c r="AJ602" s="13" t="s">
        <v>8530</v>
      </c>
      <c r="AK602" s="13" t="s">
        <v>5439</v>
      </c>
      <c r="AL602" s="13" t="s">
        <v>5431</v>
      </c>
      <c r="AM602" s="13">
        <v>0</v>
      </c>
      <c r="AN602" s="13">
        <v>0</v>
      </c>
      <c r="AO602" s="13">
        <v>0</v>
      </c>
      <c r="AP602" s="13" t="s">
        <v>5431</v>
      </c>
      <c r="AQ602" s="13" t="s">
        <v>5448</v>
      </c>
      <c r="AR602" s="13" t="s">
        <v>5431</v>
      </c>
      <c r="AS602" s="13" t="s">
        <v>7715</v>
      </c>
      <c r="AT602" s="13" t="e">
        <f>_xlfn.XLOOKUP(A602,#REF!,#REF!)</f>
        <v>#REF!</v>
      </c>
    </row>
    <row r="603" spans="1:46">
      <c r="A603" s="13" t="s">
        <v>1215</v>
      </c>
      <c r="B603" s="13" t="s">
        <v>9050</v>
      </c>
      <c r="C603" s="13" t="s">
        <v>9050</v>
      </c>
      <c r="D603" s="13" t="s">
        <v>9051</v>
      </c>
      <c r="E603" s="13" t="s">
        <v>9052</v>
      </c>
      <c r="F603" s="13" t="s">
        <v>9053</v>
      </c>
      <c r="G603" s="13" t="s">
        <v>5429</v>
      </c>
      <c r="H603" s="13" t="s">
        <v>5430</v>
      </c>
      <c r="I603" s="13" t="s">
        <v>5431</v>
      </c>
      <c r="J603" s="13" t="s">
        <v>9054</v>
      </c>
      <c r="K603" s="13">
        <v>507620</v>
      </c>
      <c r="L603" s="13">
        <v>435320</v>
      </c>
      <c r="M603" s="13" t="s">
        <v>5433</v>
      </c>
      <c r="O603" s="13">
        <v>15</v>
      </c>
      <c r="U603" s="13" t="s">
        <v>5434</v>
      </c>
      <c r="V603" s="13" t="s">
        <v>5435</v>
      </c>
      <c r="Y603" s="13">
        <v>1</v>
      </c>
      <c r="Z603" s="13">
        <v>1</v>
      </c>
      <c r="AA603" s="13" t="s">
        <v>5436</v>
      </c>
      <c r="AB603" s="13">
        <v>1</v>
      </c>
      <c r="AC603" s="13">
        <v>0</v>
      </c>
      <c r="AD603" s="13">
        <v>0</v>
      </c>
      <c r="AE603" s="13" t="s">
        <v>5437</v>
      </c>
      <c r="AJ603" s="13" t="s">
        <v>9055</v>
      </c>
      <c r="AK603" s="13" t="s">
        <v>5439</v>
      </c>
      <c r="AL603" s="13" t="s">
        <v>5431</v>
      </c>
      <c r="AM603" s="13">
        <v>0</v>
      </c>
      <c r="AN603" s="13">
        <v>0</v>
      </c>
      <c r="AO603" s="13">
        <v>0</v>
      </c>
      <c r="AP603" s="13" t="s">
        <v>5431</v>
      </c>
      <c r="AQ603" s="13" t="s">
        <v>5448</v>
      </c>
      <c r="AR603" s="13" t="s">
        <v>5449</v>
      </c>
      <c r="AS603" s="13" t="s">
        <v>9056</v>
      </c>
      <c r="AT603" s="13" t="e">
        <f>_xlfn.XLOOKUP(A603,#REF!,#REF!)</f>
        <v>#REF!</v>
      </c>
    </row>
    <row r="604" spans="1:46">
      <c r="A604" s="13" t="s">
        <v>1216</v>
      </c>
      <c r="B604" s="13" t="s">
        <v>9057</v>
      </c>
      <c r="C604" s="13" t="s">
        <v>9057</v>
      </c>
      <c r="D604" s="13" t="s">
        <v>9058</v>
      </c>
      <c r="E604" s="13" t="s">
        <v>9059</v>
      </c>
      <c r="F604" s="13" t="s">
        <v>9060</v>
      </c>
      <c r="G604" s="13" t="s">
        <v>5429</v>
      </c>
      <c r="H604" s="13" t="s">
        <v>5430</v>
      </c>
      <c r="I604" s="13" t="s">
        <v>5431</v>
      </c>
      <c r="J604" s="13" t="s">
        <v>9061</v>
      </c>
      <c r="K604" s="13">
        <v>434476</v>
      </c>
      <c r="L604" s="13">
        <v>388633</v>
      </c>
      <c r="M604" s="13" t="s">
        <v>5462</v>
      </c>
      <c r="O604" s="13">
        <v>2</v>
      </c>
      <c r="U604" s="13" t="s">
        <v>5434</v>
      </c>
      <c r="V604" s="13" t="s">
        <v>5435</v>
      </c>
      <c r="Y604" s="13">
        <v>1</v>
      </c>
      <c r="Z604" s="13">
        <v>1</v>
      </c>
      <c r="AA604" s="13" t="s">
        <v>5436</v>
      </c>
      <c r="AB604" s="13">
        <v>0</v>
      </c>
      <c r="AC604" s="13">
        <v>0</v>
      </c>
      <c r="AD604" s="13">
        <v>1</v>
      </c>
      <c r="AE604" s="13" t="s">
        <v>5437</v>
      </c>
      <c r="AJ604" s="13" t="s">
        <v>9062</v>
      </c>
      <c r="AK604" s="13" t="s">
        <v>5439</v>
      </c>
      <c r="AL604" s="13" t="s">
        <v>5431</v>
      </c>
      <c r="AM604" s="13">
        <v>0</v>
      </c>
      <c r="AN604" s="13">
        <v>0</v>
      </c>
      <c r="AO604" s="13">
        <v>0</v>
      </c>
      <c r="AP604" s="13" t="s">
        <v>5431</v>
      </c>
      <c r="AQ604" s="13" t="s">
        <v>5440</v>
      </c>
      <c r="AR604" s="13" t="s">
        <v>5431</v>
      </c>
      <c r="AS604" s="13" t="s">
        <v>5748</v>
      </c>
      <c r="AT604" s="13" t="e">
        <f>_xlfn.XLOOKUP(A604,#REF!,#REF!)</f>
        <v>#REF!</v>
      </c>
    </row>
    <row r="605" spans="1:46">
      <c r="A605" s="13" t="s">
        <v>1217</v>
      </c>
      <c r="B605" s="13" t="s">
        <v>9063</v>
      </c>
      <c r="C605" s="13" t="s">
        <v>9063</v>
      </c>
      <c r="D605" s="13" t="s">
        <v>9064</v>
      </c>
      <c r="E605" s="13" t="s">
        <v>9065</v>
      </c>
      <c r="F605" s="13" t="s">
        <v>9066</v>
      </c>
      <c r="G605" s="13" t="s">
        <v>5429</v>
      </c>
      <c r="H605" s="13" t="s">
        <v>5430</v>
      </c>
      <c r="I605" s="13" t="s">
        <v>5431</v>
      </c>
      <c r="J605" s="13" t="s">
        <v>9067</v>
      </c>
      <c r="K605" s="13">
        <v>414997</v>
      </c>
      <c r="L605" s="13">
        <v>422533</v>
      </c>
      <c r="M605" s="13" t="s">
        <v>5462</v>
      </c>
      <c r="O605" s="13">
        <v>2</v>
      </c>
      <c r="U605" s="13" t="s">
        <v>5434</v>
      </c>
      <c r="V605" s="13" t="s">
        <v>5435</v>
      </c>
      <c r="Y605" s="13">
        <v>1</v>
      </c>
      <c r="Z605" s="13">
        <v>1</v>
      </c>
      <c r="AA605" s="13" t="s">
        <v>5436</v>
      </c>
      <c r="AB605" s="13">
        <v>0</v>
      </c>
      <c r="AC605" s="13">
        <v>0</v>
      </c>
      <c r="AD605" s="13">
        <v>1</v>
      </c>
      <c r="AE605" s="13" t="s">
        <v>5437</v>
      </c>
      <c r="AJ605" s="13" t="s">
        <v>6609</v>
      </c>
      <c r="AK605" s="13" t="s">
        <v>5439</v>
      </c>
      <c r="AL605" s="13" t="s">
        <v>5431</v>
      </c>
      <c r="AM605" s="13">
        <v>0</v>
      </c>
      <c r="AN605" s="13">
        <v>0</v>
      </c>
      <c r="AO605" s="13">
        <v>0</v>
      </c>
      <c r="AP605" s="13" t="s">
        <v>5431</v>
      </c>
      <c r="AQ605" s="13" t="s">
        <v>5440</v>
      </c>
      <c r="AR605" s="13" t="s">
        <v>5431</v>
      </c>
      <c r="AS605" s="13" t="s">
        <v>5684</v>
      </c>
      <c r="AT605" s="13" t="e">
        <f>_xlfn.XLOOKUP(A605,#REF!,#REF!)</f>
        <v>#REF!</v>
      </c>
    </row>
    <row r="606" spans="1:46">
      <c r="A606" s="13" t="s">
        <v>1218</v>
      </c>
      <c r="B606" s="13" t="s">
        <v>9068</v>
      </c>
      <c r="C606" s="13" t="s">
        <v>9068</v>
      </c>
      <c r="D606" s="13" t="s">
        <v>9069</v>
      </c>
      <c r="E606" s="13" t="s">
        <v>9070</v>
      </c>
      <c r="F606" s="13" t="s">
        <v>9071</v>
      </c>
      <c r="G606" s="13" t="s">
        <v>5429</v>
      </c>
      <c r="H606" s="13" t="s">
        <v>5430</v>
      </c>
      <c r="I606" s="13" t="s">
        <v>5431</v>
      </c>
      <c r="J606" s="13" t="s">
        <v>9072</v>
      </c>
      <c r="K606" s="13">
        <v>440823</v>
      </c>
      <c r="L606" s="13">
        <v>384413</v>
      </c>
      <c r="M606" s="13" t="s">
        <v>5488</v>
      </c>
      <c r="O606" s="13">
        <v>15</v>
      </c>
      <c r="U606" s="13" t="s">
        <v>5434</v>
      </c>
      <c r="V606" s="13" t="s">
        <v>5435</v>
      </c>
      <c r="Y606" s="13">
        <v>1</v>
      </c>
      <c r="Z606" s="13">
        <v>1</v>
      </c>
      <c r="AA606" s="13" t="s">
        <v>5436</v>
      </c>
      <c r="AB606" s="13">
        <v>1</v>
      </c>
      <c r="AC606" s="13">
        <v>0</v>
      </c>
      <c r="AD606" s="13">
        <v>0</v>
      </c>
      <c r="AE606" s="13" t="s">
        <v>5437</v>
      </c>
      <c r="AJ606" s="13" t="s">
        <v>5778</v>
      </c>
      <c r="AK606" s="13" t="s">
        <v>5439</v>
      </c>
      <c r="AL606" s="13" t="s">
        <v>5431</v>
      </c>
      <c r="AM606" s="13">
        <v>0</v>
      </c>
      <c r="AN606" s="13">
        <v>0</v>
      </c>
      <c r="AO606" s="13">
        <v>0</v>
      </c>
      <c r="AP606" s="13" t="s">
        <v>5431</v>
      </c>
      <c r="AQ606" s="13" t="s">
        <v>5448</v>
      </c>
      <c r="AR606" s="13" t="s">
        <v>5431</v>
      </c>
      <c r="AS606" s="13" t="s">
        <v>5779</v>
      </c>
      <c r="AT606" s="13" t="e">
        <f>_xlfn.XLOOKUP(A606,#REF!,#REF!)</f>
        <v>#REF!</v>
      </c>
    </row>
    <row r="607" spans="1:46">
      <c r="A607" s="13" t="s">
        <v>1219</v>
      </c>
      <c r="B607" s="13" t="s">
        <v>9073</v>
      </c>
      <c r="C607" s="13" t="s">
        <v>9073</v>
      </c>
      <c r="D607" s="13" t="s">
        <v>9074</v>
      </c>
      <c r="E607" s="13" t="s">
        <v>9075</v>
      </c>
      <c r="F607" s="13" t="s">
        <v>9076</v>
      </c>
      <c r="G607" s="13" t="s">
        <v>5429</v>
      </c>
      <c r="H607" s="13" t="s">
        <v>5430</v>
      </c>
      <c r="I607" s="13" t="s">
        <v>5431</v>
      </c>
      <c r="J607" s="13" t="s">
        <v>9077</v>
      </c>
      <c r="K607" s="13">
        <v>441430</v>
      </c>
      <c r="L607" s="13">
        <v>384080</v>
      </c>
      <c r="M607" s="13" t="s">
        <v>5433</v>
      </c>
      <c r="O607" s="13">
        <v>0</v>
      </c>
      <c r="U607" s="13" t="s">
        <v>5434</v>
      </c>
      <c r="V607" s="13" t="s">
        <v>5435</v>
      </c>
      <c r="Y607" s="13">
        <v>1</v>
      </c>
      <c r="Z607" s="13">
        <v>1</v>
      </c>
      <c r="AA607" s="13" t="s">
        <v>5436</v>
      </c>
      <c r="AB607" s="13">
        <v>1</v>
      </c>
      <c r="AC607" s="13">
        <v>0</v>
      </c>
      <c r="AD607" s="13">
        <v>0</v>
      </c>
      <c r="AE607" s="13" t="s">
        <v>5437</v>
      </c>
      <c r="AJ607" s="13" t="s">
        <v>7660</v>
      </c>
      <c r="AK607" s="13" t="s">
        <v>5439</v>
      </c>
      <c r="AL607" s="13" t="s">
        <v>5431</v>
      </c>
      <c r="AM607" s="13">
        <v>0</v>
      </c>
      <c r="AN607" s="13">
        <v>0</v>
      </c>
      <c r="AO607" s="13">
        <v>0</v>
      </c>
      <c r="AP607" s="13" t="s">
        <v>5434</v>
      </c>
      <c r="AQ607" s="13" t="s">
        <v>5440</v>
      </c>
      <c r="AR607" s="13" t="s">
        <v>5431</v>
      </c>
      <c r="AS607" s="13" t="s">
        <v>5779</v>
      </c>
      <c r="AT607" s="13" t="e">
        <f>_xlfn.XLOOKUP(A607,#REF!,#REF!)</f>
        <v>#REF!</v>
      </c>
    </row>
    <row r="608" spans="1:46" hidden="1">
      <c r="A608" s="13" t="s">
        <v>250</v>
      </c>
      <c r="B608" s="13" t="s">
        <v>9078</v>
      </c>
      <c r="C608" s="13" t="s">
        <v>2930</v>
      </c>
      <c r="D608" s="13" t="s">
        <v>9079</v>
      </c>
      <c r="E608" s="13" t="s">
        <v>9080</v>
      </c>
      <c r="F608" s="13" t="s">
        <v>9081</v>
      </c>
      <c r="G608" s="13" t="s">
        <v>5429</v>
      </c>
      <c r="H608" s="13" t="s">
        <v>5430</v>
      </c>
      <c r="I608" s="13" t="s">
        <v>5431</v>
      </c>
      <c r="J608" s="13" t="s">
        <v>9082</v>
      </c>
      <c r="K608" s="13">
        <v>390959</v>
      </c>
      <c r="L608" s="13">
        <v>447248</v>
      </c>
      <c r="M608" s="13" t="s">
        <v>5488</v>
      </c>
      <c r="O608" s="13">
        <v>15</v>
      </c>
      <c r="R608" s="13" t="s">
        <v>9083</v>
      </c>
      <c r="U608" s="13" t="s">
        <v>5434</v>
      </c>
      <c r="V608" s="13" t="s">
        <v>5436</v>
      </c>
      <c r="Y608" s="13">
        <v>1</v>
      </c>
      <c r="Z608" s="13">
        <v>1</v>
      </c>
      <c r="AA608" s="13" t="s">
        <v>5436</v>
      </c>
      <c r="AB608" s="13">
        <v>1</v>
      </c>
      <c r="AC608" s="13">
        <v>0</v>
      </c>
      <c r="AD608" s="13">
        <v>0</v>
      </c>
      <c r="AE608" s="13" t="s">
        <v>5437</v>
      </c>
      <c r="AJ608" s="13" t="s">
        <v>9084</v>
      </c>
      <c r="AK608" s="13" t="s">
        <v>5439</v>
      </c>
      <c r="AL608" s="13" t="s">
        <v>5431</v>
      </c>
      <c r="AM608" s="13">
        <v>0</v>
      </c>
      <c r="AN608" s="13">
        <v>0</v>
      </c>
      <c r="AO608" s="13">
        <v>0</v>
      </c>
      <c r="AP608" s="13" t="s">
        <v>5431</v>
      </c>
      <c r="AQ608" s="13" t="s">
        <v>5440</v>
      </c>
      <c r="AR608" s="13" t="s">
        <v>5431</v>
      </c>
      <c r="AS608" s="13" t="s">
        <v>9085</v>
      </c>
      <c r="AT608" s="13" t="e">
        <f>_xlfn.XLOOKUP(A608,#REF!,#REF!)</f>
        <v>#REF!</v>
      </c>
    </row>
    <row r="609" spans="1:46" hidden="1">
      <c r="A609" s="13" t="s">
        <v>162</v>
      </c>
      <c r="B609" s="13" t="s">
        <v>9086</v>
      </c>
      <c r="C609" s="13" t="s">
        <v>2930</v>
      </c>
      <c r="D609" s="13" t="s">
        <v>9079</v>
      </c>
      <c r="E609" s="13" t="s">
        <v>9080</v>
      </c>
      <c r="F609" s="13" t="s">
        <v>9087</v>
      </c>
      <c r="G609" s="13" t="s">
        <v>5429</v>
      </c>
      <c r="H609" s="13" t="s">
        <v>5430</v>
      </c>
      <c r="I609" s="13" t="s">
        <v>5431</v>
      </c>
      <c r="J609" s="13" t="s">
        <v>9082</v>
      </c>
      <c r="K609" s="13">
        <v>390959</v>
      </c>
      <c r="L609" s="13">
        <v>447248</v>
      </c>
      <c r="M609" s="13" t="s">
        <v>5488</v>
      </c>
      <c r="O609" s="13">
        <v>15</v>
      </c>
      <c r="R609" s="13" t="s">
        <v>9088</v>
      </c>
      <c r="S609" s="13" t="s">
        <v>9089</v>
      </c>
      <c r="U609" s="13" t="s">
        <v>5434</v>
      </c>
      <c r="V609" s="13" t="s">
        <v>5435</v>
      </c>
      <c r="Y609" s="13">
        <v>1</v>
      </c>
      <c r="Z609" s="13">
        <v>1</v>
      </c>
      <c r="AA609" s="13" t="s">
        <v>5436</v>
      </c>
      <c r="AB609" s="13">
        <v>1</v>
      </c>
      <c r="AC609" s="13">
        <v>0</v>
      </c>
      <c r="AD609" s="13">
        <v>0</v>
      </c>
      <c r="AE609" s="13" t="s">
        <v>5437</v>
      </c>
      <c r="AF609" s="13" t="s">
        <v>2930</v>
      </c>
      <c r="AG609" s="13">
        <v>105</v>
      </c>
      <c r="AH609" s="13">
        <v>108.4</v>
      </c>
      <c r="AI609" s="13">
        <v>44651</v>
      </c>
      <c r="AJ609" s="13" t="s">
        <v>9084</v>
      </c>
      <c r="AK609" s="13" t="s">
        <v>5439</v>
      </c>
      <c r="AL609" s="13" t="s">
        <v>5434</v>
      </c>
      <c r="AM609" s="13">
        <v>1</v>
      </c>
      <c r="AN609" s="13">
        <v>1</v>
      </c>
      <c r="AO609" s="13">
        <v>1</v>
      </c>
      <c r="AP609" s="13" t="s">
        <v>5431</v>
      </c>
      <c r="AQ609" s="13" t="s">
        <v>5440</v>
      </c>
      <c r="AR609" s="13" t="s">
        <v>5431</v>
      </c>
      <c r="AS609" s="13" t="s">
        <v>9085</v>
      </c>
      <c r="AT609" s="13" t="e">
        <f>_xlfn.XLOOKUP(A609,#REF!,#REF!)</f>
        <v>#REF!</v>
      </c>
    </row>
    <row r="610" spans="1:46" hidden="1">
      <c r="A610" s="13" t="s">
        <v>267</v>
      </c>
      <c r="B610" s="13" t="s">
        <v>2932</v>
      </c>
      <c r="C610" s="13" t="s">
        <v>2932</v>
      </c>
      <c r="D610" s="13" t="s">
        <v>9090</v>
      </c>
      <c r="E610" s="13" t="s">
        <v>9091</v>
      </c>
      <c r="F610" s="13" t="s">
        <v>9092</v>
      </c>
      <c r="G610" s="13" t="s">
        <v>5429</v>
      </c>
      <c r="H610" s="13" t="s">
        <v>5430</v>
      </c>
      <c r="I610" s="13" t="s">
        <v>5431</v>
      </c>
      <c r="J610" s="13" t="s">
        <v>9093</v>
      </c>
      <c r="K610" s="13">
        <v>461668</v>
      </c>
      <c r="L610" s="13">
        <v>457248</v>
      </c>
      <c r="M610" s="13" t="s">
        <v>5488</v>
      </c>
      <c r="O610" s="13">
        <v>15</v>
      </c>
      <c r="R610" s="13" t="s">
        <v>5867</v>
      </c>
      <c r="U610" s="13" t="s">
        <v>5434</v>
      </c>
      <c r="V610" s="13" t="s">
        <v>5435</v>
      </c>
      <c r="Y610" s="13">
        <v>1</v>
      </c>
      <c r="Z610" s="13">
        <v>1</v>
      </c>
      <c r="AA610" s="13" t="s">
        <v>5436</v>
      </c>
      <c r="AB610" s="13">
        <v>1</v>
      </c>
      <c r="AC610" s="13">
        <v>0</v>
      </c>
      <c r="AD610" s="13">
        <v>0</v>
      </c>
      <c r="AE610" s="13" t="s">
        <v>5437</v>
      </c>
      <c r="AJ610" s="13" t="s">
        <v>9094</v>
      </c>
      <c r="AK610" s="13" t="s">
        <v>5439</v>
      </c>
      <c r="AL610" s="13" t="s">
        <v>5431</v>
      </c>
      <c r="AM610" s="13">
        <v>0</v>
      </c>
      <c r="AN610" s="13">
        <v>0</v>
      </c>
      <c r="AO610" s="13">
        <v>0</v>
      </c>
      <c r="AP610" s="13" t="s">
        <v>5431</v>
      </c>
      <c r="AQ610" s="13" t="s">
        <v>5816</v>
      </c>
      <c r="AR610" s="13" t="s">
        <v>5431</v>
      </c>
      <c r="AS610" s="13" t="s">
        <v>7026</v>
      </c>
      <c r="AT610" s="13" t="e">
        <f>_xlfn.XLOOKUP(A610,#REF!,#REF!)</f>
        <v>#REF!</v>
      </c>
    </row>
    <row r="611" spans="1:46">
      <c r="A611" s="13" t="s">
        <v>1220</v>
      </c>
      <c r="B611" s="13" t="s">
        <v>9095</v>
      </c>
      <c r="C611" s="13" t="s">
        <v>9095</v>
      </c>
      <c r="D611" s="13" t="s">
        <v>9096</v>
      </c>
      <c r="E611" s="13" t="s">
        <v>9097</v>
      </c>
      <c r="F611" s="13" t="s">
        <v>9098</v>
      </c>
      <c r="G611" s="13" t="s">
        <v>5429</v>
      </c>
      <c r="H611" s="13" t="s">
        <v>5430</v>
      </c>
      <c r="I611" s="13" t="s">
        <v>5431</v>
      </c>
      <c r="J611" s="13" t="s">
        <v>9099</v>
      </c>
      <c r="K611" s="13">
        <v>540020</v>
      </c>
      <c r="L611" s="13">
        <v>418870</v>
      </c>
      <c r="M611" s="13" t="s">
        <v>5433</v>
      </c>
      <c r="O611" s="13">
        <v>0</v>
      </c>
      <c r="R611" s="13" t="s">
        <v>9100</v>
      </c>
      <c r="U611" s="13" t="s">
        <v>5434</v>
      </c>
      <c r="V611" s="13" t="s">
        <v>5435</v>
      </c>
      <c r="Y611" s="13">
        <v>1</v>
      </c>
      <c r="Z611" s="13">
        <v>1</v>
      </c>
      <c r="AA611" s="13" t="s">
        <v>5436</v>
      </c>
      <c r="AB611" s="13">
        <v>1</v>
      </c>
      <c r="AC611" s="13">
        <v>0</v>
      </c>
      <c r="AD611" s="13">
        <v>0</v>
      </c>
      <c r="AE611" s="13" t="s">
        <v>5437</v>
      </c>
      <c r="AF611" s="13" t="s">
        <v>9101</v>
      </c>
      <c r="AG611" s="13">
        <v>11</v>
      </c>
      <c r="AI611" s="13">
        <v>44651</v>
      </c>
      <c r="AJ611" s="13" t="s">
        <v>8896</v>
      </c>
      <c r="AK611" s="13" t="s">
        <v>5439</v>
      </c>
      <c r="AL611" s="13" t="s">
        <v>5434</v>
      </c>
      <c r="AM611" s="13">
        <v>1</v>
      </c>
      <c r="AN611" s="13">
        <v>1</v>
      </c>
      <c r="AO611" s="13">
        <v>1</v>
      </c>
      <c r="AP611" s="13" t="s">
        <v>5431</v>
      </c>
      <c r="AQ611" s="13" t="s">
        <v>5440</v>
      </c>
      <c r="AR611" s="13" t="s">
        <v>5431</v>
      </c>
      <c r="AS611" s="13" t="s">
        <v>7465</v>
      </c>
      <c r="AT611" s="13" t="e">
        <f>_xlfn.XLOOKUP(A611,#REF!,#REF!)</f>
        <v>#REF!</v>
      </c>
    </row>
    <row r="612" spans="1:46" hidden="1">
      <c r="A612" s="13" t="s">
        <v>719</v>
      </c>
      <c r="B612" s="13" t="s">
        <v>2933</v>
      </c>
      <c r="C612" s="13" t="s">
        <v>2933</v>
      </c>
      <c r="D612" s="13" t="s">
        <v>9102</v>
      </c>
      <c r="E612" s="13" t="s">
        <v>9103</v>
      </c>
      <c r="F612" s="13" t="s">
        <v>9104</v>
      </c>
      <c r="G612" s="13" t="s">
        <v>5429</v>
      </c>
      <c r="H612" s="13" t="s">
        <v>5430</v>
      </c>
      <c r="I612" s="13" t="s">
        <v>5431</v>
      </c>
      <c r="J612" s="13" t="s">
        <v>9105</v>
      </c>
      <c r="K612" s="13">
        <v>453331</v>
      </c>
      <c r="L612" s="13">
        <v>469118</v>
      </c>
      <c r="M612" s="13" t="s">
        <v>5488</v>
      </c>
      <c r="O612" s="13">
        <v>15</v>
      </c>
      <c r="U612" s="13" t="s">
        <v>5434</v>
      </c>
      <c r="V612" s="13" t="s">
        <v>5435</v>
      </c>
      <c r="Y612" s="13">
        <v>1</v>
      </c>
      <c r="Z612" s="13">
        <v>1</v>
      </c>
      <c r="AA612" s="13" t="s">
        <v>5436</v>
      </c>
      <c r="AB612" s="13">
        <v>1</v>
      </c>
      <c r="AC612" s="13">
        <v>0</v>
      </c>
      <c r="AD612" s="13">
        <v>0</v>
      </c>
      <c r="AE612" s="13" t="s">
        <v>5437</v>
      </c>
      <c r="AJ612" s="13" t="s">
        <v>9106</v>
      </c>
      <c r="AK612" s="13" t="s">
        <v>5439</v>
      </c>
      <c r="AL612" s="13" t="s">
        <v>5431</v>
      </c>
      <c r="AM612" s="13">
        <v>0</v>
      </c>
      <c r="AN612" s="13">
        <v>0</v>
      </c>
      <c r="AO612" s="13">
        <v>0</v>
      </c>
      <c r="AP612" s="13" t="s">
        <v>5431</v>
      </c>
      <c r="AQ612" s="13" t="s">
        <v>5448</v>
      </c>
      <c r="AR612" s="13" t="s">
        <v>5431</v>
      </c>
      <c r="AS612" s="13" t="s">
        <v>5670</v>
      </c>
      <c r="AT612" s="13" t="e">
        <f>_xlfn.XLOOKUP(A612,#REF!,#REF!)</f>
        <v>#REF!</v>
      </c>
    </row>
    <row r="613" spans="1:46">
      <c r="A613" s="13" t="s">
        <v>1221</v>
      </c>
      <c r="B613" s="13" t="s">
        <v>9107</v>
      </c>
      <c r="C613" s="13" t="s">
        <v>9107</v>
      </c>
      <c r="D613" s="13" t="s">
        <v>9108</v>
      </c>
      <c r="E613" s="13" t="s">
        <v>9109</v>
      </c>
      <c r="F613" s="13" t="s">
        <v>9110</v>
      </c>
      <c r="G613" s="13" t="s">
        <v>5522</v>
      </c>
      <c r="H613" s="13" t="s">
        <v>5430</v>
      </c>
      <c r="I613" s="13" t="s">
        <v>5431</v>
      </c>
      <c r="J613" s="13" t="s">
        <v>9111</v>
      </c>
      <c r="K613" s="13">
        <v>452013</v>
      </c>
      <c r="L613" s="13">
        <v>467511</v>
      </c>
      <c r="M613" s="13" t="s">
        <v>5488</v>
      </c>
      <c r="O613" s="13" t="s">
        <v>6252</v>
      </c>
      <c r="U613" s="13" t="s">
        <v>5434</v>
      </c>
      <c r="V613" s="13" t="s">
        <v>5435</v>
      </c>
      <c r="W613" s="13" t="s">
        <v>5434</v>
      </c>
      <c r="X613" s="13" t="s">
        <v>5525</v>
      </c>
      <c r="Y613" s="13">
        <v>1</v>
      </c>
      <c r="Z613" s="13">
        <v>1</v>
      </c>
      <c r="AA613" s="13" t="s">
        <v>5436</v>
      </c>
      <c r="AB613" s="13">
        <v>1</v>
      </c>
      <c r="AC613" s="13">
        <v>0</v>
      </c>
      <c r="AD613" s="13">
        <v>0</v>
      </c>
      <c r="AE613" s="13" t="s">
        <v>5437</v>
      </c>
      <c r="AF613" s="13" t="s">
        <v>9107</v>
      </c>
      <c r="AG613" s="13">
        <v>43.5</v>
      </c>
      <c r="AJ613" s="13" t="s">
        <v>9112</v>
      </c>
      <c r="AK613" s="13" t="s">
        <v>5439</v>
      </c>
      <c r="AL613" s="13" t="s">
        <v>5434</v>
      </c>
      <c r="AM613" s="13">
        <v>1</v>
      </c>
      <c r="AN613" s="13">
        <v>1</v>
      </c>
      <c r="AO613" s="13">
        <v>1</v>
      </c>
      <c r="AP613" s="13" t="s">
        <v>5434</v>
      </c>
      <c r="AQ613" s="13" t="s">
        <v>5440</v>
      </c>
      <c r="AR613" s="13" t="s">
        <v>5431</v>
      </c>
      <c r="AS613" s="13" t="s">
        <v>5670</v>
      </c>
      <c r="AT613" s="13" t="e">
        <f>_xlfn.XLOOKUP(A613,#REF!,#REF!)</f>
        <v>#REF!</v>
      </c>
    </row>
    <row r="614" spans="1:46">
      <c r="A614" s="13" t="s">
        <v>1222</v>
      </c>
      <c r="B614" s="13" t="s">
        <v>9113</v>
      </c>
      <c r="C614" s="13" t="s">
        <v>9113</v>
      </c>
      <c r="D614" s="13" t="s">
        <v>9114</v>
      </c>
      <c r="E614" s="13" t="s">
        <v>9115</v>
      </c>
      <c r="F614" s="13" t="s">
        <v>9116</v>
      </c>
      <c r="G614" s="13" t="s">
        <v>5429</v>
      </c>
      <c r="H614" s="13" t="s">
        <v>5430</v>
      </c>
      <c r="I614" s="13" t="s">
        <v>5431</v>
      </c>
      <c r="J614" s="13" t="s">
        <v>9117</v>
      </c>
      <c r="K614" s="13">
        <v>429920</v>
      </c>
      <c r="L614" s="13">
        <v>426115</v>
      </c>
      <c r="M614" s="13" t="s">
        <v>5433</v>
      </c>
      <c r="O614" s="13">
        <v>15</v>
      </c>
      <c r="R614" s="13" t="s">
        <v>9118</v>
      </c>
      <c r="U614" s="13" t="s">
        <v>5434</v>
      </c>
      <c r="V614" s="13" t="s">
        <v>5435</v>
      </c>
      <c r="Y614" s="13">
        <v>1</v>
      </c>
      <c r="Z614" s="13">
        <v>1</v>
      </c>
      <c r="AA614" s="13" t="s">
        <v>5436</v>
      </c>
      <c r="AB614" s="13">
        <v>1</v>
      </c>
      <c r="AC614" s="13">
        <v>0</v>
      </c>
      <c r="AD614" s="13">
        <v>0</v>
      </c>
      <c r="AE614" s="13" t="s">
        <v>5437</v>
      </c>
      <c r="AJ614" s="13" t="s">
        <v>9119</v>
      </c>
      <c r="AK614" s="13" t="s">
        <v>5439</v>
      </c>
      <c r="AL614" s="13" t="s">
        <v>5431</v>
      </c>
      <c r="AM614" s="13">
        <v>0</v>
      </c>
      <c r="AN614" s="13">
        <v>0</v>
      </c>
      <c r="AO614" s="13">
        <v>0</v>
      </c>
      <c r="AP614" s="13" t="s">
        <v>5431</v>
      </c>
      <c r="AQ614" s="13" t="s">
        <v>5448</v>
      </c>
      <c r="AR614" s="13" t="s">
        <v>5431</v>
      </c>
      <c r="AS614" s="13" t="s">
        <v>5914</v>
      </c>
      <c r="AT614" s="13" t="e">
        <f>_xlfn.XLOOKUP(A614,#REF!,#REF!)</f>
        <v>#REF!</v>
      </c>
    </row>
    <row r="615" spans="1:46" hidden="1">
      <c r="A615" s="13" t="s">
        <v>777</v>
      </c>
      <c r="B615" s="13" t="s">
        <v>2934</v>
      </c>
      <c r="C615" s="13" t="s">
        <v>2934</v>
      </c>
      <c r="D615" s="13" t="s">
        <v>9120</v>
      </c>
      <c r="E615" s="13" t="s">
        <v>9121</v>
      </c>
      <c r="F615" s="13" t="s">
        <v>9122</v>
      </c>
      <c r="G615" s="13" t="s">
        <v>5429</v>
      </c>
      <c r="H615" s="13" t="s">
        <v>5430</v>
      </c>
      <c r="I615" s="13" t="s">
        <v>5431</v>
      </c>
      <c r="J615" s="13" t="s">
        <v>9123</v>
      </c>
      <c r="K615" s="13">
        <v>420154</v>
      </c>
      <c r="L615" s="13">
        <v>428721</v>
      </c>
      <c r="M615" s="13" t="s">
        <v>5488</v>
      </c>
      <c r="O615" s="13">
        <v>15</v>
      </c>
      <c r="U615" s="13" t="s">
        <v>5434</v>
      </c>
      <c r="V615" s="13" t="s">
        <v>5435</v>
      </c>
      <c r="Y615" s="13">
        <v>1</v>
      </c>
      <c r="Z615" s="13">
        <v>1</v>
      </c>
      <c r="AA615" s="13" t="s">
        <v>5436</v>
      </c>
      <c r="AB615" s="13">
        <v>1</v>
      </c>
      <c r="AC615" s="13">
        <v>0</v>
      </c>
      <c r="AD615" s="13">
        <v>0</v>
      </c>
      <c r="AE615" s="13" t="s">
        <v>5437</v>
      </c>
      <c r="AJ615" s="13" t="s">
        <v>9124</v>
      </c>
      <c r="AK615" s="13" t="s">
        <v>5439</v>
      </c>
      <c r="AL615" s="13" t="s">
        <v>5431</v>
      </c>
      <c r="AM615" s="13">
        <v>0</v>
      </c>
      <c r="AN615" s="13">
        <v>0</v>
      </c>
      <c r="AO615" s="13">
        <v>0</v>
      </c>
      <c r="AP615" s="13" t="s">
        <v>5431</v>
      </c>
      <c r="AQ615" s="13" t="s">
        <v>5448</v>
      </c>
      <c r="AR615" s="13" t="s">
        <v>5431</v>
      </c>
      <c r="AS615" s="13" t="s">
        <v>6623</v>
      </c>
      <c r="AT615" s="13" t="e">
        <f>_xlfn.XLOOKUP(A615,#REF!,#REF!)</f>
        <v>#REF!</v>
      </c>
    </row>
    <row r="616" spans="1:46">
      <c r="A616" s="13" t="s">
        <v>1223</v>
      </c>
      <c r="B616" s="13" t="s">
        <v>9125</v>
      </c>
      <c r="C616" s="13" t="s">
        <v>9125</v>
      </c>
      <c r="D616" s="13" t="s">
        <v>9126</v>
      </c>
      <c r="E616" s="13" t="s">
        <v>9127</v>
      </c>
      <c r="F616" s="13" t="s">
        <v>9128</v>
      </c>
      <c r="G616" s="13" t="s">
        <v>5429</v>
      </c>
      <c r="H616" s="13" t="s">
        <v>5430</v>
      </c>
      <c r="I616" s="13" t="s">
        <v>5431</v>
      </c>
      <c r="J616" s="13" t="s">
        <v>9129</v>
      </c>
      <c r="K616" s="13">
        <v>470245</v>
      </c>
      <c r="L616" s="13">
        <v>442575</v>
      </c>
      <c r="M616" s="13" t="s">
        <v>5455</v>
      </c>
      <c r="O616" s="13">
        <v>15</v>
      </c>
      <c r="U616" s="13" t="s">
        <v>5434</v>
      </c>
      <c r="V616" s="13" t="s">
        <v>5435</v>
      </c>
      <c r="Y616" s="13">
        <v>1</v>
      </c>
      <c r="Z616" s="13">
        <v>1</v>
      </c>
      <c r="AA616" s="13" t="s">
        <v>5436</v>
      </c>
      <c r="AB616" s="13">
        <v>1</v>
      </c>
      <c r="AC616" s="13">
        <v>0</v>
      </c>
      <c r="AD616" s="13">
        <v>0</v>
      </c>
      <c r="AE616" s="13" t="s">
        <v>5437</v>
      </c>
      <c r="AJ616" s="13" t="s">
        <v>9130</v>
      </c>
      <c r="AK616" s="13" t="s">
        <v>5439</v>
      </c>
      <c r="AL616" s="13" t="s">
        <v>5431</v>
      </c>
      <c r="AM616" s="13">
        <v>0</v>
      </c>
      <c r="AN616" s="13">
        <v>0</v>
      </c>
      <c r="AO616" s="13">
        <v>0</v>
      </c>
      <c r="AP616" s="13" t="s">
        <v>5431</v>
      </c>
      <c r="AQ616" s="13" t="s">
        <v>5440</v>
      </c>
      <c r="AR616" s="13" t="s">
        <v>5431</v>
      </c>
      <c r="AS616" s="13" t="s">
        <v>6666</v>
      </c>
      <c r="AT616" s="13" t="e">
        <f>_xlfn.XLOOKUP(A616,#REF!,#REF!)</f>
        <v>#REF!</v>
      </c>
    </row>
    <row r="617" spans="1:46" hidden="1">
      <c r="A617" s="13" t="s">
        <v>185</v>
      </c>
      <c r="B617" s="13" t="s">
        <v>2935</v>
      </c>
      <c r="C617" s="13" t="s">
        <v>2935</v>
      </c>
      <c r="D617" s="13" t="s">
        <v>9131</v>
      </c>
      <c r="E617" s="13" t="s">
        <v>9132</v>
      </c>
      <c r="F617" s="13" t="s">
        <v>9133</v>
      </c>
      <c r="G617" s="13" t="s">
        <v>5429</v>
      </c>
      <c r="H617" s="13" t="s">
        <v>5430</v>
      </c>
      <c r="I617" s="13" t="s">
        <v>5431</v>
      </c>
      <c r="J617" s="13" t="s">
        <v>9134</v>
      </c>
      <c r="K617" s="13">
        <v>466220</v>
      </c>
      <c r="L617" s="13">
        <v>421000</v>
      </c>
      <c r="M617" s="13" t="s">
        <v>5433</v>
      </c>
      <c r="O617" s="13">
        <v>0</v>
      </c>
      <c r="S617" s="13" t="s">
        <v>5920</v>
      </c>
      <c r="U617" s="13" t="s">
        <v>5434</v>
      </c>
      <c r="V617" s="13" t="s">
        <v>5435</v>
      </c>
      <c r="Y617" s="13">
        <v>0</v>
      </c>
      <c r="Z617" s="13">
        <v>1</v>
      </c>
      <c r="AA617" s="13" t="s">
        <v>5496</v>
      </c>
      <c r="AB617" s="13">
        <v>0</v>
      </c>
      <c r="AC617" s="13">
        <v>0</v>
      </c>
      <c r="AD617" s="13">
        <v>0</v>
      </c>
      <c r="AE617" s="13" t="s">
        <v>5497</v>
      </c>
      <c r="AJ617" s="13" t="s">
        <v>9135</v>
      </c>
      <c r="AK617" s="13" t="s">
        <v>5439</v>
      </c>
      <c r="AL617" s="13" t="s">
        <v>5431</v>
      </c>
      <c r="AM617" s="13">
        <v>0</v>
      </c>
      <c r="AN617" s="13">
        <v>0</v>
      </c>
      <c r="AO617" s="13">
        <v>0</v>
      </c>
      <c r="AP617" s="13" t="s">
        <v>5431</v>
      </c>
      <c r="AQ617" s="13" t="s">
        <v>5440</v>
      </c>
      <c r="AR617" s="13" t="s">
        <v>5499</v>
      </c>
      <c r="AS617" s="13" t="s">
        <v>9136</v>
      </c>
      <c r="AT617" s="13" t="e">
        <f>_xlfn.XLOOKUP(A617,#REF!,#REF!)</f>
        <v>#REF!</v>
      </c>
    </row>
    <row r="618" spans="1:46">
      <c r="A618" s="13" t="s">
        <v>1224</v>
      </c>
      <c r="B618" s="13" t="s">
        <v>9137</v>
      </c>
      <c r="C618" s="13" t="s">
        <v>9137</v>
      </c>
      <c r="D618" s="13" t="s">
        <v>9138</v>
      </c>
      <c r="E618" s="13" t="s">
        <v>9139</v>
      </c>
      <c r="F618" s="13" t="s">
        <v>9140</v>
      </c>
      <c r="G618" s="13" t="s">
        <v>5429</v>
      </c>
      <c r="H618" s="13" t="s">
        <v>5430</v>
      </c>
      <c r="I618" s="13" t="s">
        <v>5431</v>
      </c>
      <c r="J618" s="13" t="s">
        <v>8383</v>
      </c>
      <c r="K618" s="13">
        <v>489860</v>
      </c>
      <c r="L618" s="13">
        <v>511368</v>
      </c>
      <c r="M618" s="13" t="s">
        <v>5488</v>
      </c>
      <c r="O618" s="13">
        <v>15</v>
      </c>
      <c r="U618" s="13" t="s">
        <v>5434</v>
      </c>
      <c r="V618" s="13" t="s">
        <v>5435</v>
      </c>
      <c r="Y618" s="13">
        <v>1</v>
      </c>
      <c r="Z618" s="13">
        <v>1</v>
      </c>
      <c r="AA618" s="13" t="s">
        <v>5436</v>
      </c>
      <c r="AB618" s="13">
        <v>0</v>
      </c>
      <c r="AC618" s="13">
        <v>1</v>
      </c>
      <c r="AD618" s="13">
        <v>0</v>
      </c>
      <c r="AE618" s="13" t="s">
        <v>5437</v>
      </c>
      <c r="AJ618" s="13" t="s">
        <v>8384</v>
      </c>
      <c r="AK618" s="13" t="s">
        <v>5439</v>
      </c>
      <c r="AL618" s="13" t="s">
        <v>5431</v>
      </c>
      <c r="AM618" s="13">
        <v>0</v>
      </c>
      <c r="AN618" s="13">
        <v>0</v>
      </c>
      <c r="AO618" s="13">
        <v>0</v>
      </c>
      <c r="AP618" s="13" t="s">
        <v>5431</v>
      </c>
      <c r="AQ618" s="13" t="s">
        <v>5440</v>
      </c>
      <c r="AR618" s="13" t="s">
        <v>5431</v>
      </c>
      <c r="AS618" s="13" t="s">
        <v>5623</v>
      </c>
      <c r="AT618" s="13" t="e">
        <f>_xlfn.XLOOKUP(A618,#REF!,#REF!)</f>
        <v>#REF!</v>
      </c>
    </row>
    <row r="619" spans="1:46" hidden="1">
      <c r="A619" s="13" t="s">
        <v>687</v>
      </c>
      <c r="B619" s="13" t="s">
        <v>2942</v>
      </c>
      <c r="C619" s="13" t="s">
        <v>2942</v>
      </c>
      <c r="D619" s="13" t="s">
        <v>9141</v>
      </c>
      <c r="E619" s="13" t="s">
        <v>9142</v>
      </c>
      <c r="F619" s="13" t="s">
        <v>9143</v>
      </c>
      <c r="G619" s="13" t="s">
        <v>5429</v>
      </c>
      <c r="H619" s="13" t="s">
        <v>5430</v>
      </c>
      <c r="I619" s="13" t="s">
        <v>5431</v>
      </c>
      <c r="J619" s="13" t="s">
        <v>9144</v>
      </c>
      <c r="K619" s="13">
        <v>414703</v>
      </c>
      <c r="L619" s="13">
        <v>486230</v>
      </c>
      <c r="M619" s="13" t="s">
        <v>5488</v>
      </c>
      <c r="O619" s="13">
        <v>15</v>
      </c>
      <c r="U619" s="13" t="s">
        <v>5434</v>
      </c>
      <c r="V619" s="13" t="s">
        <v>5435</v>
      </c>
      <c r="Y619" s="13">
        <v>1</v>
      </c>
      <c r="Z619" s="13">
        <v>1</v>
      </c>
      <c r="AA619" s="13" t="s">
        <v>5436</v>
      </c>
      <c r="AB619" s="13">
        <v>1</v>
      </c>
      <c r="AC619" s="13">
        <v>0</v>
      </c>
      <c r="AD619" s="13">
        <v>0</v>
      </c>
      <c r="AE619" s="13" t="s">
        <v>5437</v>
      </c>
      <c r="AJ619" s="13" t="s">
        <v>9145</v>
      </c>
      <c r="AK619" s="13" t="s">
        <v>5439</v>
      </c>
      <c r="AL619" s="13" t="s">
        <v>5431</v>
      </c>
      <c r="AM619" s="13">
        <v>0</v>
      </c>
      <c r="AN619" s="13">
        <v>0</v>
      </c>
      <c r="AO619" s="13">
        <v>0</v>
      </c>
      <c r="AP619" s="13" t="s">
        <v>5431</v>
      </c>
      <c r="AQ619" s="13" t="s">
        <v>5448</v>
      </c>
      <c r="AR619" s="13" t="s">
        <v>5431</v>
      </c>
      <c r="AS619" s="13" t="s">
        <v>6487</v>
      </c>
      <c r="AT619" s="13" t="e">
        <f>_xlfn.XLOOKUP(A619,#REF!,#REF!)</f>
        <v>#REF!</v>
      </c>
    </row>
    <row r="620" spans="1:46" hidden="1">
      <c r="A620" s="13" t="s">
        <v>375</v>
      </c>
      <c r="B620" s="13" t="s">
        <v>2945</v>
      </c>
      <c r="C620" s="13" t="s">
        <v>2945</v>
      </c>
      <c r="D620" s="13" t="s">
        <v>9146</v>
      </c>
      <c r="E620" s="13" t="s">
        <v>9147</v>
      </c>
      <c r="F620" s="13" t="s">
        <v>9148</v>
      </c>
      <c r="G620" s="13" t="s">
        <v>5429</v>
      </c>
      <c r="H620" s="13" t="s">
        <v>5430</v>
      </c>
      <c r="I620" s="13" t="s">
        <v>5431</v>
      </c>
      <c r="J620" s="13" t="s">
        <v>9149</v>
      </c>
      <c r="K620" s="13">
        <v>401825</v>
      </c>
      <c r="L620" s="13">
        <v>444965</v>
      </c>
      <c r="M620" s="13" t="s">
        <v>5433</v>
      </c>
      <c r="O620" s="13">
        <v>0</v>
      </c>
      <c r="U620" s="13" t="s">
        <v>5434</v>
      </c>
      <c r="V620" s="13" t="s">
        <v>5435</v>
      </c>
      <c r="Y620" s="13">
        <v>1</v>
      </c>
      <c r="Z620" s="13">
        <v>1</v>
      </c>
      <c r="AA620" s="13" t="s">
        <v>5436</v>
      </c>
      <c r="AB620" s="13">
        <v>1</v>
      </c>
      <c r="AC620" s="13">
        <v>0</v>
      </c>
      <c r="AD620" s="13">
        <v>0</v>
      </c>
      <c r="AE620" s="13" t="s">
        <v>5437</v>
      </c>
      <c r="AJ620" s="13" t="s">
        <v>9150</v>
      </c>
      <c r="AK620" s="13" t="s">
        <v>5439</v>
      </c>
      <c r="AL620" s="13" t="s">
        <v>5431</v>
      </c>
      <c r="AM620" s="13">
        <v>0</v>
      </c>
      <c r="AN620" s="13">
        <v>0</v>
      </c>
      <c r="AO620" s="13">
        <v>0</v>
      </c>
      <c r="AP620" s="13" t="s">
        <v>5431</v>
      </c>
      <c r="AQ620" s="13" t="s">
        <v>5448</v>
      </c>
      <c r="AR620" s="13" t="s">
        <v>5431</v>
      </c>
      <c r="AS620" s="13" t="s">
        <v>6216</v>
      </c>
      <c r="AT620" s="13" t="e">
        <f>_xlfn.XLOOKUP(A620,#REF!,#REF!)</f>
        <v>#REF!</v>
      </c>
    </row>
    <row r="621" spans="1:46">
      <c r="A621" s="13" t="s">
        <v>1225</v>
      </c>
      <c r="B621" s="13" t="s">
        <v>9151</v>
      </c>
      <c r="C621" s="13" t="s">
        <v>9151</v>
      </c>
      <c r="D621" s="13" t="s">
        <v>9152</v>
      </c>
      <c r="E621" s="13" t="s">
        <v>9153</v>
      </c>
      <c r="F621" s="13" t="s">
        <v>9154</v>
      </c>
      <c r="G621" s="13" t="s">
        <v>5429</v>
      </c>
      <c r="H621" s="13" t="s">
        <v>5430</v>
      </c>
      <c r="I621" s="13" t="s">
        <v>5431</v>
      </c>
      <c r="J621" s="13" t="s">
        <v>9155</v>
      </c>
      <c r="K621" s="13">
        <v>402140</v>
      </c>
      <c r="L621" s="13">
        <v>445305</v>
      </c>
      <c r="M621" s="13" t="s">
        <v>5488</v>
      </c>
      <c r="O621" s="13">
        <v>15</v>
      </c>
      <c r="U621" s="13" t="s">
        <v>5434</v>
      </c>
      <c r="V621" s="13" t="s">
        <v>5435</v>
      </c>
      <c r="Y621" s="13">
        <v>1</v>
      </c>
      <c r="Z621" s="13">
        <v>1</v>
      </c>
      <c r="AA621" s="13" t="s">
        <v>5436</v>
      </c>
      <c r="AB621" s="13">
        <v>1</v>
      </c>
      <c r="AC621" s="13">
        <v>0</v>
      </c>
      <c r="AD621" s="13">
        <v>0</v>
      </c>
      <c r="AE621" s="13" t="s">
        <v>5437</v>
      </c>
      <c r="AJ621" s="13" t="s">
        <v>9156</v>
      </c>
      <c r="AK621" s="13" t="s">
        <v>5439</v>
      </c>
      <c r="AL621" s="13" t="s">
        <v>5431</v>
      </c>
      <c r="AM621" s="13">
        <v>0</v>
      </c>
      <c r="AN621" s="13">
        <v>0</v>
      </c>
      <c r="AO621" s="13">
        <v>0</v>
      </c>
      <c r="AP621" s="13" t="s">
        <v>5431</v>
      </c>
      <c r="AQ621" s="13" t="s">
        <v>5448</v>
      </c>
      <c r="AR621" s="13" t="s">
        <v>5431</v>
      </c>
      <c r="AS621" s="13" t="s">
        <v>6216</v>
      </c>
      <c r="AT621" s="13" t="e">
        <f>_xlfn.XLOOKUP(A621,#REF!,#REF!)</f>
        <v>#REF!</v>
      </c>
    </row>
    <row r="622" spans="1:46" hidden="1">
      <c r="A622" s="13" t="s">
        <v>679</v>
      </c>
      <c r="B622" s="13" t="s">
        <v>2946</v>
      </c>
      <c r="C622" s="13" t="s">
        <v>2946</v>
      </c>
      <c r="D622" s="13" t="s">
        <v>9157</v>
      </c>
      <c r="E622" s="13" t="s">
        <v>9158</v>
      </c>
      <c r="F622" s="13" t="s">
        <v>9159</v>
      </c>
      <c r="G622" s="13" t="s">
        <v>5429</v>
      </c>
      <c r="H622" s="13" t="s">
        <v>5430</v>
      </c>
      <c r="I622" s="13" t="s">
        <v>5431</v>
      </c>
      <c r="J622" s="13" t="s">
        <v>9160</v>
      </c>
      <c r="K622" s="13">
        <v>436588</v>
      </c>
      <c r="L622" s="13">
        <v>451114</v>
      </c>
      <c r="M622" s="13" t="s">
        <v>5433</v>
      </c>
      <c r="O622" s="13">
        <v>15</v>
      </c>
      <c r="U622" s="13" t="s">
        <v>5434</v>
      </c>
      <c r="V622" s="13" t="s">
        <v>5435</v>
      </c>
      <c r="Y622" s="13">
        <v>1</v>
      </c>
      <c r="Z622" s="13">
        <v>1</v>
      </c>
      <c r="AA622" s="13" t="s">
        <v>5436</v>
      </c>
      <c r="AB622" s="13">
        <v>1</v>
      </c>
      <c r="AC622" s="13">
        <v>0</v>
      </c>
      <c r="AD622" s="13">
        <v>0</v>
      </c>
      <c r="AE622" s="13" t="s">
        <v>5437</v>
      </c>
      <c r="AJ622" s="13" t="s">
        <v>9161</v>
      </c>
      <c r="AK622" s="13" t="s">
        <v>5439</v>
      </c>
      <c r="AL622" s="13" t="s">
        <v>5431</v>
      </c>
      <c r="AM622" s="13">
        <v>0</v>
      </c>
      <c r="AN622" s="13">
        <v>0</v>
      </c>
      <c r="AO622" s="13">
        <v>0</v>
      </c>
      <c r="AP622" s="13" t="s">
        <v>5431</v>
      </c>
      <c r="AQ622" s="13" t="s">
        <v>5448</v>
      </c>
      <c r="AR622" s="13" t="s">
        <v>5431</v>
      </c>
      <c r="AS622" s="13" t="s">
        <v>7169</v>
      </c>
      <c r="AT622" s="13" t="e">
        <f>_xlfn.XLOOKUP(A622,#REF!,#REF!)</f>
        <v>#REF!</v>
      </c>
    </row>
    <row r="623" spans="1:46" hidden="1">
      <c r="A623" s="13" t="s">
        <v>470</v>
      </c>
      <c r="B623" s="13" t="s">
        <v>2947</v>
      </c>
      <c r="C623" s="13" t="s">
        <v>2947</v>
      </c>
      <c r="D623" s="13" t="s">
        <v>9162</v>
      </c>
      <c r="E623" s="13" t="s">
        <v>9163</v>
      </c>
      <c r="F623" s="13" t="s">
        <v>9164</v>
      </c>
      <c r="G623" s="13" t="s">
        <v>5429</v>
      </c>
      <c r="H623" s="13" t="s">
        <v>5430</v>
      </c>
      <c r="I623" s="13" t="s">
        <v>5431</v>
      </c>
      <c r="J623" s="13" t="s">
        <v>9165</v>
      </c>
      <c r="K623" s="13">
        <v>410995</v>
      </c>
      <c r="L623" s="13">
        <v>421475</v>
      </c>
      <c r="M623" s="13" t="s">
        <v>5433</v>
      </c>
      <c r="O623" s="13">
        <v>0</v>
      </c>
      <c r="U623" s="13" t="s">
        <v>5434</v>
      </c>
      <c r="V623" s="13" t="s">
        <v>5435</v>
      </c>
      <c r="Y623" s="13">
        <v>1</v>
      </c>
      <c r="Z623" s="13">
        <v>1</v>
      </c>
      <c r="AA623" s="13" t="s">
        <v>5436</v>
      </c>
      <c r="AB623" s="13">
        <v>1</v>
      </c>
      <c r="AC623" s="13">
        <v>0</v>
      </c>
      <c r="AD623" s="13">
        <v>0</v>
      </c>
      <c r="AE623" s="13" t="s">
        <v>5437</v>
      </c>
      <c r="AJ623" s="13" t="s">
        <v>9166</v>
      </c>
      <c r="AK623" s="13" t="s">
        <v>5439</v>
      </c>
      <c r="AL623" s="13" t="s">
        <v>5431</v>
      </c>
      <c r="AM623" s="13">
        <v>0</v>
      </c>
      <c r="AN623" s="13">
        <v>0</v>
      </c>
      <c r="AO623" s="13">
        <v>0</v>
      </c>
      <c r="AP623" s="13" t="s">
        <v>5431</v>
      </c>
      <c r="AQ623" s="13" t="s">
        <v>5816</v>
      </c>
      <c r="AR623" s="13" t="s">
        <v>5431</v>
      </c>
      <c r="AS623" s="13" t="s">
        <v>6300</v>
      </c>
      <c r="AT623" s="13" t="e">
        <f>_xlfn.XLOOKUP(A623,#REF!,#REF!)</f>
        <v>#REF!</v>
      </c>
    </row>
    <row r="624" spans="1:46">
      <c r="A624" s="13" t="s">
        <v>1226</v>
      </c>
      <c r="B624" s="13" t="s">
        <v>9167</v>
      </c>
      <c r="C624" s="13" t="s">
        <v>9167</v>
      </c>
      <c r="D624" s="13" t="s">
        <v>9168</v>
      </c>
      <c r="E624" s="13" t="s">
        <v>9169</v>
      </c>
      <c r="F624" s="13" t="s">
        <v>9170</v>
      </c>
      <c r="G624" s="13" t="s">
        <v>5429</v>
      </c>
      <c r="H624" s="13" t="s">
        <v>5430</v>
      </c>
      <c r="I624" s="13" t="s">
        <v>5431</v>
      </c>
      <c r="J624" s="13" t="s">
        <v>9171</v>
      </c>
      <c r="K624" s="13">
        <v>430881</v>
      </c>
      <c r="L624" s="13">
        <v>433093</v>
      </c>
      <c r="M624" s="13" t="s">
        <v>5433</v>
      </c>
      <c r="O624" s="13">
        <v>15</v>
      </c>
      <c r="U624" s="13" t="s">
        <v>5434</v>
      </c>
      <c r="V624" s="13" t="s">
        <v>5435</v>
      </c>
      <c r="Y624" s="13">
        <v>1</v>
      </c>
      <c r="Z624" s="13">
        <v>1</v>
      </c>
      <c r="AA624" s="13" t="s">
        <v>5436</v>
      </c>
      <c r="AB624" s="13">
        <v>0</v>
      </c>
      <c r="AC624" s="13">
        <v>1</v>
      </c>
      <c r="AD624" s="13">
        <v>0</v>
      </c>
      <c r="AE624" s="13" t="s">
        <v>5437</v>
      </c>
      <c r="AJ624" s="13" t="s">
        <v>7106</v>
      </c>
      <c r="AK624" s="13" t="s">
        <v>5439</v>
      </c>
      <c r="AL624" s="13" t="s">
        <v>5431</v>
      </c>
      <c r="AM624" s="13">
        <v>0</v>
      </c>
      <c r="AN624" s="13">
        <v>0</v>
      </c>
      <c r="AO624" s="13">
        <v>0</v>
      </c>
      <c r="AP624" s="13" t="s">
        <v>5431</v>
      </c>
      <c r="AQ624" s="13" t="s">
        <v>5440</v>
      </c>
      <c r="AR624" s="13" t="s">
        <v>5431</v>
      </c>
      <c r="AS624" s="13" t="s">
        <v>5464</v>
      </c>
      <c r="AT624" s="13" t="e">
        <f>_xlfn.XLOOKUP(A624,#REF!,#REF!)</f>
        <v>#REF!</v>
      </c>
    </row>
    <row r="625" spans="1:46">
      <c r="A625" s="13" t="s">
        <v>1227</v>
      </c>
      <c r="B625" s="13" t="s">
        <v>9172</v>
      </c>
      <c r="C625" s="13" t="s">
        <v>9172</v>
      </c>
      <c r="D625" s="13" t="s">
        <v>9173</v>
      </c>
      <c r="E625" s="13" t="s">
        <v>9174</v>
      </c>
      <c r="F625" s="13" t="s">
        <v>9175</v>
      </c>
      <c r="G625" s="13" t="s">
        <v>5429</v>
      </c>
      <c r="H625" s="13" t="s">
        <v>5430</v>
      </c>
      <c r="I625" s="13" t="s">
        <v>5431</v>
      </c>
      <c r="J625" s="13" t="s">
        <v>9176</v>
      </c>
      <c r="K625" s="13">
        <v>480566</v>
      </c>
      <c r="L625" s="13">
        <v>483378</v>
      </c>
      <c r="M625" s="13" t="s">
        <v>5433</v>
      </c>
      <c r="O625" s="13">
        <v>0</v>
      </c>
      <c r="U625" s="13" t="s">
        <v>5434</v>
      </c>
      <c r="V625" s="13" t="s">
        <v>5435</v>
      </c>
      <c r="Y625" s="13">
        <v>1</v>
      </c>
      <c r="Z625" s="13">
        <v>1</v>
      </c>
      <c r="AA625" s="13" t="s">
        <v>5436</v>
      </c>
      <c r="AB625" s="13">
        <v>1</v>
      </c>
      <c r="AC625" s="13">
        <v>0</v>
      </c>
      <c r="AD625" s="13">
        <v>0</v>
      </c>
      <c r="AE625" s="13" t="s">
        <v>5437</v>
      </c>
      <c r="AJ625" s="13" t="s">
        <v>8510</v>
      </c>
      <c r="AK625" s="13" t="s">
        <v>5439</v>
      </c>
      <c r="AL625" s="13" t="s">
        <v>5431</v>
      </c>
      <c r="AM625" s="13">
        <v>0</v>
      </c>
      <c r="AN625" s="13">
        <v>0</v>
      </c>
      <c r="AO625" s="13">
        <v>0</v>
      </c>
      <c r="AP625" s="13" t="s">
        <v>5431</v>
      </c>
      <c r="AQ625" s="13" t="s">
        <v>5448</v>
      </c>
      <c r="AR625" s="13" t="s">
        <v>5431</v>
      </c>
      <c r="AS625" s="13" t="s">
        <v>8511</v>
      </c>
      <c r="AT625" s="13" t="e">
        <f>_xlfn.XLOOKUP(A625,#REF!,#REF!)</f>
        <v>#REF!</v>
      </c>
    </row>
    <row r="626" spans="1:46" hidden="1">
      <c r="A626" s="13" t="s">
        <v>97</v>
      </c>
      <c r="B626" s="13" t="s">
        <v>2948</v>
      </c>
      <c r="C626" s="13" t="s">
        <v>2948</v>
      </c>
      <c r="D626" s="13" t="s">
        <v>9177</v>
      </c>
      <c r="E626" s="13" t="s">
        <v>9178</v>
      </c>
      <c r="F626" s="13" t="s">
        <v>9179</v>
      </c>
      <c r="G626" s="13" t="s">
        <v>5429</v>
      </c>
      <c r="H626" s="13" t="s">
        <v>5430</v>
      </c>
      <c r="I626" s="13" t="s">
        <v>5431</v>
      </c>
      <c r="J626" s="13" t="s">
        <v>9180</v>
      </c>
      <c r="K626" s="13">
        <v>435741</v>
      </c>
      <c r="L626" s="13">
        <v>421362</v>
      </c>
      <c r="M626" s="13" t="s">
        <v>5488</v>
      </c>
      <c r="O626" s="13">
        <v>15</v>
      </c>
      <c r="U626" s="13" t="s">
        <v>5434</v>
      </c>
      <c r="V626" s="13" t="s">
        <v>5435</v>
      </c>
      <c r="Y626" s="13">
        <v>1</v>
      </c>
      <c r="Z626" s="13">
        <v>1</v>
      </c>
      <c r="AA626" s="13" t="s">
        <v>5436</v>
      </c>
      <c r="AB626" s="13">
        <v>1</v>
      </c>
      <c r="AC626" s="13">
        <v>0</v>
      </c>
      <c r="AD626" s="13">
        <v>0</v>
      </c>
      <c r="AE626" s="13" t="s">
        <v>5437</v>
      </c>
      <c r="AJ626" s="13" t="s">
        <v>9181</v>
      </c>
      <c r="AK626" s="13" t="s">
        <v>5439</v>
      </c>
      <c r="AL626" s="13" t="s">
        <v>5431</v>
      </c>
      <c r="AM626" s="13">
        <v>0</v>
      </c>
      <c r="AN626" s="13">
        <v>0</v>
      </c>
      <c r="AO626" s="13">
        <v>0</v>
      </c>
      <c r="AP626" s="13" t="s">
        <v>5431</v>
      </c>
      <c r="AQ626" s="13" t="s">
        <v>5448</v>
      </c>
      <c r="AR626" s="13" t="s">
        <v>5431</v>
      </c>
      <c r="AS626" s="13" t="s">
        <v>9182</v>
      </c>
      <c r="AT626" s="13" t="e">
        <f>_xlfn.XLOOKUP(A626,#REF!,#REF!)</f>
        <v>#REF!</v>
      </c>
    </row>
    <row r="627" spans="1:46">
      <c r="A627" s="13" t="s">
        <v>1228</v>
      </c>
      <c r="B627" s="13" t="s">
        <v>9183</v>
      </c>
      <c r="C627" s="13" t="s">
        <v>9183</v>
      </c>
      <c r="D627" s="13" t="s">
        <v>9184</v>
      </c>
      <c r="E627" s="13" t="s">
        <v>9185</v>
      </c>
      <c r="F627" s="13" t="s">
        <v>9186</v>
      </c>
      <c r="G627" s="13" t="s">
        <v>5429</v>
      </c>
      <c r="H627" s="13" t="s">
        <v>5430</v>
      </c>
      <c r="I627" s="13" t="s">
        <v>5431</v>
      </c>
      <c r="J627" s="13" t="s">
        <v>9187</v>
      </c>
      <c r="K627" s="13">
        <v>479820</v>
      </c>
      <c r="L627" s="13">
        <v>429780</v>
      </c>
      <c r="M627" s="13" t="s">
        <v>5488</v>
      </c>
      <c r="O627" s="13">
        <v>15</v>
      </c>
      <c r="U627" s="13" t="s">
        <v>5434</v>
      </c>
      <c r="V627" s="13" t="s">
        <v>5435</v>
      </c>
      <c r="Y627" s="13">
        <v>1</v>
      </c>
      <c r="Z627" s="13">
        <v>1</v>
      </c>
      <c r="AA627" s="13" t="s">
        <v>5436</v>
      </c>
      <c r="AB627" s="13">
        <v>1</v>
      </c>
      <c r="AC627" s="13">
        <v>0</v>
      </c>
      <c r="AD627" s="13">
        <v>0</v>
      </c>
      <c r="AE627" s="13" t="s">
        <v>5437</v>
      </c>
      <c r="AJ627" s="13" t="s">
        <v>9188</v>
      </c>
      <c r="AK627" s="13" t="s">
        <v>5439</v>
      </c>
      <c r="AL627" s="13" t="s">
        <v>5431</v>
      </c>
      <c r="AM627" s="13">
        <v>0</v>
      </c>
      <c r="AN627" s="13">
        <v>0</v>
      </c>
      <c r="AO627" s="13">
        <v>0</v>
      </c>
      <c r="AP627" s="13" t="s">
        <v>5431</v>
      </c>
      <c r="AQ627" s="13" t="s">
        <v>5448</v>
      </c>
      <c r="AR627" s="13" t="s">
        <v>5431</v>
      </c>
      <c r="AS627" s="13" t="s">
        <v>6045</v>
      </c>
      <c r="AT627" s="13" t="e">
        <f>_xlfn.XLOOKUP(A627,#REF!,#REF!)</f>
        <v>#REF!</v>
      </c>
    </row>
    <row r="628" spans="1:46" hidden="1">
      <c r="A628" s="13" t="s">
        <v>370</v>
      </c>
      <c r="B628" s="13" t="s">
        <v>2949</v>
      </c>
      <c r="C628" s="13" t="s">
        <v>2949</v>
      </c>
      <c r="D628" s="13" t="s">
        <v>9189</v>
      </c>
      <c r="E628" s="13" t="s">
        <v>9190</v>
      </c>
      <c r="F628" s="13" t="s">
        <v>9191</v>
      </c>
      <c r="G628" s="13" t="s">
        <v>5429</v>
      </c>
      <c r="H628" s="13" t="s">
        <v>5430</v>
      </c>
      <c r="I628" s="13" t="s">
        <v>5431</v>
      </c>
      <c r="J628" s="13" t="s">
        <v>9192</v>
      </c>
      <c r="K628" s="13">
        <v>444457</v>
      </c>
      <c r="L628" s="13">
        <v>394214</v>
      </c>
      <c r="M628" s="13" t="s">
        <v>5488</v>
      </c>
      <c r="O628" s="13">
        <v>15</v>
      </c>
      <c r="U628" s="13" t="s">
        <v>5434</v>
      </c>
      <c r="V628" s="13" t="s">
        <v>5435</v>
      </c>
      <c r="Y628" s="13">
        <v>1</v>
      </c>
      <c r="Z628" s="13">
        <v>1</v>
      </c>
      <c r="AA628" s="13" t="s">
        <v>5436</v>
      </c>
      <c r="AB628" s="13">
        <v>0</v>
      </c>
      <c r="AC628" s="13">
        <v>1</v>
      </c>
      <c r="AD628" s="13">
        <v>0</v>
      </c>
      <c r="AE628" s="13" t="s">
        <v>5437</v>
      </c>
      <c r="AJ628" s="13" t="s">
        <v>5676</v>
      </c>
      <c r="AK628" s="13" t="s">
        <v>5439</v>
      </c>
      <c r="AL628" s="13" t="s">
        <v>5431</v>
      </c>
      <c r="AM628" s="13">
        <v>0</v>
      </c>
      <c r="AN628" s="13">
        <v>0</v>
      </c>
      <c r="AO628" s="13">
        <v>0</v>
      </c>
      <c r="AP628" s="13" t="s">
        <v>5431</v>
      </c>
      <c r="AQ628" s="13" t="s">
        <v>5440</v>
      </c>
      <c r="AR628" s="13" t="s">
        <v>5431</v>
      </c>
      <c r="AS628" s="13" t="s">
        <v>9193</v>
      </c>
      <c r="AT628" s="13" t="e">
        <f>_xlfn.XLOOKUP(A628,#REF!,#REF!)</f>
        <v>#REF!</v>
      </c>
    </row>
    <row r="629" spans="1:46" hidden="1">
      <c r="A629" s="13" t="s">
        <v>315</v>
      </c>
      <c r="B629" s="13" t="s">
        <v>2953</v>
      </c>
      <c r="C629" s="13" t="s">
        <v>2953</v>
      </c>
      <c r="D629" s="13" t="s">
        <v>9194</v>
      </c>
      <c r="E629" s="13" t="s">
        <v>9195</v>
      </c>
      <c r="F629" s="13" t="s">
        <v>9196</v>
      </c>
      <c r="G629" s="13" t="s">
        <v>5429</v>
      </c>
      <c r="H629" s="13" t="s">
        <v>5430</v>
      </c>
      <c r="I629" s="13" t="s">
        <v>5431</v>
      </c>
      <c r="J629" s="13" t="s">
        <v>9197</v>
      </c>
      <c r="K629" s="13">
        <v>397151</v>
      </c>
      <c r="L629" s="13">
        <v>426413</v>
      </c>
      <c r="M629" s="13" t="s">
        <v>5488</v>
      </c>
      <c r="O629" s="13">
        <v>15</v>
      </c>
      <c r="U629" s="13" t="s">
        <v>5434</v>
      </c>
      <c r="V629" s="13" t="s">
        <v>5435</v>
      </c>
      <c r="Y629" s="13">
        <v>1</v>
      </c>
      <c r="Z629" s="13">
        <v>1</v>
      </c>
      <c r="AA629" s="13" t="s">
        <v>5436</v>
      </c>
      <c r="AB629" s="13">
        <v>0</v>
      </c>
      <c r="AC629" s="13">
        <v>1</v>
      </c>
      <c r="AD629" s="13">
        <v>0</v>
      </c>
      <c r="AE629" s="13" t="s">
        <v>5437</v>
      </c>
      <c r="AJ629" s="13" t="s">
        <v>9198</v>
      </c>
      <c r="AK629" s="13" t="s">
        <v>5439</v>
      </c>
      <c r="AL629" s="13" t="s">
        <v>5431</v>
      </c>
      <c r="AM629" s="13">
        <v>0</v>
      </c>
      <c r="AN629" s="13">
        <v>0</v>
      </c>
      <c r="AO629" s="13">
        <v>0</v>
      </c>
      <c r="AP629" s="13" t="s">
        <v>5431</v>
      </c>
      <c r="AQ629" s="13" t="s">
        <v>5440</v>
      </c>
      <c r="AR629" s="13" t="s">
        <v>5431</v>
      </c>
      <c r="AS629" s="13" t="s">
        <v>5974</v>
      </c>
      <c r="AT629" s="13" t="e">
        <f>_xlfn.XLOOKUP(A629,#REF!,#REF!)</f>
        <v>#REF!</v>
      </c>
    </row>
    <row r="630" spans="1:46" hidden="1">
      <c r="A630" s="13" t="s">
        <v>54</v>
      </c>
      <c r="B630" s="13" t="s">
        <v>2956</v>
      </c>
      <c r="C630" s="13" t="s">
        <v>2956</v>
      </c>
      <c r="D630" s="13" t="s">
        <v>9199</v>
      </c>
      <c r="E630" s="13" t="s">
        <v>9200</v>
      </c>
      <c r="F630" s="13" t="s">
        <v>9201</v>
      </c>
      <c r="G630" s="13" t="s">
        <v>5522</v>
      </c>
      <c r="H630" s="13" t="s">
        <v>5430</v>
      </c>
      <c r="I630" s="13" t="s">
        <v>5431</v>
      </c>
      <c r="J630" s="13" t="s">
        <v>9202</v>
      </c>
      <c r="K630" s="13">
        <v>397180</v>
      </c>
      <c r="L630" s="13">
        <v>426460</v>
      </c>
      <c r="M630" s="13" t="s">
        <v>5488</v>
      </c>
      <c r="O630" s="13" t="s">
        <v>5859</v>
      </c>
      <c r="S630" s="13" t="s">
        <v>9203</v>
      </c>
      <c r="U630" s="13" t="s">
        <v>5434</v>
      </c>
      <c r="V630" s="13" t="s">
        <v>5435</v>
      </c>
      <c r="W630" s="13" t="s">
        <v>5434</v>
      </c>
      <c r="X630" s="13" t="s">
        <v>5525</v>
      </c>
      <c r="Y630" s="13">
        <v>1</v>
      </c>
      <c r="Z630" s="13">
        <v>1</v>
      </c>
      <c r="AA630" s="13" t="s">
        <v>5436</v>
      </c>
      <c r="AB630" s="13">
        <v>1</v>
      </c>
      <c r="AC630" s="13">
        <v>0</v>
      </c>
      <c r="AD630" s="13">
        <v>0</v>
      </c>
      <c r="AE630" s="13" t="s">
        <v>5437</v>
      </c>
      <c r="AF630" s="13" t="s">
        <v>2956</v>
      </c>
      <c r="AG630" s="13">
        <v>228</v>
      </c>
      <c r="AI630" s="13">
        <v>45016</v>
      </c>
      <c r="AJ630" s="13" t="s">
        <v>9198</v>
      </c>
      <c r="AK630" s="13" t="s">
        <v>5439</v>
      </c>
      <c r="AL630" s="13" t="s">
        <v>5434</v>
      </c>
      <c r="AM630" s="13">
        <v>1</v>
      </c>
      <c r="AN630" s="13">
        <v>1</v>
      </c>
      <c r="AO630" s="13">
        <v>2</v>
      </c>
      <c r="AP630" s="13" t="s">
        <v>5434</v>
      </c>
      <c r="AQ630" s="13" t="s">
        <v>5440</v>
      </c>
      <c r="AR630" s="13" t="s">
        <v>5431</v>
      </c>
      <c r="AS630" s="13" t="s">
        <v>5974</v>
      </c>
      <c r="AT630" s="13" t="e">
        <f>_xlfn.XLOOKUP(A630,#REF!,#REF!)</f>
        <v>#REF!</v>
      </c>
    </row>
    <row r="631" spans="1:46" hidden="1">
      <c r="A631" s="13" t="s">
        <v>493</v>
      </c>
      <c r="B631" s="13" t="s">
        <v>2971</v>
      </c>
      <c r="C631" s="13" t="s">
        <v>2971</v>
      </c>
      <c r="D631" s="13" t="s">
        <v>9204</v>
      </c>
      <c r="E631" s="13" t="s">
        <v>9205</v>
      </c>
      <c r="F631" s="13" t="s">
        <v>9206</v>
      </c>
      <c r="G631" s="13" t="s">
        <v>5429</v>
      </c>
      <c r="H631" s="13" t="s">
        <v>5430</v>
      </c>
      <c r="I631" s="13" t="s">
        <v>5431</v>
      </c>
      <c r="J631" s="13" t="s">
        <v>9207</v>
      </c>
      <c r="K631" s="13">
        <v>444073</v>
      </c>
      <c r="L631" s="13">
        <v>445293</v>
      </c>
      <c r="M631" s="13" t="s">
        <v>5488</v>
      </c>
      <c r="O631" s="13">
        <v>15</v>
      </c>
      <c r="U631" s="13" t="s">
        <v>5434</v>
      </c>
      <c r="V631" s="13" t="s">
        <v>5435</v>
      </c>
      <c r="Y631" s="13">
        <v>1</v>
      </c>
      <c r="Z631" s="13">
        <v>1</v>
      </c>
      <c r="AA631" s="13" t="s">
        <v>5436</v>
      </c>
      <c r="AB631" s="13">
        <v>0</v>
      </c>
      <c r="AC631" s="13">
        <v>1</v>
      </c>
      <c r="AD631" s="13">
        <v>0</v>
      </c>
      <c r="AE631" s="13" t="s">
        <v>5437</v>
      </c>
      <c r="AJ631" s="13" t="s">
        <v>9208</v>
      </c>
      <c r="AK631" s="13" t="s">
        <v>5439</v>
      </c>
      <c r="AL631" s="13" t="s">
        <v>5431</v>
      </c>
      <c r="AM631" s="13">
        <v>0</v>
      </c>
      <c r="AN631" s="13">
        <v>0</v>
      </c>
      <c r="AO631" s="13">
        <v>0</v>
      </c>
      <c r="AP631" s="13" t="s">
        <v>5431</v>
      </c>
      <c r="AQ631" s="13" t="s">
        <v>5440</v>
      </c>
      <c r="AR631" s="13" t="s">
        <v>5431</v>
      </c>
      <c r="AS631" s="13" t="s">
        <v>6954</v>
      </c>
      <c r="AT631" s="13" t="e">
        <f>_xlfn.XLOOKUP(A631,#REF!,#REF!)</f>
        <v>#REF!</v>
      </c>
    </row>
    <row r="632" spans="1:46">
      <c r="A632" s="13" t="s">
        <v>1229</v>
      </c>
      <c r="B632" s="13" t="s">
        <v>9209</v>
      </c>
      <c r="C632" s="13" t="s">
        <v>9209</v>
      </c>
      <c r="D632" s="13" t="s">
        <v>9210</v>
      </c>
      <c r="E632" s="13" t="s">
        <v>9211</v>
      </c>
      <c r="F632" s="13" t="s">
        <v>9212</v>
      </c>
      <c r="G632" s="13" t="s">
        <v>5429</v>
      </c>
      <c r="H632" s="13" t="s">
        <v>5430</v>
      </c>
      <c r="I632" s="13" t="s">
        <v>5431</v>
      </c>
      <c r="J632" s="13" t="s">
        <v>9213</v>
      </c>
      <c r="K632" s="13">
        <v>434465</v>
      </c>
      <c r="L632" s="13">
        <v>386256</v>
      </c>
      <c r="M632" s="13" t="s">
        <v>5488</v>
      </c>
      <c r="O632" s="13">
        <v>15</v>
      </c>
      <c r="U632" s="13" t="s">
        <v>5434</v>
      </c>
      <c r="V632" s="13" t="s">
        <v>5435</v>
      </c>
      <c r="Y632" s="13">
        <v>1</v>
      </c>
      <c r="Z632" s="13">
        <v>1</v>
      </c>
      <c r="AA632" s="13" t="s">
        <v>5436</v>
      </c>
      <c r="AB632" s="13">
        <v>0</v>
      </c>
      <c r="AC632" s="13">
        <v>1</v>
      </c>
      <c r="AD632" s="13">
        <v>0</v>
      </c>
      <c r="AE632" s="13" t="s">
        <v>5437</v>
      </c>
      <c r="AJ632" s="13" t="s">
        <v>9214</v>
      </c>
      <c r="AK632" s="13" t="s">
        <v>5439</v>
      </c>
      <c r="AL632" s="13" t="s">
        <v>5431</v>
      </c>
      <c r="AM632" s="13">
        <v>0</v>
      </c>
      <c r="AN632" s="13">
        <v>0</v>
      </c>
      <c r="AO632" s="13">
        <v>0</v>
      </c>
      <c r="AP632" s="13" t="s">
        <v>5431</v>
      </c>
      <c r="AQ632" s="13" t="s">
        <v>5440</v>
      </c>
      <c r="AR632" s="13" t="s">
        <v>5431</v>
      </c>
      <c r="AS632" s="13" t="s">
        <v>7281</v>
      </c>
      <c r="AT632" s="13" t="e">
        <f>_xlfn.XLOOKUP(A632,#REF!,#REF!)</f>
        <v>#REF!</v>
      </c>
    </row>
    <row r="633" spans="1:46" hidden="1">
      <c r="A633" s="13" t="s">
        <v>211</v>
      </c>
      <c r="B633" s="13" t="s">
        <v>2972</v>
      </c>
      <c r="C633" s="13" t="s">
        <v>2972</v>
      </c>
      <c r="D633" s="13" t="s">
        <v>9215</v>
      </c>
      <c r="E633" s="13" t="s">
        <v>9216</v>
      </c>
      <c r="F633" s="13" t="s">
        <v>9217</v>
      </c>
      <c r="G633" s="13" t="s">
        <v>5429</v>
      </c>
      <c r="H633" s="13" t="s">
        <v>5430</v>
      </c>
      <c r="I633" s="13" t="s">
        <v>5431</v>
      </c>
      <c r="J633" s="13" t="s">
        <v>9218</v>
      </c>
      <c r="K633" s="13">
        <v>443780</v>
      </c>
      <c r="L633" s="13">
        <v>379910</v>
      </c>
      <c r="M633" s="13" t="s">
        <v>5488</v>
      </c>
      <c r="O633" s="13">
        <v>15</v>
      </c>
      <c r="S633" s="13" t="s">
        <v>6245</v>
      </c>
      <c r="U633" s="13" t="s">
        <v>5434</v>
      </c>
      <c r="V633" s="13" t="s">
        <v>5435</v>
      </c>
      <c r="Y633" s="13">
        <v>0</v>
      </c>
      <c r="Z633" s="13">
        <v>4</v>
      </c>
      <c r="AA633" s="13" t="s">
        <v>5496</v>
      </c>
      <c r="AB633" s="13">
        <v>0</v>
      </c>
      <c r="AC633" s="13">
        <v>0</v>
      </c>
      <c r="AD633" s="13">
        <v>0</v>
      </c>
      <c r="AE633" s="13" t="s">
        <v>5497</v>
      </c>
      <c r="AJ633" s="13" t="s">
        <v>9219</v>
      </c>
      <c r="AK633" s="13" t="s">
        <v>5439</v>
      </c>
      <c r="AL633" s="13" t="s">
        <v>5431</v>
      </c>
      <c r="AM633" s="13">
        <v>0</v>
      </c>
      <c r="AN633" s="13">
        <v>0</v>
      </c>
      <c r="AO633" s="13">
        <v>0</v>
      </c>
      <c r="AP633" s="13" t="s">
        <v>5431</v>
      </c>
      <c r="AQ633" s="13" t="s">
        <v>5440</v>
      </c>
      <c r="AR633" s="13" t="s">
        <v>5499</v>
      </c>
      <c r="AS633" s="13" t="s">
        <v>6961</v>
      </c>
      <c r="AT633" s="13" t="e">
        <f>_xlfn.XLOOKUP(A633,#REF!,#REF!)</f>
        <v>#REF!</v>
      </c>
    </row>
    <row r="634" spans="1:46">
      <c r="A634" s="13" t="s">
        <v>1230</v>
      </c>
      <c r="B634" s="13" t="s">
        <v>9220</v>
      </c>
      <c r="C634" s="13" t="s">
        <v>9220</v>
      </c>
      <c r="D634" s="13" t="s">
        <v>9221</v>
      </c>
      <c r="E634" s="13" t="s">
        <v>9222</v>
      </c>
      <c r="F634" s="13" t="s">
        <v>9223</v>
      </c>
      <c r="G634" s="13" t="s">
        <v>5429</v>
      </c>
      <c r="H634" s="13" t="s">
        <v>5430</v>
      </c>
      <c r="I634" s="13" t="s">
        <v>5431</v>
      </c>
      <c r="J634" s="13" t="s">
        <v>9224</v>
      </c>
      <c r="K634" s="13">
        <v>441790</v>
      </c>
      <c r="L634" s="13">
        <v>405213</v>
      </c>
      <c r="M634" s="13" t="s">
        <v>5488</v>
      </c>
      <c r="O634" s="13">
        <v>15</v>
      </c>
      <c r="U634" s="13" t="s">
        <v>5434</v>
      </c>
      <c r="V634" s="13" t="s">
        <v>5435</v>
      </c>
      <c r="Y634" s="13">
        <v>1</v>
      </c>
      <c r="Z634" s="13">
        <v>1</v>
      </c>
      <c r="AA634" s="13" t="s">
        <v>5436</v>
      </c>
      <c r="AB634" s="13">
        <v>1</v>
      </c>
      <c r="AC634" s="13">
        <v>0</v>
      </c>
      <c r="AD634" s="13">
        <v>0</v>
      </c>
      <c r="AE634" s="13" t="s">
        <v>5437</v>
      </c>
      <c r="AJ634" s="13" t="s">
        <v>9225</v>
      </c>
      <c r="AK634" s="13" t="s">
        <v>5439</v>
      </c>
      <c r="AL634" s="13" t="s">
        <v>5431</v>
      </c>
      <c r="AM634" s="13">
        <v>0</v>
      </c>
      <c r="AN634" s="13">
        <v>0</v>
      </c>
      <c r="AO634" s="13">
        <v>0</v>
      </c>
      <c r="AP634" s="13" t="s">
        <v>5431</v>
      </c>
      <c r="AQ634" s="13" t="s">
        <v>5440</v>
      </c>
      <c r="AR634" s="13" t="s">
        <v>5431</v>
      </c>
      <c r="AS634" s="13" t="s">
        <v>7722</v>
      </c>
      <c r="AT634" s="13" t="e">
        <f>_xlfn.XLOOKUP(A634,#REF!,#REF!)</f>
        <v>#REF!</v>
      </c>
    </row>
    <row r="635" spans="1:46">
      <c r="A635" s="13" t="s">
        <v>1231</v>
      </c>
      <c r="B635" s="13" t="s">
        <v>9226</v>
      </c>
      <c r="C635" s="13" t="s">
        <v>9226</v>
      </c>
      <c r="D635" s="13" t="s">
        <v>9227</v>
      </c>
      <c r="E635" s="13" t="s">
        <v>9228</v>
      </c>
      <c r="F635" s="13" t="s">
        <v>9229</v>
      </c>
      <c r="G635" s="13" t="s">
        <v>5429</v>
      </c>
      <c r="H635" s="13" t="s">
        <v>5430</v>
      </c>
      <c r="I635" s="13" t="s">
        <v>5431</v>
      </c>
      <c r="J635" s="13" t="s">
        <v>9230</v>
      </c>
      <c r="K635" s="13">
        <v>413080</v>
      </c>
      <c r="L635" s="13">
        <v>429300</v>
      </c>
      <c r="M635" s="13" t="s">
        <v>5433</v>
      </c>
      <c r="O635" s="13">
        <v>0</v>
      </c>
      <c r="R635" s="13" t="s">
        <v>9231</v>
      </c>
      <c r="U635" s="13" t="s">
        <v>5434</v>
      </c>
      <c r="V635" s="13" t="s">
        <v>5435</v>
      </c>
      <c r="Y635" s="13">
        <v>1</v>
      </c>
      <c r="Z635" s="13">
        <v>1</v>
      </c>
      <c r="AA635" s="13" t="s">
        <v>5436</v>
      </c>
      <c r="AB635" s="13">
        <v>1</v>
      </c>
      <c r="AC635" s="13">
        <v>0</v>
      </c>
      <c r="AD635" s="13">
        <v>0</v>
      </c>
      <c r="AE635" s="13" t="s">
        <v>5437</v>
      </c>
      <c r="AJ635" s="13" t="s">
        <v>9232</v>
      </c>
      <c r="AK635" s="13" t="s">
        <v>5439</v>
      </c>
      <c r="AL635" s="13" t="s">
        <v>5431</v>
      </c>
      <c r="AM635" s="13">
        <v>0</v>
      </c>
      <c r="AN635" s="13">
        <v>0</v>
      </c>
      <c r="AO635" s="13">
        <v>0</v>
      </c>
      <c r="AP635" s="13" t="s">
        <v>5431</v>
      </c>
      <c r="AQ635" s="13" t="s">
        <v>5448</v>
      </c>
      <c r="AR635" s="13" t="s">
        <v>5431</v>
      </c>
      <c r="AS635" s="13" t="s">
        <v>9233</v>
      </c>
      <c r="AT635" s="13" t="e">
        <f>_xlfn.XLOOKUP(A635,#REF!,#REF!)</f>
        <v>#REF!</v>
      </c>
    </row>
    <row r="636" spans="1:46">
      <c r="A636" s="13" t="s">
        <v>1232</v>
      </c>
      <c r="B636" s="13" t="s">
        <v>9234</v>
      </c>
      <c r="C636" s="13" t="s">
        <v>9234</v>
      </c>
      <c r="D636" s="13" t="s">
        <v>9235</v>
      </c>
      <c r="E636" s="13" t="s">
        <v>9236</v>
      </c>
      <c r="F636" s="13" t="s">
        <v>9237</v>
      </c>
      <c r="G636" s="13" t="s">
        <v>5429</v>
      </c>
      <c r="H636" s="13" t="s">
        <v>5430</v>
      </c>
      <c r="I636" s="13" t="s">
        <v>5431</v>
      </c>
      <c r="J636" s="13" t="s">
        <v>9238</v>
      </c>
      <c r="K636" s="13">
        <v>436113</v>
      </c>
      <c r="L636" s="13">
        <v>403521</v>
      </c>
      <c r="M636" s="13" t="s">
        <v>5455</v>
      </c>
      <c r="O636" s="13">
        <v>15</v>
      </c>
      <c r="U636" s="13" t="s">
        <v>5434</v>
      </c>
      <c r="V636" s="13" t="s">
        <v>5435</v>
      </c>
      <c r="Y636" s="13">
        <v>1</v>
      </c>
      <c r="Z636" s="13">
        <v>1</v>
      </c>
      <c r="AA636" s="13" t="s">
        <v>5436</v>
      </c>
      <c r="AB636" s="13">
        <v>1</v>
      </c>
      <c r="AC636" s="13">
        <v>0</v>
      </c>
      <c r="AD636" s="13">
        <v>0</v>
      </c>
      <c r="AE636" s="13" t="s">
        <v>5437</v>
      </c>
      <c r="AJ636" s="13" t="s">
        <v>9239</v>
      </c>
      <c r="AK636" s="13" t="s">
        <v>5439</v>
      </c>
      <c r="AL636" s="13" t="s">
        <v>5431</v>
      </c>
      <c r="AM636" s="13">
        <v>0</v>
      </c>
      <c r="AN636" s="13">
        <v>0</v>
      </c>
      <c r="AO636" s="13">
        <v>0</v>
      </c>
      <c r="AP636" s="13" t="s">
        <v>5431</v>
      </c>
      <c r="AQ636" s="13" t="s">
        <v>5448</v>
      </c>
      <c r="AR636" s="13" t="s">
        <v>5431</v>
      </c>
      <c r="AS636" s="13" t="s">
        <v>6203</v>
      </c>
      <c r="AT636" s="13" t="e">
        <f>_xlfn.XLOOKUP(A636,#REF!,#REF!)</f>
        <v>#REF!</v>
      </c>
    </row>
    <row r="637" spans="1:46">
      <c r="A637" s="13" t="s">
        <v>1233</v>
      </c>
      <c r="B637" s="13" t="s">
        <v>9240</v>
      </c>
      <c r="C637" s="13" t="s">
        <v>9240</v>
      </c>
      <c r="D637" s="13" t="s">
        <v>9241</v>
      </c>
      <c r="E637" s="13" t="s">
        <v>9242</v>
      </c>
      <c r="F637" s="13" t="s">
        <v>9243</v>
      </c>
      <c r="G637" s="13" t="s">
        <v>5429</v>
      </c>
      <c r="H637" s="13" t="s">
        <v>5430</v>
      </c>
      <c r="I637" s="13" t="s">
        <v>5431</v>
      </c>
      <c r="J637" s="13" t="s">
        <v>6117</v>
      </c>
      <c r="K637" s="13">
        <v>437295</v>
      </c>
      <c r="L637" s="13">
        <v>388270</v>
      </c>
      <c r="M637" s="13" t="s">
        <v>5433</v>
      </c>
      <c r="O637" s="13" t="s">
        <v>5859</v>
      </c>
      <c r="U637" s="13" t="s">
        <v>5434</v>
      </c>
      <c r="V637" s="13" t="s">
        <v>5435</v>
      </c>
      <c r="Y637" s="13">
        <v>1</v>
      </c>
      <c r="Z637" s="13">
        <v>1</v>
      </c>
      <c r="AA637" s="13" t="s">
        <v>5436</v>
      </c>
      <c r="AB637" s="13">
        <v>1</v>
      </c>
      <c r="AC637" s="13">
        <v>0</v>
      </c>
      <c r="AD637" s="13">
        <v>0</v>
      </c>
      <c r="AE637" s="13" t="s">
        <v>5437</v>
      </c>
      <c r="AJ637" s="13" t="s">
        <v>6118</v>
      </c>
      <c r="AK637" s="13" t="s">
        <v>5439</v>
      </c>
      <c r="AL637" s="13" t="s">
        <v>5431</v>
      </c>
      <c r="AM637" s="13">
        <v>0</v>
      </c>
      <c r="AN637" s="13">
        <v>0</v>
      </c>
      <c r="AO637" s="13">
        <v>0</v>
      </c>
      <c r="AP637" s="13" t="s">
        <v>5431</v>
      </c>
      <c r="AQ637" s="13" t="s">
        <v>5816</v>
      </c>
      <c r="AR637" s="13" t="s">
        <v>5431</v>
      </c>
      <c r="AS637" s="13" t="s">
        <v>6065</v>
      </c>
      <c r="AT637" s="13" t="e">
        <f>_xlfn.XLOOKUP(A637,#REF!,#REF!)</f>
        <v>#REF!</v>
      </c>
    </row>
    <row r="638" spans="1:46">
      <c r="A638" s="13" t="s">
        <v>1234</v>
      </c>
      <c r="B638" s="13" t="s">
        <v>9244</v>
      </c>
      <c r="C638" s="13" t="s">
        <v>9244</v>
      </c>
      <c r="D638" s="13" t="s">
        <v>9245</v>
      </c>
      <c r="E638" s="13" t="s">
        <v>9246</v>
      </c>
      <c r="F638" s="13" t="s">
        <v>9247</v>
      </c>
      <c r="G638" s="13" t="s">
        <v>5429</v>
      </c>
      <c r="H638" s="13" t="s">
        <v>5430</v>
      </c>
      <c r="I638" s="13" t="s">
        <v>5431</v>
      </c>
      <c r="J638" s="13" t="s">
        <v>9248</v>
      </c>
      <c r="K638" s="13">
        <v>436353</v>
      </c>
      <c r="L638" s="13">
        <v>388105</v>
      </c>
      <c r="M638" s="13" t="s">
        <v>5433</v>
      </c>
      <c r="O638" s="13">
        <v>0</v>
      </c>
      <c r="U638" s="13" t="s">
        <v>5434</v>
      </c>
      <c r="V638" s="13" t="s">
        <v>5435</v>
      </c>
      <c r="Y638" s="13">
        <v>1</v>
      </c>
      <c r="Z638" s="13">
        <v>1</v>
      </c>
      <c r="AA638" s="13" t="s">
        <v>5436</v>
      </c>
      <c r="AB638" s="13">
        <v>1</v>
      </c>
      <c r="AC638" s="13">
        <v>0</v>
      </c>
      <c r="AD638" s="13">
        <v>0</v>
      </c>
      <c r="AE638" s="13" t="s">
        <v>5437</v>
      </c>
      <c r="AJ638" s="13" t="s">
        <v>7630</v>
      </c>
      <c r="AK638" s="13" t="s">
        <v>5439</v>
      </c>
      <c r="AL638" s="13" t="s">
        <v>5431</v>
      </c>
      <c r="AM638" s="13">
        <v>0</v>
      </c>
      <c r="AN638" s="13">
        <v>0</v>
      </c>
      <c r="AO638" s="13">
        <v>0</v>
      </c>
      <c r="AP638" s="13" t="s">
        <v>5431</v>
      </c>
      <c r="AQ638" s="13" t="s">
        <v>5448</v>
      </c>
      <c r="AR638" s="13" t="s">
        <v>5431</v>
      </c>
      <c r="AS638" s="13" t="s">
        <v>6065</v>
      </c>
      <c r="AT638" s="13" t="e">
        <f>_xlfn.XLOOKUP(A638,#REF!,#REF!)</f>
        <v>#REF!</v>
      </c>
    </row>
    <row r="639" spans="1:46">
      <c r="A639" s="13" t="s">
        <v>1235</v>
      </c>
      <c r="B639" s="13" t="s">
        <v>9249</v>
      </c>
      <c r="C639" s="13" t="s">
        <v>9249</v>
      </c>
      <c r="D639" s="13" t="s">
        <v>9250</v>
      </c>
      <c r="E639" s="13" t="s">
        <v>9251</v>
      </c>
      <c r="F639" s="13" t="s">
        <v>9252</v>
      </c>
      <c r="G639" s="13" t="s">
        <v>5522</v>
      </c>
      <c r="H639" s="13" t="s">
        <v>5430</v>
      </c>
      <c r="I639" s="13" t="s">
        <v>5431</v>
      </c>
      <c r="J639" s="13" t="s">
        <v>9253</v>
      </c>
      <c r="K639" s="13">
        <v>458575</v>
      </c>
      <c r="L639" s="13">
        <v>424533</v>
      </c>
      <c r="M639" s="13" t="s">
        <v>5455</v>
      </c>
      <c r="O639" s="13" t="s">
        <v>6252</v>
      </c>
      <c r="U639" s="13" t="s">
        <v>5434</v>
      </c>
      <c r="V639" s="13" t="s">
        <v>5435</v>
      </c>
      <c r="W639" s="13" t="s">
        <v>5434</v>
      </c>
      <c r="X639" s="13" t="s">
        <v>5525</v>
      </c>
      <c r="Y639" s="13">
        <v>1</v>
      </c>
      <c r="Z639" s="13">
        <v>1</v>
      </c>
      <c r="AA639" s="13" t="s">
        <v>5436</v>
      </c>
      <c r="AB639" s="13">
        <v>1</v>
      </c>
      <c r="AC639" s="13">
        <v>0</v>
      </c>
      <c r="AD639" s="13">
        <v>0</v>
      </c>
      <c r="AE639" s="13" t="s">
        <v>5437</v>
      </c>
      <c r="AF639" s="13" t="s">
        <v>9249</v>
      </c>
      <c r="AG639" s="13">
        <v>30.5</v>
      </c>
      <c r="AI639" s="13">
        <v>45016</v>
      </c>
      <c r="AJ639" s="13" t="s">
        <v>9254</v>
      </c>
      <c r="AK639" s="13" t="s">
        <v>5439</v>
      </c>
      <c r="AL639" s="13" t="s">
        <v>5434</v>
      </c>
      <c r="AM639" s="13">
        <v>1</v>
      </c>
      <c r="AN639" s="13">
        <v>1</v>
      </c>
      <c r="AO639" s="13">
        <v>2</v>
      </c>
      <c r="AP639" s="13" t="s">
        <v>5434</v>
      </c>
      <c r="AQ639" s="13" t="s">
        <v>5440</v>
      </c>
      <c r="AR639" s="13" t="s">
        <v>5431</v>
      </c>
      <c r="AS639" s="13" t="s">
        <v>7039</v>
      </c>
      <c r="AT639" s="13" t="e">
        <f>_xlfn.XLOOKUP(A639,#REF!,#REF!)</f>
        <v>#REF!</v>
      </c>
    </row>
    <row r="640" spans="1:46" hidden="1">
      <c r="A640" s="13" t="s">
        <v>453</v>
      </c>
      <c r="B640" s="13" t="s">
        <v>2979</v>
      </c>
      <c r="C640" s="13" t="s">
        <v>2979</v>
      </c>
      <c r="D640" s="13" t="s">
        <v>9255</v>
      </c>
      <c r="E640" s="13" t="s">
        <v>9256</v>
      </c>
      <c r="F640" s="13" t="s">
        <v>9257</v>
      </c>
      <c r="G640" s="13" t="s">
        <v>5429</v>
      </c>
      <c r="H640" s="13" t="s">
        <v>5430</v>
      </c>
      <c r="I640" s="13" t="s">
        <v>5431</v>
      </c>
      <c r="J640" s="13" t="s">
        <v>9258</v>
      </c>
      <c r="K640" s="13">
        <v>480860</v>
      </c>
      <c r="L640" s="13">
        <v>505060</v>
      </c>
      <c r="M640" s="13" t="s">
        <v>5488</v>
      </c>
      <c r="O640" s="13">
        <v>15</v>
      </c>
      <c r="U640" s="13" t="s">
        <v>5434</v>
      </c>
      <c r="V640" s="13" t="s">
        <v>5435</v>
      </c>
      <c r="Y640" s="13">
        <v>1</v>
      </c>
      <c r="Z640" s="13">
        <v>1</v>
      </c>
      <c r="AA640" s="13" t="s">
        <v>5436</v>
      </c>
      <c r="AB640" s="13">
        <v>1</v>
      </c>
      <c r="AC640" s="13">
        <v>0</v>
      </c>
      <c r="AD640" s="13">
        <v>0</v>
      </c>
      <c r="AE640" s="13" t="s">
        <v>5437</v>
      </c>
      <c r="AF640" s="13" t="s">
        <v>2979</v>
      </c>
      <c r="AG640" s="13">
        <v>6</v>
      </c>
      <c r="AJ640" s="13" t="s">
        <v>9259</v>
      </c>
      <c r="AK640" s="13" t="s">
        <v>5439</v>
      </c>
      <c r="AL640" s="13" t="s">
        <v>5434</v>
      </c>
      <c r="AM640" s="13">
        <v>1</v>
      </c>
      <c r="AN640" s="13">
        <v>1</v>
      </c>
      <c r="AO640" s="13">
        <v>1</v>
      </c>
      <c r="AP640" s="13" t="s">
        <v>5431</v>
      </c>
      <c r="AQ640" s="13" t="s">
        <v>5440</v>
      </c>
      <c r="AR640" s="13" t="s">
        <v>5431</v>
      </c>
      <c r="AS640" s="13" t="s">
        <v>5961</v>
      </c>
      <c r="AT640" s="13" t="e">
        <f>_xlfn.XLOOKUP(A640,#REF!,#REF!)</f>
        <v>#REF!</v>
      </c>
    </row>
    <row r="641" spans="1:46" hidden="1">
      <c r="A641" s="13" t="s">
        <v>462</v>
      </c>
      <c r="B641" s="13" t="s">
        <v>2980</v>
      </c>
      <c r="C641" s="13" t="s">
        <v>2980</v>
      </c>
      <c r="D641" s="13" t="s">
        <v>9260</v>
      </c>
      <c r="E641" s="13" t="s">
        <v>9261</v>
      </c>
      <c r="F641" s="13" t="s">
        <v>9262</v>
      </c>
      <c r="G641" s="13" t="s">
        <v>5429</v>
      </c>
      <c r="H641" s="13" t="s">
        <v>5430</v>
      </c>
      <c r="I641" s="13" t="s">
        <v>5431</v>
      </c>
      <c r="J641" s="13" t="s">
        <v>9263</v>
      </c>
      <c r="K641" s="13">
        <v>437519</v>
      </c>
      <c r="L641" s="13">
        <v>395328</v>
      </c>
      <c r="M641" s="13" t="s">
        <v>5488</v>
      </c>
      <c r="O641" s="13">
        <v>15</v>
      </c>
      <c r="U641" s="13" t="s">
        <v>5434</v>
      </c>
      <c r="V641" s="13" t="s">
        <v>5435</v>
      </c>
      <c r="Y641" s="13">
        <v>1</v>
      </c>
      <c r="Z641" s="13">
        <v>1</v>
      </c>
      <c r="AA641" s="13" t="s">
        <v>5436</v>
      </c>
      <c r="AB641" s="13">
        <v>1</v>
      </c>
      <c r="AC641" s="13">
        <v>0</v>
      </c>
      <c r="AD641" s="13">
        <v>0</v>
      </c>
      <c r="AE641" s="13" t="s">
        <v>5437</v>
      </c>
      <c r="AJ641" s="13" t="s">
        <v>9264</v>
      </c>
      <c r="AK641" s="13" t="s">
        <v>5439</v>
      </c>
      <c r="AL641" s="13" t="s">
        <v>5431</v>
      </c>
      <c r="AM641" s="13">
        <v>0</v>
      </c>
      <c r="AN641" s="13">
        <v>0</v>
      </c>
      <c r="AO641" s="13">
        <v>0</v>
      </c>
      <c r="AP641" s="13" t="s">
        <v>5431</v>
      </c>
      <c r="AQ641" s="13" t="s">
        <v>5440</v>
      </c>
      <c r="AR641" s="13" t="s">
        <v>5431</v>
      </c>
      <c r="AS641" s="13" t="s">
        <v>9265</v>
      </c>
      <c r="AT641" s="13" t="e">
        <f>_xlfn.XLOOKUP(A641,#REF!,#REF!)</f>
        <v>#REF!</v>
      </c>
    </row>
    <row r="642" spans="1:46">
      <c r="A642" s="13" t="s">
        <v>1236</v>
      </c>
      <c r="B642" s="13" t="s">
        <v>9266</v>
      </c>
      <c r="C642" s="13" t="s">
        <v>9266</v>
      </c>
      <c r="D642" s="13" t="s">
        <v>9267</v>
      </c>
      <c r="E642" s="13" t="s">
        <v>9268</v>
      </c>
      <c r="F642" s="13" t="s">
        <v>9269</v>
      </c>
      <c r="G642" s="13" t="s">
        <v>5429</v>
      </c>
      <c r="H642" s="13" t="s">
        <v>5430</v>
      </c>
      <c r="I642" s="13" t="s">
        <v>5431</v>
      </c>
      <c r="J642" s="13" t="s">
        <v>9270</v>
      </c>
      <c r="K642" s="13">
        <v>411094</v>
      </c>
      <c r="L642" s="13">
        <v>421538</v>
      </c>
      <c r="M642" s="13" t="s">
        <v>5433</v>
      </c>
      <c r="O642" s="13">
        <v>15</v>
      </c>
      <c r="U642" s="13" t="s">
        <v>5434</v>
      </c>
      <c r="V642" s="13" t="s">
        <v>5435</v>
      </c>
      <c r="Y642" s="13">
        <v>1</v>
      </c>
      <c r="Z642" s="13">
        <v>1</v>
      </c>
      <c r="AA642" s="13" t="s">
        <v>5436</v>
      </c>
      <c r="AB642" s="13">
        <v>0</v>
      </c>
      <c r="AC642" s="13">
        <v>1</v>
      </c>
      <c r="AD642" s="13">
        <v>0</v>
      </c>
      <c r="AE642" s="13" t="s">
        <v>5437</v>
      </c>
      <c r="AJ642" s="13" t="s">
        <v>9271</v>
      </c>
      <c r="AK642" s="13" t="s">
        <v>5439</v>
      </c>
      <c r="AL642" s="13" t="s">
        <v>5431</v>
      </c>
      <c r="AM642" s="13">
        <v>0</v>
      </c>
      <c r="AN642" s="13">
        <v>0</v>
      </c>
      <c r="AO642" s="13">
        <v>0</v>
      </c>
      <c r="AP642" s="13" t="s">
        <v>5431</v>
      </c>
      <c r="AQ642" s="13" t="s">
        <v>5440</v>
      </c>
      <c r="AR642" s="13" t="s">
        <v>5431</v>
      </c>
      <c r="AS642" s="13" t="s">
        <v>6300</v>
      </c>
      <c r="AT642" s="13" t="e">
        <f>_xlfn.XLOOKUP(A642,#REF!,#REF!)</f>
        <v>#REF!</v>
      </c>
    </row>
    <row r="643" spans="1:46" hidden="1">
      <c r="A643" s="13" t="s">
        <v>304</v>
      </c>
      <c r="B643" s="13" t="s">
        <v>9272</v>
      </c>
      <c r="C643" s="13" t="s">
        <v>2981</v>
      </c>
      <c r="D643" s="13" t="s">
        <v>9273</v>
      </c>
      <c r="E643" s="13" t="s">
        <v>9274</v>
      </c>
      <c r="F643" s="13" t="s">
        <v>9275</v>
      </c>
      <c r="G643" s="13" t="s">
        <v>5522</v>
      </c>
      <c r="H643" s="13" t="s">
        <v>5430</v>
      </c>
      <c r="I643" s="13" t="s">
        <v>5431</v>
      </c>
      <c r="J643" s="13" t="s">
        <v>9276</v>
      </c>
      <c r="K643" s="13">
        <v>411260</v>
      </c>
      <c r="L643" s="13">
        <v>421800</v>
      </c>
      <c r="M643" s="13" t="s">
        <v>5488</v>
      </c>
      <c r="O643" s="13">
        <v>0</v>
      </c>
      <c r="R643" s="13" t="s">
        <v>9277</v>
      </c>
      <c r="S643" s="13" t="s">
        <v>9278</v>
      </c>
      <c r="U643" s="13" t="s">
        <v>5434</v>
      </c>
      <c r="V643" s="13" t="s">
        <v>5435</v>
      </c>
      <c r="Y643" s="13">
        <v>1</v>
      </c>
      <c r="Z643" s="13">
        <v>1</v>
      </c>
      <c r="AA643" s="13" t="s">
        <v>5436</v>
      </c>
      <c r="AB643" s="13">
        <v>1</v>
      </c>
      <c r="AC643" s="13">
        <v>0</v>
      </c>
      <c r="AD643" s="13">
        <v>0</v>
      </c>
      <c r="AE643" s="13" t="s">
        <v>5437</v>
      </c>
      <c r="AF643" s="13" t="s">
        <v>2981</v>
      </c>
      <c r="AG643" s="13">
        <v>179</v>
      </c>
      <c r="AI643" s="13">
        <v>51226</v>
      </c>
      <c r="AJ643" s="13" t="s">
        <v>9271</v>
      </c>
      <c r="AK643" s="13" t="s">
        <v>5439</v>
      </c>
      <c r="AL643" s="13" t="s">
        <v>5434</v>
      </c>
      <c r="AM643" s="13">
        <v>1</v>
      </c>
      <c r="AN643" s="13">
        <v>1</v>
      </c>
      <c r="AO643" s="13">
        <v>1</v>
      </c>
      <c r="AP643" s="13" t="s">
        <v>5434</v>
      </c>
      <c r="AQ643" s="13" t="s">
        <v>5440</v>
      </c>
      <c r="AR643" s="13" t="s">
        <v>5431</v>
      </c>
      <c r="AS643" s="13" t="s">
        <v>6300</v>
      </c>
      <c r="AT643" s="13" t="e">
        <f>_xlfn.XLOOKUP(A643,#REF!,#REF!)</f>
        <v>#REF!</v>
      </c>
    </row>
    <row r="644" spans="1:46">
      <c r="A644" s="13" t="s">
        <v>1237</v>
      </c>
      <c r="B644" s="13" t="s">
        <v>9279</v>
      </c>
      <c r="C644" s="13" t="s">
        <v>2981</v>
      </c>
      <c r="D644" s="13" t="s">
        <v>9273</v>
      </c>
      <c r="E644" s="13" t="s">
        <v>9274</v>
      </c>
      <c r="F644" s="13" t="s">
        <v>9280</v>
      </c>
      <c r="G644" s="13" t="s">
        <v>5429</v>
      </c>
      <c r="H644" s="13" t="s">
        <v>5430</v>
      </c>
      <c r="I644" s="13" t="s">
        <v>5431</v>
      </c>
      <c r="J644" s="13" t="s">
        <v>9276</v>
      </c>
      <c r="K644" s="13">
        <v>411260</v>
      </c>
      <c r="L644" s="13">
        <v>421800</v>
      </c>
      <c r="M644" s="13" t="s">
        <v>5488</v>
      </c>
      <c r="O644" s="13">
        <v>0</v>
      </c>
      <c r="R644" s="13" t="s">
        <v>9281</v>
      </c>
      <c r="S644" s="13" t="s">
        <v>9282</v>
      </c>
      <c r="U644" s="13" t="s">
        <v>5434</v>
      </c>
      <c r="V644" s="13" t="s">
        <v>5435</v>
      </c>
      <c r="Y644" s="13">
        <v>1</v>
      </c>
      <c r="Z644" s="13">
        <v>1</v>
      </c>
      <c r="AA644" s="13" t="s">
        <v>5436</v>
      </c>
      <c r="AB644" s="13">
        <v>1</v>
      </c>
      <c r="AC644" s="13">
        <v>0</v>
      </c>
      <c r="AD644" s="13">
        <v>0</v>
      </c>
      <c r="AE644" s="13" t="s">
        <v>5437</v>
      </c>
      <c r="AJ644" s="13" t="s">
        <v>9271</v>
      </c>
      <c r="AK644" s="13" t="s">
        <v>5439</v>
      </c>
      <c r="AL644" s="13" t="s">
        <v>5431</v>
      </c>
      <c r="AM644" s="13">
        <v>0</v>
      </c>
      <c r="AN644" s="13">
        <v>0</v>
      </c>
      <c r="AO644" s="13">
        <v>0</v>
      </c>
      <c r="AP644" s="13" t="s">
        <v>5431</v>
      </c>
      <c r="AQ644" s="13" t="s">
        <v>5440</v>
      </c>
      <c r="AR644" s="13" t="s">
        <v>5431</v>
      </c>
      <c r="AS644" s="13" t="s">
        <v>6300</v>
      </c>
      <c r="AT644" s="13" t="e">
        <f>_xlfn.XLOOKUP(A644,#REF!,#REF!)</f>
        <v>#REF!</v>
      </c>
    </row>
    <row r="645" spans="1:46">
      <c r="A645" s="13" t="s">
        <v>1238</v>
      </c>
      <c r="B645" s="13" t="s">
        <v>9283</v>
      </c>
      <c r="C645" s="13" t="s">
        <v>9283</v>
      </c>
      <c r="D645" s="13" t="s">
        <v>9284</v>
      </c>
      <c r="E645" s="13" t="s">
        <v>9285</v>
      </c>
      <c r="F645" s="13" t="s">
        <v>9286</v>
      </c>
      <c r="G645" s="13" t="s">
        <v>5429</v>
      </c>
      <c r="H645" s="13" t="s">
        <v>5430</v>
      </c>
      <c r="I645" s="13" t="s">
        <v>5431</v>
      </c>
      <c r="J645" s="13" t="s">
        <v>9287</v>
      </c>
      <c r="K645" s="13">
        <v>410690</v>
      </c>
      <c r="L645" s="13">
        <v>421280</v>
      </c>
      <c r="M645" s="13" t="s">
        <v>5433</v>
      </c>
      <c r="O645" s="13">
        <v>0</v>
      </c>
      <c r="U645" s="13" t="s">
        <v>5434</v>
      </c>
      <c r="V645" s="13" t="s">
        <v>5435</v>
      </c>
      <c r="Y645" s="13">
        <v>1</v>
      </c>
      <c r="Z645" s="13">
        <v>1</v>
      </c>
      <c r="AA645" s="13" t="s">
        <v>5436</v>
      </c>
      <c r="AB645" s="13">
        <v>1</v>
      </c>
      <c r="AC645" s="13">
        <v>0</v>
      </c>
      <c r="AD645" s="13">
        <v>0</v>
      </c>
      <c r="AE645" s="13" t="s">
        <v>5437</v>
      </c>
      <c r="AJ645" s="13" t="s">
        <v>9166</v>
      </c>
      <c r="AK645" s="13" t="s">
        <v>5439</v>
      </c>
      <c r="AL645" s="13" t="s">
        <v>5431</v>
      </c>
      <c r="AM645" s="13">
        <v>0</v>
      </c>
      <c r="AN645" s="13">
        <v>0</v>
      </c>
      <c r="AO645" s="13">
        <v>0</v>
      </c>
      <c r="AP645" s="13" t="s">
        <v>5431</v>
      </c>
      <c r="AQ645" s="13" t="s">
        <v>5440</v>
      </c>
      <c r="AR645" s="13" t="s">
        <v>5431</v>
      </c>
      <c r="AS645" s="13" t="s">
        <v>6300</v>
      </c>
      <c r="AT645" s="13" t="e">
        <f>_xlfn.XLOOKUP(A645,#REF!,#REF!)</f>
        <v>#REF!</v>
      </c>
    </row>
    <row r="646" spans="1:46">
      <c r="A646" s="13" t="s">
        <v>1239</v>
      </c>
      <c r="B646" s="13" t="s">
        <v>9288</v>
      </c>
      <c r="C646" s="13" t="s">
        <v>2982</v>
      </c>
      <c r="D646" s="13" t="s">
        <v>9289</v>
      </c>
      <c r="E646" s="13" t="s">
        <v>9290</v>
      </c>
      <c r="F646" s="13" t="s">
        <v>9291</v>
      </c>
      <c r="G646" s="13" t="s">
        <v>9292</v>
      </c>
      <c r="H646" s="13" t="s">
        <v>5430</v>
      </c>
      <c r="I646" s="13" t="s">
        <v>5431</v>
      </c>
      <c r="J646" s="13" t="s">
        <v>9293</v>
      </c>
      <c r="K646" s="13">
        <v>410007</v>
      </c>
      <c r="L646" s="13">
        <v>421124</v>
      </c>
      <c r="M646" s="13" t="s">
        <v>5455</v>
      </c>
      <c r="O646" s="13">
        <v>0</v>
      </c>
      <c r="U646" s="13" t="s">
        <v>5434</v>
      </c>
      <c r="V646" s="13" t="s">
        <v>5435</v>
      </c>
      <c r="Y646" s="13">
        <v>1</v>
      </c>
      <c r="Z646" s="13">
        <v>1</v>
      </c>
      <c r="AA646" s="13" t="s">
        <v>5436</v>
      </c>
      <c r="AB646" s="13">
        <v>1</v>
      </c>
      <c r="AC646" s="13">
        <v>0</v>
      </c>
      <c r="AD646" s="13">
        <v>0</v>
      </c>
      <c r="AE646" s="13" t="s">
        <v>5437</v>
      </c>
      <c r="AJ646" s="13" t="s">
        <v>7315</v>
      </c>
      <c r="AK646" s="13" t="s">
        <v>5439</v>
      </c>
      <c r="AL646" s="13" t="s">
        <v>5431</v>
      </c>
      <c r="AM646" s="13">
        <v>0</v>
      </c>
      <c r="AN646" s="13">
        <v>0</v>
      </c>
      <c r="AO646" s="13">
        <v>0</v>
      </c>
      <c r="AP646" s="13" t="s">
        <v>5431</v>
      </c>
      <c r="AQ646" s="13" t="s">
        <v>5440</v>
      </c>
      <c r="AR646" s="13" t="s">
        <v>5431</v>
      </c>
      <c r="AS646" s="13" t="s">
        <v>6300</v>
      </c>
      <c r="AT646" s="13" t="e">
        <f>_xlfn.XLOOKUP(A646,#REF!,#REF!)</f>
        <v>#REF!</v>
      </c>
    </row>
    <row r="647" spans="1:46" hidden="1">
      <c r="A647" s="13" t="s">
        <v>801</v>
      </c>
      <c r="B647" s="13" t="s">
        <v>9294</v>
      </c>
      <c r="C647" s="13" t="s">
        <v>2982</v>
      </c>
      <c r="D647" s="13" t="s">
        <v>9289</v>
      </c>
      <c r="E647" s="13" t="s">
        <v>9290</v>
      </c>
      <c r="F647" s="13" t="s">
        <v>9295</v>
      </c>
      <c r="G647" s="13" t="s">
        <v>9296</v>
      </c>
      <c r="H647" s="13" t="s">
        <v>5430</v>
      </c>
      <c r="I647" s="13" t="s">
        <v>5431</v>
      </c>
      <c r="J647" s="13" t="s">
        <v>9293</v>
      </c>
      <c r="K647" s="13">
        <v>410007</v>
      </c>
      <c r="L647" s="13">
        <v>421124</v>
      </c>
      <c r="M647" s="13" t="s">
        <v>5455</v>
      </c>
      <c r="O647" s="13">
        <v>0</v>
      </c>
      <c r="S647" s="13" t="s">
        <v>9297</v>
      </c>
      <c r="U647" s="13" t="s">
        <v>5434</v>
      </c>
      <c r="V647" s="13" t="s">
        <v>5435</v>
      </c>
      <c r="Y647" s="13">
        <v>0</v>
      </c>
      <c r="Z647" s="13">
        <v>3</v>
      </c>
      <c r="AA647" s="13" t="s">
        <v>5496</v>
      </c>
      <c r="AB647" s="13">
        <v>0</v>
      </c>
      <c r="AC647" s="13">
        <v>0</v>
      </c>
      <c r="AD647" s="13">
        <v>0</v>
      </c>
      <c r="AE647" s="13" t="s">
        <v>5497</v>
      </c>
      <c r="AJ647" s="13" t="s">
        <v>7315</v>
      </c>
      <c r="AK647" s="13" t="s">
        <v>5439</v>
      </c>
      <c r="AL647" s="13" t="s">
        <v>5431</v>
      </c>
      <c r="AM647" s="13">
        <v>0</v>
      </c>
      <c r="AN647" s="13">
        <v>0</v>
      </c>
      <c r="AO647" s="13">
        <v>0</v>
      </c>
      <c r="AP647" s="13" t="s">
        <v>5434</v>
      </c>
      <c r="AQ647" s="13" t="s">
        <v>5440</v>
      </c>
      <c r="AR647" s="13" t="s">
        <v>5499</v>
      </c>
      <c r="AS647" s="13" t="s">
        <v>6300</v>
      </c>
      <c r="AT647" s="13" t="e">
        <f>_xlfn.XLOOKUP(A647,#REF!,#REF!)</f>
        <v>#REF!</v>
      </c>
    </row>
    <row r="648" spans="1:46">
      <c r="A648" s="13" t="s">
        <v>1240</v>
      </c>
      <c r="B648" s="13" t="s">
        <v>9298</v>
      </c>
      <c r="C648" s="13" t="s">
        <v>9298</v>
      </c>
      <c r="D648" s="13" t="s">
        <v>9299</v>
      </c>
      <c r="E648" s="13" t="s">
        <v>9300</v>
      </c>
      <c r="F648" s="13" t="s">
        <v>9301</v>
      </c>
      <c r="G648" s="13" t="s">
        <v>5429</v>
      </c>
      <c r="H648" s="13" t="s">
        <v>5430</v>
      </c>
      <c r="I648" s="13" t="s">
        <v>5431</v>
      </c>
      <c r="J648" s="13" t="s">
        <v>9302</v>
      </c>
      <c r="K648" s="13">
        <v>403873</v>
      </c>
      <c r="L648" s="13">
        <v>424408</v>
      </c>
      <c r="M648" s="13" t="s">
        <v>5433</v>
      </c>
      <c r="O648" s="13">
        <v>0</v>
      </c>
      <c r="U648" s="13" t="s">
        <v>5434</v>
      </c>
      <c r="V648" s="13" t="s">
        <v>5435</v>
      </c>
      <c r="Y648" s="13">
        <v>1</v>
      </c>
      <c r="Z648" s="13">
        <v>1</v>
      </c>
      <c r="AA648" s="13" t="s">
        <v>5436</v>
      </c>
      <c r="AB648" s="13">
        <v>1</v>
      </c>
      <c r="AC648" s="13">
        <v>0</v>
      </c>
      <c r="AD648" s="13">
        <v>0</v>
      </c>
      <c r="AE648" s="13" t="s">
        <v>5437</v>
      </c>
      <c r="AJ648" s="13" t="s">
        <v>9303</v>
      </c>
      <c r="AK648" s="13" t="s">
        <v>5439</v>
      </c>
      <c r="AL648" s="13" t="s">
        <v>5431</v>
      </c>
      <c r="AM648" s="13">
        <v>0</v>
      </c>
      <c r="AN648" s="13">
        <v>0</v>
      </c>
      <c r="AO648" s="13">
        <v>0</v>
      </c>
      <c r="AP648" s="13" t="s">
        <v>5431</v>
      </c>
      <c r="AQ648" s="13" t="s">
        <v>5816</v>
      </c>
      <c r="AR648" s="13" t="s">
        <v>5431</v>
      </c>
      <c r="AS648" s="13" t="s">
        <v>7019</v>
      </c>
      <c r="AT648" s="13" t="e">
        <f>_xlfn.XLOOKUP(A648,#REF!,#REF!)</f>
        <v>#REF!</v>
      </c>
    </row>
    <row r="649" spans="1:46">
      <c r="A649" s="13" t="s">
        <v>1241</v>
      </c>
      <c r="B649" s="13" t="s">
        <v>9304</v>
      </c>
      <c r="C649" s="13" t="s">
        <v>9304</v>
      </c>
      <c r="D649" s="13" t="s">
        <v>9305</v>
      </c>
      <c r="E649" s="13" t="s">
        <v>9306</v>
      </c>
      <c r="F649" s="13" t="s">
        <v>9307</v>
      </c>
      <c r="G649" s="13" t="s">
        <v>5429</v>
      </c>
      <c r="H649" s="13" t="s">
        <v>5430</v>
      </c>
      <c r="I649" s="13" t="s">
        <v>5431</v>
      </c>
      <c r="J649" s="13" t="s">
        <v>9308</v>
      </c>
      <c r="K649" s="13">
        <v>492010</v>
      </c>
      <c r="L649" s="13">
        <v>429120</v>
      </c>
      <c r="M649" s="13" t="s">
        <v>5488</v>
      </c>
      <c r="O649" s="13">
        <v>15</v>
      </c>
      <c r="U649" s="13" t="s">
        <v>5434</v>
      </c>
      <c r="V649" s="13" t="s">
        <v>5435</v>
      </c>
      <c r="Y649" s="13">
        <v>1</v>
      </c>
      <c r="Z649" s="13">
        <v>1</v>
      </c>
      <c r="AA649" s="13" t="s">
        <v>5436</v>
      </c>
      <c r="AB649" s="13">
        <v>1</v>
      </c>
      <c r="AC649" s="13">
        <v>0</v>
      </c>
      <c r="AD649" s="13">
        <v>0</v>
      </c>
      <c r="AE649" s="13" t="s">
        <v>5437</v>
      </c>
      <c r="AJ649" s="13" t="s">
        <v>9309</v>
      </c>
      <c r="AK649" s="13" t="s">
        <v>5439</v>
      </c>
      <c r="AL649" s="13" t="s">
        <v>5431</v>
      </c>
      <c r="AM649" s="13">
        <v>0</v>
      </c>
      <c r="AN649" s="13">
        <v>0</v>
      </c>
      <c r="AO649" s="13">
        <v>0</v>
      </c>
      <c r="AP649" s="13" t="s">
        <v>5431</v>
      </c>
      <c r="AQ649" s="13" t="s">
        <v>5440</v>
      </c>
      <c r="AR649" s="13" t="s">
        <v>5431</v>
      </c>
      <c r="AS649" s="13" t="s">
        <v>9310</v>
      </c>
      <c r="AT649" s="13" t="e">
        <f>_xlfn.XLOOKUP(A649,#REF!,#REF!)</f>
        <v>#REF!</v>
      </c>
    </row>
    <row r="650" spans="1:46" hidden="1">
      <c r="A650" s="13" t="s">
        <v>192</v>
      </c>
      <c r="B650" s="13" t="s">
        <v>2985</v>
      </c>
      <c r="C650" s="13" t="s">
        <v>2985</v>
      </c>
      <c r="D650" s="13" t="s">
        <v>9311</v>
      </c>
      <c r="E650" s="13" t="s">
        <v>9312</v>
      </c>
      <c r="F650" s="13" t="s">
        <v>9313</v>
      </c>
      <c r="G650" s="13" t="s">
        <v>5429</v>
      </c>
      <c r="H650" s="13" t="s">
        <v>5430</v>
      </c>
      <c r="I650" s="13" t="s">
        <v>5431</v>
      </c>
      <c r="J650" s="13" t="s">
        <v>9314</v>
      </c>
      <c r="K650" s="13">
        <v>490520</v>
      </c>
      <c r="L650" s="13">
        <v>427127</v>
      </c>
      <c r="M650" s="13" t="s">
        <v>5488</v>
      </c>
      <c r="O650" s="13">
        <v>15</v>
      </c>
      <c r="U650" s="13" t="s">
        <v>5434</v>
      </c>
      <c r="V650" s="13" t="s">
        <v>5435</v>
      </c>
      <c r="Y650" s="13">
        <v>1</v>
      </c>
      <c r="Z650" s="13">
        <v>1</v>
      </c>
      <c r="AA650" s="13" t="s">
        <v>5436</v>
      </c>
      <c r="AB650" s="13">
        <v>1</v>
      </c>
      <c r="AC650" s="13">
        <v>0</v>
      </c>
      <c r="AD650" s="13">
        <v>0</v>
      </c>
      <c r="AE650" s="13" t="s">
        <v>5437</v>
      </c>
      <c r="AF650" s="13" t="s">
        <v>2985</v>
      </c>
      <c r="AG650" s="13">
        <v>66</v>
      </c>
      <c r="AI650" s="13">
        <v>44651</v>
      </c>
      <c r="AJ650" s="13" t="s">
        <v>9315</v>
      </c>
      <c r="AK650" s="13" t="s">
        <v>5439</v>
      </c>
      <c r="AL650" s="13" t="s">
        <v>5434</v>
      </c>
      <c r="AM650" s="13">
        <v>1</v>
      </c>
      <c r="AN650" s="13">
        <v>1</v>
      </c>
      <c r="AO650" s="13">
        <v>1</v>
      </c>
      <c r="AP650" s="13" t="s">
        <v>5431</v>
      </c>
      <c r="AQ650" s="13" t="s">
        <v>5440</v>
      </c>
      <c r="AR650" s="13" t="s">
        <v>5431</v>
      </c>
      <c r="AS650" s="13" t="s">
        <v>9310</v>
      </c>
      <c r="AT650" s="13" t="e">
        <f>_xlfn.XLOOKUP(A650,#REF!,#REF!)</f>
        <v>#REF!</v>
      </c>
    </row>
    <row r="651" spans="1:46" hidden="1">
      <c r="A651" s="13" t="s">
        <v>117</v>
      </c>
      <c r="B651" s="13" t="s">
        <v>2988</v>
      </c>
      <c r="C651" s="13" t="s">
        <v>2988</v>
      </c>
      <c r="D651" s="13" t="s">
        <v>9316</v>
      </c>
      <c r="E651" s="13" t="s">
        <v>9317</v>
      </c>
      <c r="F651" s="13" t="s">
        <v>9318</v>
      </c>
      <c r="G651" s="13" t="s">
        <v>5429</v>
      </c>
      <c r="H651" s="13" t="s">
        <v>5430</v>
      </c>
      <c r="I651" s="13" t="s">
        <v>5431</v>
      </c>
      <c r="J651" s="13" t="s">
        <v>9319</v>
      </c>
      <c r="K651" s="13">
        <v>470302</v>
      </c>
      <c r="L651" s="13">
        <v>439805</v>
      </c>
      <c r="M651" s="13" t="s">
        <v>5488</v>
      </c>
      <c r="O651" s="13">
        <v>15</v>
      </c>
      <c r="U651" s="13" t="s">
        <v>5434</v>
      </c>
      <c r="V651" s="13" t="s">
        <v>5435</v>
      </c>
      <c r="Y651" s="13">
        <v>1</v>
      </c>
      <c r="Z651" s="13">
        <v>1</v>
      </c>
      <c r="AA651" s="13" t="s">
        <v>5436</v>
      </c>
      <c r="AB651" s="13">
        <v>1</v>
      </c>
      <c r="AC651" s="13">
        <v>0</v>
      </c>
      <c r="AD651" s="13">
        <v>0</v>
      </c>
      <c r="AE651" s="13" t="s">
        <v>5437</v>
      </c>
      <c r="AJ651" s="13" t="s">
        <v>9320</v>
      </c>
      <c r="AK651" s="13" t="s">
        <v>5439</v>
      </c>
      <c r="AL651" s="13" t="s">
        <v>5431</v>
      </c>
      <c r="AM651" s="13">
        <v>0</v>
      </c>
      <c r="AN651" s="13">
        <v>0</v>
      </c>
      <c r="AO651" s="13">
        <v>0</v>
      </c>
      <c r="AP651" s="13" t="s">
        <v>5431</v>
      </c>
      <c r="AQ651" s="13" t="s">
        <v>5448</v>
      </c>
      <c r="AR651" s="13" t="s">
        <v>5431</v>
      </c>
      <c r="AS651" s="13" t="s">
        <v>6045</v>
      </c>
      <c r="AT651" s="13" t="e">
        <f>_xlfn.XLOOKUP(A651,#REF!,#REF!)</f>
        <v>#REF!</v>
      </c>
    </row>
    <row r="652" spans="1:46">
      <c r="A652" s="13" t="s">
        <v>1242</v>
      </c>
      <c r="B652" s="13" t="s">
        <v>9321</v>
      </c>
      <c r="C652" s="13" t="s">
        <v>9321</v>
      </c>
      <c r="D652" s="13" t="s">
        <v>9322</v>
      </c>
      <c r="E652" s="13" t="s">
        <v>9323</v>
      </c>
      <c r="F652" s="13" t="s">
        <v>9324</v>
      </c>
      <c r="G652" s="13" t="s">
        <v>5429</v>
      </c>
      <c r="H652" s="13" t="s">
        <v>5430</v>
      </c>
      <c r="I652" s="13" t="s">
        <v>5431</v>
      </c>
      <c r="J652" s="13" t="s">
        <v>9325</v>
      </c>
      <c r="K652" s="13">
        <v>417723</v>
      </c>
      <c r="L652" s="13">
        <v>483758</v>
      </c>
      <c r="M652" s="13" t="s">
        <v>5433</v>
      </c>
      <c r="O652" s="13" t="s">
        <v>5859</v>
      </c>
      <c r="U652" s="13" t="s">
        <v>5434</v>
      </c>
      <c r="V652" s="13" t="s">
        <v>5435</v>
      </c>
      <c r="Y652" s="13">
        <v>1</v>
      </c>
      <c r="Z652" s="13">
        <v>1</v>
      </c>
      <c r="AA652" s="13" t="s">
        <v>5436</v>
      </c>
      <c r="AB652" s="13">
        <v>1</v>
      </c>
      <c r="AC652" s="13">
        <v>0</v>
      </c>
      <c r="AD652" s="13">
        <v>0</v>
      </c>
      <c r="AE652" s="13" t="s">
        <v>5437</v>
      </c>
      <c r="AJ652" s="13" t="s">
        <v>9326</v>
      </c>
      <c r="AK652" s="13" t="s">
        <v>5439</v>
      </c>
      <c r="AL652" s="13" t="s">
        <v>5431</v>
      </c>
      <c r="AM652" s="13">
        <v>0</v>
      </c>
      <c r="AN652" s="13">
        <v>0</v>
      </c>
      <c r="AO652" s="13">
        <v>0</v>
      </c>
      <c r="AP652" s="13" t="s">
        <v>5431</v>
      </c>
      <c r="AQ652" s="13" t="s">
        <v>5448</v>
      </c>
      <c r="AR652" s="13" t="s">
        <v>5449</v>
      </c>
      <c r="AS652" s="13" t="s">
        <v>9327</v>
      </c>
      <c r="AT652" s="13" t="e">
        <f>_xlfn.XLOOKUP(A652,#REF!,#REF!)</f>
        <v>#REF!</v>
      </c>
    </row>
    <row r="653" spans="1:46">
      <c r="A653" s="13" t="s">
        <v>1243</v>
      </c>
      <c r="B653" s="13" t="s">
        <v>9328</v>
      </c>
      <c r="C653" s="13" t="s">
        <v>9328</v>
      </c>
      <c r="D653" s="13" t="s">
        <v>9329</v>
      </c>
      <c r="E653" s="13" t="s">
        <v>9330</v>
      </c>
      <c r="F653" s="13" t="s">
        <v>9331</v>
      </c>
      <c r="G653" s="13" t="s">
        <v>5429</v>
      </c>
      <c r="H653" s="13" t="s">
        <v>5430</v>
      </c>
      <c r="I653" s="13" t="s">
        <v>5431</v>
      </c>
      <c r="J653" s="13" t="s">
        <v>9332</v>
      </c>
      <c r="K653" s="13">
        <v>468936</v>
      </c>
      <c r="L653" s="13">
        <v>412620</v>
      </c>
      <c r="M653" s="13" t="s">
        <v>5433</v>
      </c>
      <c r="O653" s="13" t="s">
        <v>5859</v>
      </c>
      <c r="U653" s="13" t="s">
        <v>5434</v>
      </c>
      <c r="V653" s="13" t="s">
        <v>5435</v>
      </c>
      <c r="Y653" s="13">
        <v>1</v>
      </c>
      <c r="Z653" s="13">
        <v>1</v>
      </c>
      <c r="AA653" s="13" t="s">
        <v>5436</v>
      </c>
      <c r="AB653" s="13">
        <v>1</v>
      </c>
      <c r="AC653" s="13">
        <v>0</v>
      </c>
      <c r="AD653" s="13">
        <v>0</v>
      </c>
      <c r="AE653" s="13" t="s">
        <v>5437</v>
      </c>
      <c r="AJ653" s="13" t="s">
        <v>9333</v>
      </c>
      <c r="AK653" s="13" t="s">
        <v>5439</v>
      </c>
      <c r="AL653" s="13" t="s">
        <v>5431</v>
      </c>
      <c r="AM653" s="13">
        <v>0</v>
      </c>
      <c r="AN653" s="13">
        <v>0</v>
      </c>
      <c r="AO653" s="13">
        <v>0</v>
      </c>
      <c r="AP653" s="13" t="s">
        <v>5431</v>
      </c>
      <c r="AQ653" s="13" t="s">
        <v>5448</v>
      </c>
      <c r="AR653" s="13" t="s">
        <v>5431</v>
      </c>
      <c r="AS653" s="13" t="s">
        <v>9334</v>
      </c>
      <c r="AT653" s="13" t="e">
        <f>_xlfn.XLOOKUP(A653,#REF!,#REF!)</f>
        <v>#REF!</v>
      </c>
    </row>
    <row r="654" spans="1:46">
      <c r="A654" s="13" t="s">
        <v>1244</v>
      </c>
      <c r="B654" s="13" t="s">
        <v>9335</v>
      </c>
      <c r="C654" s="13" t="s">
        <v>9335</v>
      </c>
      <c r="D654" s="13" t="s">
        <v>9336</v>
      </c>
      <c r="E654" s="13" t="s">
        <v>9337</v>
      </c>
      <c r="F654" s="13" t="s">
        <v>9338</v>
      </c>
      <c r="G654" s="13" t="s">
        <v>5429</v>
      </c>
      <c r="H654" s="13" t="s">
        <v>5430</v>
      </c>
      <c r="I654" s="13" t="s">
        <v>5431</v>
      </c>
      <c r="J654" s="13" t="s">
        <v>9339</v>
      </c>
      <c r="K654" s="13">
        <v>493833</v>
      </c>
      <c r="L654" s="13">
        <v>428132</v>
      </c>
      <c r="M654" s="13" t="s">
        <v>5433</v>
      </c>
      <c r="O654" s="13">
        <v>0</v>
      </c>
      <c r="U654" s="13" t="s">
        <v>5434</v>
      </c>
      <c r="V654" s="13" t="s">
        <v>5435</v>
      </c>
      <c r="Y654" s="13">
        <v>1</v>
      </c>
      <c r="Z654" s="13">
        <v>1</v>
      </c>
      <c r="AA654" s="13" t="s">
        <v>5436</v>
      </c>
      <c r="AB654" s="13">
        <v>1</v>
      </c>
      <c r="AC654" s="13">
        <v>0</v>
      </c>
      <c r="AD654" s="13">
        <v>0</v>
      </c>
      <c r="AE654" s="13" t="s">
        <v>5437</v>
      </c>
      <c r="AJ654" s="13" t="s">
        <v>9340</v>
      </c>
      <c r="AK654" s="13" t="s">
        <v>5439</v>
      </c>
      <c r="AL654" s="13" t="s">
        <v>5431</v>
      </c>
      <c r="AM654" s="13">
        <v>0</v>
      </c>
      <c r="AN654" s="13">
        <v>0</v>
      </c>
      <c r="AO654" s="13">
        <v>0</v>
      </c>
      <c r="AP654" s="13" t="s">
        <v>5431</v>
      </c>
      <c r="AQ654" s="13" t="s">
        <v>5448</v>
      </c>
      <c r="AR654" s="13" t="s">
        <v>5449</v>
      </c>
      <c r="AS654" s="13" t="s">
        <v>7046</v>
      </c>
      <c r="AT654" s="13" t="e">
        <f>_xlfn.XLOOKUP(A654,#REF!,#REF!)</f>
        <v>#REF!</v>
      </c>
    </row>
    <row r="655" spans="1:46">
      <c r="A655" s="13" t="s">
        <v>1245</v>
      </c>
      <c r="B655" s="13" t="s">
        <v>9341</v>
      </c>
      <c r="C655" s="13" t="s">
        <v>9341</v>
      </c>
      <c r="D655" s="13" t="s">
        <v>9342</v>
      </c>
      <c r="E655" s="13" t="s">
        <v>9343</v>
      </c>
      <c r="F655" s="13" t="s">
        <v>9344</v>
      </c>
      <c r="G655" s="13" t="s">
        <v>5429</v>
      </c>
      <c r="H655" s="13" t="s">
        <v>5430</v>
      </c>
      <c r="I655" s="13" t="s">
        <v>5431</v>
      </c>
      <c r="J655" s="13" t="s">
        <v>9345</v>
      </c>
      <c r="K655" s="13">
        <v>433717</v>
      </c>
      <c r="L655" s="13">
        <v>436940</v>
      </c>
      <c r="M655" s="13" t="s">
        <v>5433</v>
      </c>
      <c r="O655" s="13">
        <v>0</v>
      </c>
      <c r="U655" s="13" t="s">
        <v>5434</v>
      </c>
      <c r="V655" s="13" t="s">
        <v>5435</v>
      </c>
      <c r="Y655" s="13">
        <v>1</v>
      </c>
      <c r="Z655" s="13">
        <v>1</v>
      </c>
      <c r="AA655" s="13" t="s">
        <v>5436</v>
      </c>
      <c r="AB655" s="13">
        <v>1</v>
      </c>
      <c r="AC655" s="13">
        <v>0</v>
      </c>
      <c r="AD655" s="13">
        <v>0</v>
      </c>
      <c r="AE655" s="13" t="s">
        <v>5437</v>
      </c>
      <c r="AJ655" s="13" t="s">
        <v>9346</v>
      </c>
      <c r="AK655" s="13" t="s">
        <v>5439</v>
      </c>
      <c r="AL655" s="13" t="s">
        <v>5431</v>
      </c>
      <c r="AM655" s="13">
        <v>0</v>
      </c>
      <c r="AN655" s="13">
        <v>0</v>
      </c>
      <c r="AO655" s="13">
        <v>0</v>
      </c>
      <c r="AP655" s="13" t="s">
        <v>5434</v>
      </c>
      <c r="AQ655" s="13" t="s">
        <v>5440</v>
      </c>
      <c r="AR655" s="13" t="s">
        <v>5431</v>
      </c>
      <c r="AS655" s="13" t="s">
        <v>7259</v>
      </c>
      <c r="AT655" s="13" t="e">
        <f>_xlfn.XLOOKUP(A655,#REF!,#REF!)</f>
        <v>#REF!</v>
      </c>
    </row>
    <row r="656" spans="1:46" hidden="1">
      <c r="A656" s="13" t="s">
        <v>752</v>
      </c>
      <c r="B656" s="13" t="s">
        <v>2989</v>
      </c>
      <c r="C656" s="13" t="s">
        <v>2989</v>
      </c>
      <c r="D656" s="13" t="s">
        <v>9347</v>
      </c>
      <c r="E656" s="13" t="s">
        <v>9348</v>
      </c>
      <c r="F656" s="13" t="s">
        <v>9349</v>
      </c>
      <c r="G656" s="13" t="s">
        <v>5429</v>
      </c>
      <c r="H656" s="13" t="s">
        <v>5430</v>
      </c>
      <c r="I656" s="13" t="s">
        <v>5431</v>
      </c>
      <c r="J656" s="13" t="s">
        <v>9350</v>
      </c>
      <c r="K656" s="13">
        <v>438927</v>
      </c>
      <c r="L656" s="13">
        <v>400362</v>
      </c>
      <c r="M656" s="13" t="s">
        <v>5488</v>
      </c>
      <c r="O656" s="13">
        <v>15</v>
      </c>
      <c r="U656" s="13" t="s">
        <v>5434</v>
      </c>
      <c r="V656" s="13" t="s">
        <v>5435</v>
      </c>
      <c r="Y656" s="13">
        <v>1</v>
      </c>
      <c r="Z656" s="13">
        <v>1</v>
      </c>
      <c r="AA656" s="13" t="s">
        <v>5436</v>
      </c>
      <c r="AB656" s="13">
        <v>1</v>
      </c>
      <c r="AC656" s="13">
        <v>0</v>
      </c>
      <c r="AD656" s="13">
        <v>0</v>
      </c>
      <c r="AE656" s="13" t="s">
        <v>5437</v>
      </c>
      <c r="AJ656" s="13" t="s">
        <v>8152</v>
      </c>
      <c r="AK656" s="13" t="s">
        <v>5439</v>
      </c>
      <c r="AL656" s="13" t="s">
        <v>5431</v>
      </c>
      <c r="AM656" s="13">
        <v>0</v>
      </c>
      <c r="AN656" s="13">
        <v>0</v>
      </c>
      <c r="AO656" s="13">
        <v>0</v>
      </c>
      <c r="AP656" s="13" t="s">
        <v>5431</v>
      </c>
      <c r="AQ656" s="13" t="s">
        <v>5448</v>
      </c>
      <c r="AR656" s="13" t="s">
        <v>5431</v>
      </c>
      <c r="AS656" s="13" t="s">
        <v>7991</v>
      </c>
      <c r="AT656" s="13" t="e">
        <f>_xlfn.XLOOKUP(A656,#REF!,#REF!)</f>
        <v>#REF!</v>
      </c>
    </row>
    <row r="657" spans="1:46" hidden="1">
      <c r="A657" s="13" t="s">
        <v>490</v>
      </c>
      <c r="B657" s="13" t="s">
        <v>2990</v>
      </c>
      <c r="C657" s="13" t="s">
        <v>2990</v>
      </c>
      <c r="D657" s="13" t="s">
        <v>9351</v>
      </c>
      <c r="E657" s="13" t="s">
        <v>9352</v>
      </c>
      <c r="F657" s="13" t="s">
        <v>9353</v>
      </c>
      <c r="G657" s="13" t="s">
        <v>5429</v>
      </c>
      <c r="H657" s="13" t="s">
        <v>5430</v>
      </c>
      <c r="I657" s="13" t="s">
        <v>5431</v>
      </c>
      <c r="J657" s="13" t="s">
        <v>9354</v>
      </c>
      <c r="K657" s="13">
        <v>470226</v>
      </c>
      <c r="L657" s="13">
        <v>447438</v>
      </c>
      <c r="M657" s="13" t="s">
        <v>5455</v>
      </c>
      <c r="O657" s="13">
        <v>15</v>
      </c>
      <c r="U657" s="13" t="s">
        <v>5434</v>
      </c>
      <c r="V657" s="13" t="s">
        <v>5435</v>
      </c>
      <c r="Y657" s="13">
        <v>1</v>
      </c>
      <c r="Z657" s="13">
        <v>1</v>
      </c>
      <c r="AA657" s="13" t="s">
        <v>5436</v>
      </c>
      <c r="AB657" s="13">
        <v>1</v>
      </c>
      <c r="AC657" s="13">
        <v>0</v>
      </c>
      <c r="AD657" s="13">
        <v>0</v>
      </c>
      <c r="AE657" s="13" t="s">
        <v>5437</v>
      </c>
      <c r="AF657" s="13" t="s">
        <v>2990</v>
      </c>
      <c r="AG657" s="13">
        <v>8</v>
      </c>
      <c r="AJ657" s="13" t="s">
        <v>9355</v>
      </c>
      <c r="AK657" s="13" t="s">
        <v>5439</v>
      </c>
      <c r="AL657" s="13" t="s">
        <v>5431</v>
      </c>
      <c r="AM657" s="13">
        <v>1</v>
      </c>
      <c r="AN657" s="13">
        <v>1</v>
      </c>
      <c r="AO657" s="13">
        <v>0</v>
      </c>
      <c r="AP657" s="13" t="s">
        <v>5431</v>
      </c>
      <c r="AQ657" s="13" t="s">
        <v>5440</v>
      </c>
      <c r="AR657" s="13" t="s">
        <v>5431</v>
      </c>
      <c r="AS657" s="13" t="s">
        <v>6017</v>
      </c>
      <c r="AT657" s="13" t="e">
        <f>_xlfn.XLOOKUP(A657,#REF!,#REF!)</f>
        <v>#REF!</v>
      </c>
    </row>
    <row r="658" spans="1:46">
      <c r="A658" s="13" t="s">
        <v>1246</v>
      </c>
      <c r="B658" s="13" t="s">
        <v>9356</v>
      </c>
      <c r="C658" s="13" t="s">
        <v>9356</v>
      </c>
      <c r="D658" s="13" t="s">
        <v>9357</v>
      </c>
      <c r="E658" s="13" t="s">
        <v>9358</v>
      </c>
      <c r="F658" s="13" t="s">
        <v>9359</v>
      </c>
      <c r="G658" s="13" t="s">
        <v>5429</v>
      </c>
      <c r="H658" s="13" t="s">
        <v>5430</v>
      </c>
      <c r="I658" s="13" t="s">
        <v>5431</v>
      </c>
      <c r="J658" s="13" t="s">
        <v>9360</v>
      </c>
      <c r="K658" s="13">
        <v>400575</v>
      </c>
      <c r="L658" s="13">
        <v>453332</v>
      </c>
      <c r="M658" s="13" t="s">
        <v>5455</v>
      </c>
      <c r="O658" s="13">
        <v>15</v>
      </c>
      <c r="U658" s="13" t="s">
        <v>5434</v>
      </c>
      <c r="V658" s="13" t="s">
        <v>5435</v>
      </c>
      <c r="Y658" s="13">
        <v>1</v>
      </c>
      <c r="Z658" s="13">
        <v>1</v>
      </c>
      <c r="AA658" s="13" t="s">
        <v>5436</v>
      </c>
      <c r="AB658" s="13">
        <v>1</v>
      </c>
      <c r="AC658" s="13">
        <v>0</v>
      </c>
      <c r="AD658" s="13">
        <v>0</v>
      </c>
      <c r="AE658" s="13" t="s">
        <v>5437</v>
      </c>
      <c r="AJ658" s="13" t="s">
        <v>9361</v>
      </c>
      <c r="AK658" s="13" t="s">
        <v>5439</v>
      </c>
      <c r="AL658" s="13" t="s">
        <v>5431</v>
      </c>
      <c r="AM658" s="13">
        <v>0</v>
      </c>
      <c r="AN658" s="13">
        <v>0</v>
      </c>
      <c r="AO658" s="13">
        <v>0</v>
      </c>
      <c r="AP658" s="13" t="s">
        <v>5431</v>
      </c>
      <c r="AQ658" s="13" t="s">
        <v>5448</v>
      </c>
      <c r="AR658" s="13" t="s">
        <v>5431</v>
      </c>
      <c r="AS658" s="13" t="s">
        <v>6940</v>
      </c>
      <c r="AT658" s="13" t="e">
        <f>_xlfn.XLOOKUP(A658,#REF!,#REF!)</f>
        <v>#REF!</v>
      </c>
    </row>
    <row r="659" spans="1:46">
      <c r="A659" s="13" t="s">
        <v>1247</v>
      </c>
      <c r="B659" s="13" t="s">
        <v>9362</v>
      </c>
      <c r="C659" s="13" t="s">
        <v>9363</v>
      </c>
      <c r="D659" s="13" t="s">
        <v>9364</v>
      </c>
      <c r="E659" s="13" t="s">
        <v>9365</v>
      </c>
      <c r="F659" s="13" t="s">
        <v>9366</v>
      </c>
      <c r="G659" s="13" t="s">
        <v>8817</v>
      </c>
      <c r="H659" s="13" t="s">
        <v>5430</v>
      </c>
      <c r="I659" s="13" t="s">
        <v>5431</v>
      </c>
      <c r="J659" s="13" t="s">
        <v>9367</v>
      </c>
      <c r="K659" s="13">
        <v>399982</v>
      </c>
      <c r="L659" s="13">
        <v>453069</v>
      </c>
      <c r="M659" s="13" t="s">
        <v>5488</v>
      </c>
      <c r="O659" s="13">
        <v>15</v>
      </c>
      <c r="S659" s="13" t="s">
        <v>9203</v>
      </c>
      <c r="U659" s="13" t="s">
        <v>5434</v>
      </c>
      <c r="V659" s="13" t="s">
        <v>5435</v>
      </c>
      <c r="W659" s="13" t="s">
        <v>5434</v>
      </c>
      <c r="X659" s="13" t="s">
        <v>5525</v>
      </c>
      <c r="Y659" s="13">
        <v>2</v>
      </c>
      <c r="Z659" s="13">
        <v>2</v>
      </c>
      <c r="AA659" s="13" t="s">
        <v>5436</v>
      </c>
      <c r="AB659" s="13">
        <v>2</v>
      </c>
      <c r="AC659" s="13">
        <v>0</v>
      </c>
      <c r="AD659" s="13">
        <v>0</v>
      </c>
      <c r="AE659" s="13" t="s">
        <v>5437</v>
      </c>
      <c r="AF659" s="13" t="s">
        <v>9362</v>
      </c>
      <c r="AG659" s="13">
        <v>18.23</v>
      </c>
      <c r="AJ659" s="13" t="s">
        <v>9368</v>
      </c>
      <c r="AK659" s="13" t="s">
        <v>5439</v>
      </c>
      <c r="AL659" s="13" t="s">
        <v>5434</v>
      </c>
      <c r="AM659" s="13">
        <v>1</v>
      </c>
      <c r="AN659" s="13">
        <v>1</v>
      </c>
      <c r="AO659" s="13">
        <v>1</v>
      </c>
      <c r="AP659" s="13" t="s">
        <v>5434</v>
      </c>
      <c r="AQ659" s="13" t="s">
        <v>5440</v>
      </c>
      <c r="AR659" s="13" t="s">
        <v>5431</v>
      </c>
      <c r="AS659" s="13" t="s">
        <v>6940</v>
      </c>
      <c r="AT659" s="13" t="e">
        <f>_xlfn.XLOOKUP(A659,#REF!,#REF!)</f>
        <v>#REF!</v>
      </c>
    </row>
    <row r="660" spans="1:46" hidden="1">
      <c r="A660" s="13" t="s">
        <v>499</v>
      </c>
      <c r="B660" s="13" t="s">
        <v>2991</v>
      </c>
      <c r="C660" s="13" t="s">
        <v>2991</v>
      </c>
      <c r="D660" s="13" t="s">
        <v>9369</v>
      </c>
      <c r="E660" s="13" t="s">
        <v>9370</v>
      </c>
      <c r="F660" s="13" t="s">
        <v>9371</v>
      </c>
      <c r="G660" s="13" t="s">
        <v>5429</v>
      </c>
      <c r="H660" s="13" t="s">
        <v>5430</v>
      </c>
      <c r="I660" s="13" t="s">
        <v>5431</v>
      </c>
      <c r="J660" s="13" t="s">
        <v>9372</v>
      </c>
      <c r="K660" s="13">
        <v>433212</v>
      </c>
      <c r="L660" s="13">
        <v>385784</v>
      </c>
      <c r="M660" s="13" t="s">
        <v>5455</v>
      </c>
      <c r="O660" s="13">
        <v>15</v>
      </c>
      <c r="U660" s="13" t="s">
        <v>5434</v>
      </c>
      <c r="V660" s="13" t="s">
        <v>5435</v>
      </c>
      <c r="Y660" s="13">
        <v>1</v>
      </c>
      <c r="Z660" s="13">
        <v>1</v>
      </c>
      <c r="AA660" s="13" t="s">
        <v>5436</v>
      </c>
      <c r="AB660" s="13">
        <v>0</v>
      </c>
      <c r="AC660" s="13">
        <v>1</v>
      </c>
      <c r="AD660" s="13">
        <v>0</v>
      </c>
      <c r="AE660" s="13" t="s">
        <v>5437</v>
      </c>
      <c r="AJ660" s="13" t="s">
        <v>9373</v>
      </c>
      <c r="AK660" s="13" t="s">
        <v>5439</v>
      </c>
      <c r="AL660" s="13" t="s">
        <v>5431</v>
      </c>
      <c r="AM660" s="13">
        <v>0</v>
      </c>
      <c r="AN660" s="13">
        <v>0</v>
      </c>
      <c r="AO660" s="13">
        <v>0</v>
      </c>
      <c r="AP660" s="13" t="s">
        <v>5431</v>
      </c>
      <c r="AQ660" s="13" t="s">
        <v>5440</v>
      </c>
      <c r="AR660" s="13" t="s">
        <v>5431</v>
      </c>
      <c r="AS660" s="13" t="s">
        <v>6462</v>
      </c>
      <c r="AT660" s="13" t="e">
        <f>_xlfn.XLOOKUP(A660,#REF!,#REF!)</f>
        <v>#REF!</v>
      </c>
    </row>
    <row r="661" spans="1:46" hidden="1">
      <c r="A661" s="13" t="s">
        <v>788</v>
      </c>
      <c r="B661" s="13" t="s">
        <v>2992</v>
      </c>
      <c r="C661" s="13" t="s">
        <v>2992</v>
      </c>
      <c r="D661" s="13" t="s">
        <v>9374</v>
      </c>
      <c r="E661" s="13" t="s">
        <v>9375</v>
      </c>
      <c r="F661" s="13" t="s">
        <v>9376</v>
      </c>
      <c r="G661" s="13" t="s">
        <v>5429</v>
      </c>
      <c r="H661" s="13" t="s">
        <v>5430</v>
      </c>
      <c r="I661" s="13" t="s">
        <v>5431</v>
      </c>
      <c r="J661" s="13" t="s">
        <v>9377</v>
      </c>
      <c r="K661" s="13">
        <v>433311</v>
      </c>
      <c r="L661" s="13">
        <v>385828</v>
      </c>
      <c r="M661" s="13" t="s">
        <v>5433</v>
      </c>
      <c r="O661" s="13">
        <v>0</v>
      </c>
      <c r="U661" s="13" t="s">
        <v>5434</v>
      </c>
      <c r="V661" s="13" t="s">
        <v>5435</v>
      </c>
      <c r="Y661" s="13">
        <v>1</v>
      </c>
      <c r="Z661" s="13">
        <v>1</v>
      </c>
      <c r="AA661" s="13" t="s">
        <v>5436</v>
      </c>
      <c r="AB661" s="13">
        <v>1</v>
      </c>
      <c r="AC661" s="13">
        <v>0</v>
      </c>
      <c r="AD661" s="13">
        <v>0</v>
      </c>
      <c r="AE661" s="13" t="s">
        <v>5437</v>
      </c>
      <c r="AJ661" s="13" t="s">
        <v>7280</v>
      </c>
      <c r="AK661" s="13" t="s">
        <v>5439</v>
      </c>
      <c r="AL661" s="13" t="s">
        <v>5431</v>
      </c>
      <c r="AM661" s="13">
        <v>0</v>
      </c>
      <c r="AN661" s="13">
        <v>0</v>
      </c>
      <c r="AO661" s="13">
        <v>0</v>
      </c>
      <c r="AP661" s="13" t="s">
        <v>5431</v>
      </c>
      <c r="AQ661" s="13" t="s">
        <v>5440</v>
      </c>
      <c r="AR661" s="13" t="s">
        <v>5431</v>
      </c>
      <c r="AS661" s="13" t="s">
        <v>6462</v>
      </c>
      <c r="AT661" s="13" t="e">
        <f>_xlfn.XLOOKUP(A661,#REF!,#REF!)</f>
        <v>#REF!</v>
      </c>
    </row>
    <row r="662" spans="1:46" hidden="1">
      <c r="A662" s="13" t="s">
        <v>14</v>
      </c>
      <c r="B662" s="13" t="s">
        <v>9378</v>
      </c>
      <c r="C662" s="13" t="s">
        <v>2993</v>
      </c>
      <c r="D662" s="13" t="s">
        <v>9379</v>
      </c>
      <c r="E662" s="13" t="s">
        <v>9380</v>
      </c>
      <c r="F662" s="13" t="s">
        <v>9381</v>
      </c>
      <c r="G662" s="13" t="s">
        <v>5429</v>
      </c>
      <c r="H662" s="13" t="s">
        <v>5430</v>
      </c>
      <c r="I662" s="13" t="s">
        <v>5431</v>
      </c>
      <c r="J662" s="13" t="s">
        <v>9382</v>
      </c>
      <c r="K662" s="13">
        <v>490530</v>
      </c>
      <c r="L662" s="13">
        <v>511620</v>
      </c>
      <c r="M662" s="13" t="s">
        <v>5433</v>
      </c>
      <c r="O662" s="13">
        <v>0</v>
      </c>
      <c r="R662" s="13" t="s">
        <v>9383</v>
      </c>
      <c r="S662" s="13" t="s">
        <v>9384</v>
      </c>
      <c r="T662" s="13" t="s">
        <v>5434</v>
      </c>
      <c r="U662" s="13" t="s">
        <v>5434</v>
      </c>
      <c r="V662" s="13" t="s">
        <v>5435</v>
      </c>
      <c r="Y662" s="13">
        <v>0</v>
      </c>
      <c r="Z662" s="13">
        <v>1</v>
      </c>
      <c r="AA662" s="13" t="s">
        <v>5496</v>
      </c>
      <c r="AB662" s="13">
        <v>0</v>
      </c>
      <c r="AC662" s="13">
        <v>0</v>
      </c>
      <c r="AD662" s="13">
        <v>0</v>
      </c>
      <c r="AE662" s="13" t="s">
        <v>5497</v>
      </c>
      <c r="AF662" s="13" t="s">
        <v>2993</v>
      </c>
      <c r="AG662" s="13">
        <v>133</v>
      </c>
      <c r="AI662" s="13">
        <v>45382</v>
      </c>
      <c r="AJ662" s="13" t="s">
        <v>9385</v>
      </c>
      <c r="AK662" s="13" t="s">
        <v>5439</v>
      </c>
      <c r="AL662" s="13" t="s">
        <v>5434</v>
      </c>
      <c r="AM662" s="13">
        <v>0</v>
      </c>
      <c r="AN662" s="13">
        <v>1</v>
      </c>
      <c r="AO662" s="13">
        <v>1</v>
      </c>
      <c r="AP662" s="13" t="s">
        <v>5431</v>
      </c>
      <c r="AQ662" s="13" t="s">
        <v>5440</v>
      </c>
      <c r="AR662" s="13" t="s">
        <v>5499</v>
      </c>
      <c r="AS662" s="13" t="s">
        <v>5623</v>
      </c>
      <c r="AT662" s="13" t="e">
        <f>_xlfn.XLOOKUP(A662,#REF!,#REF!)</f>
        <v>#REF!</v>
      </c>
    </row>
    <row r="663" spans="1:46" hidden="1">
      <c r="A663" s="13" t="s">
        <v>191</v>
      </c>
      <c r="B663" s="13" t="s">
        <v>9386</v>
      </c>
      <c r="C663" s="13" t="s">
        <v>2993</v>
      </c>
      <c r="D663" s="13" t="s">
        <v>9379</v>
      </c>
      <c r="E663" s="13" t="s">
        <v>9380</v>
      </c>
      <c r="F663" s="13" t="s">
        <v>9387</v>
      </c>
      <c r="G663" s="13" t="s">
        <v>5429</v>
      </c>
      <c r="H663" s="13" t="s">
        <v>5430</v>
      </c>
      <c r="I663" s="13" t="s">
        <v>5431</v>
      </c>
      <c r="J663" s="13" t="s">
        <v>9388</v>
      </c>
      <c r="K663" s="13">
        <v>489930</v>
      </c>
      <c r="L663" s="13">
        <v>510930</v>
      </c>
      <c r="M663" s="13" t="s">
        <v>5433</v>
      </c>
      <c r="O663" s="13">
        <v>0</v>
      </c>
      <c r="R663" s="13" t="s">
        <v>9389</v>
      </c>
      <c r="S663" s="13" t="s">
        <v>9390</v>
      </c>
      <c r="U663" s="13" t="s">
        <v>5434</v>
      </c>
      <c r="V663" s="13" t="s">
        <v>5435</v>
      </c>
      <c r="Y663" s="13">
        <v>0</v>
      </c>
      <c r="Z663" s="13">
        <v>1</v>
      </c>
      <c r="AA663" s="13" t="s">
        <v>5496</v>
      </c>
      <c r="AB663" s="13">
        <v>0</v>
      </c>
      <c r="AC663" s="13">
        <v>0</v>
      </c>
      <c r="AD663" s="13">
        <v>0</v>
      </c>
      <c r="AE663" s="13" t="s">
        <v>5497</v>
      </c>
      <c r="AJ663" s="13" t="s">
        <v>9385</v>
      </c>
      <c r="AK663" s="13" t="s">
        <v>5439</v>
      </c>
      <c r="AL663" s="13" t="s">
        <v>5431</v>
      </c>
      <c r="AM663" s="13">
        <v>0</v>
      </c>
      <c r="AN663" s="13">
        <v>0</v>
      </c>
      <c r="AO663" s="13">
        <v>0</v>
      </c>
      <c r="AP663" s="13" t="s">
        <v>5431</v>
      </c>
      <c r="AQ663" s="13" t="s">
        <v>5440</v>
      </c>
      <c r="AR663" s="13" t="s">
        <v>5431</v>
      </c>
      <c r="AS663" s="13" t="s">
        <v>5623</v>
      </c>
      <c r="AT663" s="13" t="e">
        <f>_xlfn.XLOOKUP(A663,#REF!,#REF!)</f>
        <v>#REF!</v>
      </c>
    </row>
    <row r="664" spans="1:46">
      <c r="A664" s="13" t="s">
        <v>1248</v>
      </c>
      <c r="B664" s="13" t="s">
        <v>9391</v>
      </c>
      <c r="C664" s="13" t="s">
        <v>9392</v>
      </c>
      <c r="D664" s="13" t="s">
        <v>9393</v>
      </c>
      <c r="E664" s="13" t="s">
        <v>9394</v>
      </c>
      <c r="F664" s="13" t="s">
        <v>9395</v>
      </c>
      <c r="G664" s="13" t="s">
        <v>5522</v>
      </c>
      <c r="H664" s="13" t="s">
        <v>5430</v>
      </c>
      <c r="I664" s="13" t="s">
        <v>5431</v>
      </c>
      <c r="J664" s="13" t="s">
        <v>9396</v>
      </c>
      <c r="K664" s="13">
        <v>440734</v>
      </c>
      <c r="L664" s="13">
        <v>408821</v>
      </c>
      <c r="M664" s="13" t="s">
        <v>5488</v>
      </c>
      <c r="O664" s="13">
        <v>15</v>
      </c>
      <c r="R664" s="13" t="s">
        <v>9397</v>
      </c>
      <c r="U664" s="13" t="s">
        <v>5434</v>
      </c>
      <c r="V664" s="13" t="s">
        <v>5435</v>
      </c>
      <c r="Y664" s="13">
        <v>1</v>
      </c>
      <c r="Z664" s="13">
        <v>1</v>
      </c>
      <c r="AA664" s="13" t="s">
        <v>5436</v>
      </c>
      <c r="AB664" s="13">
        <v>1</v>
      </c>
      <c r="AC664" s="13">
        <v>0</v>
      </c>
      <c r="AD664" s="13">
        <v>0</v>
      </c>
      <c r="AE664" s="13" t="s">
        <v>5437</v>
      </c>
      <c r="AF664" s="13" t="s">
        <v>9392</v>
      </c>
      <c r="AG664" s="13">
        <v>45.9</v>
      </c>
      <c r="AI664" s="13">
        <v>51226</v>
      </c>
      <c r="AJ664" s="13" t="s">
        <v>9398</v>
      </c>
      <c r="AK664" s="13" t="s">
        <v>5439</v>
      </c>
      <c r="AL664" s="13" t="s">
        <v>5434</v>
      </c>
      <c r="AM664" s="13">
        <v>1</v>
      </c>
      <c r="AN664" s="13">
        <v>1</v>
      </c>
      <c r="AO664" s="13">
        <v>1</v>
      </c>
      <c r="AP664" s="13" t="s">
        <v>5431</v>
      </c>
      <c r="AQ664" s="13" t="s">
        <v>5440</v>
      </c>
      <c r="AR664" s="13" t="s">
        <v>5431</v>
      </c>
      <c r="AS664" s="13" t="s">
        <v>7722</v>
      </c>
      <c r="AT664" s="13" t="e">
        <f>_xlfn.XLOOKUP(A664,#REF!,#REF!)</f>
        <v>#REF!</v>
      </c>
    </row>
    <row r="665" spans="1:46">
      <c r="A665" s="13" t="s">
        <v>1249</v>
      </c>
      <c r="B665" s="13" t="s">
        <v>9399</v>
      </c>
      <c r="C665" s="13" t="s">
        <v>9392</v>
      </c>
      <c r="D665" s="13" t="s">
        <v>9393</v>
      </c>
      <c r="E665" s="13" t="s">
        <v>9394</v>
      </c>
      <c r="F665" s="13" t="s">
        <v>9400</v>
      </c>
      <c r="G665" s="13" t="s">
        <v>5429</v>
      </c>
      <c r="H665" s="13" t="s">
        <v>5430</v>
      </c>
      <c r="I665" s="13" t="s">
        <v>5431</v>
      </c>
      <c r="J665" s="13" t="s">
        <v>9401</v>
      </c>
      <c r="K665" s="13">
        <v>440748</v>
      </c>
      <c r="L665" s="13">
        <v>408850</v>
      </c>
      <c r="M665" s="13" t="s">
        <v>5488</v>
      </c>
      <c r="O665" s="13">
        <v>15</v>
      </c>
      <c r="U665" s="13" t="s">
        <v>5434</v>
      </c>
      <c r="V665" s="13" t="s">
        <v>5435</v>
      </c>
      <c r="Y665" s="13">
        <v>1</v>
      </c>
      <c r="Z665" s="13">
        <v>1</v>
      </c>
      <c r="AA665" s="13" t="s">
        <v>5436</v>
      </c>
      <c r="AB665" s="13">
        <v>0</v>
      </c>
      <c r="AC665" s="13">
        <v>1</v>
      </c>
      <c r="AD665" s="13">
        <v>0</v>
      </c>
      <c r="AE665" s="13" t="s">
        <v>5437</v>
      </c>
      <c r="AJ665" s="13" t="s">
        <v>9398</v>
      </c>
      <c r="AK665" s="13" t="s">
        <v>5439</v>
      </c>
      <c r="AL665" s="13" t="s">
        <v>5431</v>
      </c>
      <c r="AM665" s="13">
        <v>0</v>
      </c>
      <c r="AN665" s="13">
        <v>0</v>
      </c>
      <c r="AO665" s="13">
        <v>0</v>
      </c>
      <c r="AP665" s="13" t="s">
        <v>5431</v>
      </c>
      <c r="AQ665" s="13" t="s">
        <v>5440</v>
      </c>
      <c r="AR665" s="13" t="s">
        <v>5431</v>
      </c>
      <c r="AS665" s="13" t="s">
        <v>7722</v>
      </c>
      <c r="AT665" s="13" t="e">
        <f>_xlfn.XLOOKUP(A665,#REF!,#REF!)</f>
        <v>#REF!</v>
      </c>
    </row>
    <row r="666" spans="1:46">
      <c r="A666" s="13" t="s">
        <v>1250</v>
      </c>
      <c r="B666" s="13" t="s">
        <v>9402</v>
      </c>
      <c r="C666" s="13" t="s">
        <v>9402</v>
      </c>
      <c r="D666" s="13" t="s">
        <v>9403</v>
      </c>
      <c r="E666" s="13" t="s">
        <v>9404</v>
      </c>
      <c r="F666" s="13" t="s">
        <v>9405</v>
      </c>
      <c r="G666" s="13" t="s">
        <v>5429</v>
      </c>
      <c r="H666" s="13" t="s">
        <v>5430</v>
      </c>
      <c r="I666" s="13" t="s">
        <v>5431</v>
      </c>
      <c r="J666" s="13" t="s">
        <v>9406</v>
      </c>
      <c r="K666" s="13">
        <v>417928</v>
      </c>
      <c r="L666" s="13">
        <v>440126</v>
      </c>
      <c r="M666" s="13" t="s">
        <v>5488</v>
      </c>
      <c r="O666" s="13">
        <v>15</v>
      </c>
      <c r="U666" s="13" t="s">
        <v>5434</v>
      </c>
      <c r="V666" s="13" t="s">
        <v>5435</v>
      </c>
      <c r="Y666" s="13">
        <v>1</v>
      </c>
      <c r="Z666" s="13">
        <v>1</v>
      </c>
      <c r="AA666" s="13" t="s">
        <v>5436</v>
      </c>
      <c r="AB666" s="13">
        <v>0</v>
      </c>
      <c r="AC666" s="13">
        <v>1</v>
      </c>
      <c r="AD666" s="13">
        <v>0</v>
      </c>
      <c r="AE666" s="13" t="s">
        <v>5437</v>
      </c>
      <c r="AJ666" s="13" t="s">
        <v>9407</v>
      </c>
      <c r="AK666" s="13" t="s">
        <v>5439</v>
      </c>
      <c r="AL666" s="13" t="s">
        <v>5431</v>
      </c>
      <c r="AM666" s="13">
        <v>0</v>
      </c>
      <c r="AN666" s="13">
        <v>0</v>
      </c>
      <c r="AO666" s="13">
        <v>0</v>
      </c>
      <c r="AP666" s="13" t="s">
        <v>5431</v>
      </c>
      <c r="AQ666" s="13" t="s">
        <v>5440</v>
      </c>
      <c r="AR666" s="13" t="s">
        <v>5431</v>
      </c>
      <c r="AS666" s="13" t="s">
        <v>6147</v>
      </c>
      <c r="AT666" s="13" t="e">
        <f>_xlfn.XLOOKUP(A666,#REF!,#REF!)</f>
        <v>#REF!</v>
      </c>
    </row>
    <row r="667" spans="1:46" hidden="1">
      <c r="A667" s="13" t="s">
        <v>350</v>
      </c>
      <c r="B667" s="13" t="s">
        <v>3032</v>
      </c>
      <c r="C667" s="13" t="s">
        <v>3032</v>
      </c>
      <c r="D667" s="13" t="s">
        <v>9408</v>
      </c>
      <c r="E667" s="13" t="s">
        <v>9409</v>
      </c>
      <c r="F667" s="13" t="s">
        <v>9410</v>
      </c>
      <c r="G667" s="13" t="s">
        <v>5429</v>
      </c>
      <c r="H667" s="13" t="s">
        <v>5430</v>
      </c>
      <c r="I667" s="13" t="s">
        <v>5431</v>
      </c>
      <c r="J667" s="13" t="s">
        <v>9411</v>
      </c>
      <c r="K667" s="13">
        <v>417270</v>
      </c>
      <c r="L667" s="13">
        <v>439570</v>
      </c>
      <c r="M667" s="13" t="s">
        <v>5433</v>
      </c>
      <c r="O667" s="13">
        <v>0</v>
      </c>
      <c r="U667" s="13" t="s">
        <v>5434</v>
      </c>
      <c r="V667" s="13" t="s">
        <v>5435</v>
      </c>
      <c r="Y667" s="13">
        <v>1</v>
      </c>
      <c r="Z667" s="13">
        <v>1</v>
      </c>
      <c r="AA667" s="13" t="s">
        <v>5436</v>
      </c>
      <c r="AB667" s="13">
        <v>1</v>
      </c>
      <c r="AC667" s="13">
        <v>0</v>
      </c>
      <c r="AD667" s="13">
        <v>0</v>
      </c>
      <c r="AE667" s="13" t="s">
        <v>5437</v>
      </c>
      <c r="AJ667" s="13" t="s">
        <v>9412</v>
      </c>
      <c r="AK667" s="13" t="s">
        <v>5439</v>
      </c>
      <c r="AL667" s="13" t="s">
        <v>5431</v>
      </c>
      <c r="AM667" s="13">
        <v>0</v>
      </c>
      <c r="AN667" s="13">
        <v>0</v>
      </c>
      <c r="AO667" s="13">
        <v>0</v>
      </c>
      <c r="AP667" s="13" t="s">
        <v>5431</v>
      </c>
      <c r="AQ667" s="13" t="s">
        <v>5448</v>
      </c>
      <c r="AR667" s="13" t="s">
        <v>5431</v>
      </c>
      <c r="AS667" s="13" t="s">
        <v>6147</v>
      </c>
      <c r="AT667" s="13" t="e">
        <f>_xlfn.XLOOKUP(A667,#REF!,#REF!)</f>
        <v>#REF!</v>
      </c>
    </row>
    <row r="668" spans="1:46">
      <c r="A668" s="13" t="s">
        <v>1251</v>
      </c>
      <c r="B668" s="13" t="s">
        <v>9413</v>
      </c>
      <c r="C668" s="13" t="s">
        <v>9413</v>
      </c>
      <c r="D668" s="13" t="s">
        <v>9414</v>
      </c>
      <c r="E668" s="13" t="s">
        <v>9409</v>
      </c>
      <c r="F668" s="13" t="s">
        <v>9415</v>
      </c>
      <c r="G668" s="13" t="s">
        <v>5429</v>
      </c>
      <c r="H668" s="13" t="s">
        <v>5430</v>
      </c>
      <c r="I668" s="13" t="s">
        <v>5431</v>
      </c>
      <c r="J668" s="13" t="s">
        <v>9411</v>
      </c>
      <c r="K668" s="13">
        <v>417270</v>
      </c>
      <c r="L668" s="13">
        <v>439570</v>
      </c>
      <c r="M668" s="13" t="s">
        <v>5433</v>
      </c>
      <c r="O668" s="13">
        <v>0</v>
      </c>
      <c r="U668" s="13" t="s">
        <v>5434</v>
      </c>
      <c r="V668" s="13" t="s">
        <v>5435</v>
      </c>
      <c r="Y668" s="13">
        <v>1</v>
      </c>
      <c r="Z668" s="13">
        <v>1</v>
      </c>
      <c r="AA668" s="13" t="s">
        <v>5436</v>
      </c>
      <c r="AB668" s="13">
        <v>1</v>
      </c>
      <c r="AC668" s="13">
        <v>0</v>
      </c>
      <c r="AD668" s="13">
        <v>0</v>
      </c>
      <c r="AE668" s="13" t="s">
        <v>5437</v>
      </c>
      <c r="AJ668" s="13" t="s">
        <v>9412</v>
      </c>
      <c r="AK668" s="13" t="s">
        <v>5439</v>
      </c>
      <c r="AL668" s="13" t="s">
        <v>5431</v>
      </c>
      <c r="AM668" s="13">
        <v>0</v>
      </c>
      <c r="AN668" s="13">
        <v>0</v>
      </c>
      <c r="AO668" s="13">
        <v>0</v>
      </c>
      <c r="AP668" s="13" t="s">
        <v>5431</v>
      </c>
      <c r="AQ668" s="13" t="s">
        <v>5448</v>
      </c>
      <c r="AR668" s="13" t="s">
        <v>5449</v>
      </c>
      <c r="AS668" s="13" t="s">
        <v>6147</v>
      </c>
      <c r="AT668" s="13" t="e">
        <f>_xlfn.XLOOKUP(A668,#REF!,#REF!)</f>
        <v>#REF!</v>
      </c>
    </row>
    <row r="669" spans="1:46" hidden="1">
      <c r="A669" s="13" t="s">
        <v>377</v>
      </c>
      <c r="B669" s="13" t="s">
        <v>3033</v>
      </c>
      <c r="C669" s="13" t="s">
        <v>3033</v>
      </c>
      <c r="D669" s="13" t="s">
        <v>9416</v>
      </c>
      <c r="E669" s="13" t="s">
        <v>9417</v>
      </c>
      <c r="F669" s="13" t="s">
        <v>9418</v>
      </c>
      <c r="G669" s="13" t="s">
        <v>5429</v>
      </c>
      <c r="H669" s="13" t="s">
        <v>5430</v>
      </c>
      <c r="I669" s="13" t="s">
        <v>5431</v>
      </c>
      <c r="J669" s="13" t="s">
        <v>9419</v>
      </c>
      <c r="K669" s="13">
        <v>489860</v>
      </c>
      <c r="L669" s="13">
        <v>511368</v>
      </c>
      <c r="M669" s="13" t="s">
        <v>5488</v>
      </c>
      <c r="O669" s="13">
        <v>15</v>
      </c>
      <c r="U669" s="13" t="s">
        <v>5434</v>
      </c>
      <c r="V669" s="13" t="s">
        <v>5435</v>
      </c>
      <c r="Y669" s="13">
        <v>1</v>
      </c>
      <c r="Z669" s="13">
        <v>1</v>
      </c>
      <c r="AA669" s="13" t="s">
        <v>5436</v>
      </c>
      <c r="AB669" s="13">
        <v>1</v>
      </c>
      <c r="AC669" s="13">
        <v>0</v>
      </c>
      <c r="AD669" s="13">
        <v>0</v>
      </c>
      <c r="AE669" s="13" t="s">
        <v>5437</v>
      </c>
      <c r="AJ669" s="13" t="s">
        <v>8384</v>
      </c>
      <c r="AK669" s="13" t="s">
        <v>5439</v>
      </c>
      <c r="AL669" s="13" t="s">
        <v>5431</v>
      </c>
      <c r="AM669" s="13">
        <v>0</v>
      </c>
      <c r="AN669" s="13">
        <v>0</v>
      </c>
      <c r="AO669" s="13">
        <v>0</v>
      </c>
      <c r="AP669" s="13" t="s">
        <v>5431</v>
      </c>
      <c r="AQ669" s="13" t="s">
        <v>5440</v>
      </c>
      <c r="AR669" s="13" t="s">
        <v>5431</v>
      </c>
      <c r="AS669" s="13" t="s">
        <v>5623</v>
      </c>
      <c r="AT669" s="13" t="e">
        <f>_xlfn.XLOOKUP(A669,#REF!,#REF!)</f>
        <v>#REF!</v>
      </c>
    </row>
    <row r="670" spans="1:46">
      <c r="A670" s="13" t="s">
        <v>1252</v>
      </c>
      <c r="B670" s="13" t="s">
        <v>9420</v>
      </c>
      <c r="C670" s="13" t="s">
        <v>9420</v>
      </c>
      <c r="D670" s="13" t="s">
        <v>9421</v>
      </c>
      <c r="E670" s="13" t="s">
        <v>9422</v>
      </c>
      <c r="F670" s="13" t="s">
        <v>9423</v>
      </c>
      <c r="G670" s="13" t="s">
        <v>5429</v>
      </c>
      <c r="H670" s="13" t="s">
        <v>5430</v>
      </c>
      <c r="I670" s="13" t="s">
        <v>5431</v>
      </c>
      <c r="J670" s="13" t="s">
        <v>9424</v>
      </c>
      <c r="K670" s="13">
        <v>498100</v>
      </c>
      <c r="L670" s="13">
        <v>443480</v>
      </c>
      <c r="M670" s="13" t="s">
        <v>5433</v>
      </c>
      <c r="O670" s="13">
        <v>0</v>
      </c>
      <c r="U670" s="13" t="s">
        <v>5434</v>
      </c>
      <c r="V670" s="13" t="s">
        <v>5435</v>
      </c>
      <c r="Y670" s="13">
        <v>1</v>
      </c>
      <c r="Z670" s="13">
        <v>1</v>
      </c>
      <c r="AA670" s="13" t="s">
        <v>5436</v>
      </c>
      <c r="AB670" s="13">
        <v>1</v>
      </c>
      <c r="AC670" s="13">
        <v>0</v>
      </c>
      <c r="AD670" s="13">
        <v>0</v>
      </c>
      <c r="AE670" s="13" t="s">
        <v>5437</v>
      </c>
      <c r="AJ670" s="13" t="s">
        <v>9425</v>
      </c>
      <c r="AK670" s="13" t="s">
        <v>5439</v>
      </c>
      <c r="AL670" s="13" t="s">
        <v>5431</v>
      </c>
      <c r="AM670" s="13">
        <v>0</v>
      </c>
      <c r="AN670" s="13">
        <v>0</v>
      </c>
      <c r="AO670" s="13">
        <v>0</v>
      </c>
      <c r="AP670" s="13" t="s">
        <v>5431</v>
      </c>
      <c r="AQ670" s="13" t="s">
        <v>5440</v>
      </c>
      <c r="AR670" s="13" t="s">
        <v>5431</v>
      </c>
      <c r="AS670" s="13" t="s">
        <v>6647</v>
      </c>
      <c r="AT670" s="13" t="e">
        <f>_xlfn.XLOOKUP(A670,#REF!,#REF!)</f>
        <v>#REF!</v>
      </c>
    </row>
    <row r="671" spans="1:46">
      <c r="A671" s="13" t="s">
        <v>1253</v>
      </c>
      <c r="B671" s="13" t="s">
        <v>9426</v>
      </c>
      <c r="C671" s="13" t="s">
        <v>9426</v>
      </c>
      <c r="D671" s="13" t="s">
        <v>9427</v>
      </c>
      <c r="E671" s="13" t="s">
        <v>5850</v>
      </c>
      <c r="F671" s="13" t="s">
        <v>5851</v>
      </c>
      <c r="G671" s="13" t="s">
        <v>5429</v>
      </c>
      <c r="H671" s="13" t="s">
        <v>5852</v>
      </c>
      <c r="I671" s="13" t="s">
        <v>5431</v>
      </c>
      <c r="J671" s="13" t="s">
        <v>9428</v>
      </c>
      <c r="M671" s="13">
        <v>0</v>
      </c>
      <c r="O671" s="13">
        <v>0</v>
      </c>
      <c r="S671" s="13" t="s">
        <v>9429</v>
      </c>
      <c r="U671" s="13" t="s">
        <v>5434</v>
      </c>
      <c r="V671" s="13" t="s">
        <v>5435</v>
      </c>
      <c r="Y671" s="13">
        <v>1</v>
      </c>
      <c r="Z671" s="13">
        <v>1</v>
      </c>
      <c r="AA671" s="13" t="s">
        <v>5436</v>
      </c>
      <c r="AB671" s="13">
        <v>1</v>
      </c>
      <c r="AC671" s="13">
        <v>0</v>
      </c>
      <c r="AD671" s="13">
        <v>0</v>
      </c>
      <c r="AE671" s="13" t="s">
        <v>5437</v>
      </c>
      <c r="AJ671" s="13" t="s">
        <v>9430</v>
      </c>
      <c r="AK671" s="13" t="s">
        <v>5439</v>
      </c>
      <c r="AL671" s="13" t="s">
        <v>5431</v>
      </c>
      <c r="AM671" s="13">
        <v>0</v>
      </c>
      <c r="AN671" s="13">
        <v>0</v>
      </c>
      <c r="AO671" s="13">
        <v>0</v>
      </c>
      <c r="AP671" s="13" t="s">
        <v>5431</v>
      </c>
      <c r="AQ671" s="13" t="s">
        <v>5440</v>
      </c>
      <c r="AR671" s="13" t="s">
        <v>5431</v>
      </c>
      <c r="AS671" s="13" t="s">
        <v>6666</v>
      </c>
      <c r="AT671" s="13" t="e">
        <f>_xlfn.XLOOKUP(A671,#REF!,#REF!)</f>
        <v>#REF!</v>
      </c>
    </row>
    <row r="672" spans="1:46">
      <c r="A672" s="13" t="s">
        <v>1254</v>
      </c>
      <c r="B672" s="13" t="s">
        <v>9431</v>
      </c>
      <c r="C672" s="13" t="s">
        <v>9431</v>
      </c>
      <c r="D672" s="13" t="s">
        <v>9432</v>
      </c>
      <c r="E672" s="13" t="s">
        <v>9433</v>
      </c>
      <c r="F672" s="13" t="s">
        <v>9434</v>
      </c>
      <c r="G672" s="13" t="s">
        <v>5522</v>
      </c>
      <c r="H672" s="13" t="s">
        <v>5430</v>
      </c>
      <c r="I672" s="13" t="s">
        <v>5431</v>
      </c>
      <c r="J672" s="13" t="s">
        <v>9435</v>
      </c>
      <c r="K672" s="13">
        <v>429761</v>
      </c>
      <c r="L672" s="13">
        <v>395920</v>
      </c>
      <c r="M672" s="13" t="s">
        <v>5455</v>
      </c>
      <c r="O672" s="13">
        <v>15</v>
      </c>
      <c r="S672" s="13" t="s">
        <v>9436</v>
      </c>
      <c r="U672" s="13" t="s">
        <v>5434</v>
      </c>
      <c r="V672" s="13" t="s">
        <v>5435</v>
      </c>
      <c r="W672" s="13" t="s">
        <v>5434</v>
      </c>
      <c r="X672" s="13" t="s">
        <v>5525</v>
      </c>
      <c r="Y672" s="13">
        <v>1</v>
      </c>
      <c r="Z672" s="13">
        <v>1</v>
      </c>
      <c r="AA672" s="13" t="s">
        <v>5436</v>
      </c>
      <c r="AB672" s="13">
        <v>1</v>
      </c>
      <c r="AC672" s="13">
        <v>0</v>
      </c>
      <c r="AD672" s="13">
        <v>0</v>
      </c>
      <c r="AE672" s="13" t="s">
        <v>5437</v>
      </c>
      <c r="AF672" s="13" t="s">
        <v>9431</v>
      </c>
      <c r="AG672" s="13">
        <v>86.9</v>
      </c>
      <c r="AJ672" s="13" t="s">
        <v>9437</v>
      </c>
      <c r="AK672" s="13" t="s">
        <v>5439</v>
      </c>
      <c r="AL672" s="13" t="s">
        <v>5434</v>
      </c>
      <c r="AM672" s="13">
        <v>1</v>
      </c>
      <c r="AN672" s="13">
        <v>1</v>
      </c>
      <c r="AO672" s="13">
        <v>1</v>
      </c>
      <c r="AP672" s="13" t="s">
        <v>5434</v>
      </c>
      <c r="AQ672" s="13" t="s">
        <v>5440</v>
      </c>
      <c r="AR672" s="13" t="s">
        <v>5431</v>
      </c>
      <c r="AS672" s="13" t="s">
        <v>9438</v>
      </c>
      <c r="AT672" s="13" t="e">
        <f>_xlfn.XLOOKUP(A672,#REF!,#REF!)</f>
        <v>#REF!</v>
      </c>
    </row>
    <row r="673" spans="1:46">
      <c r="A673" s="13" t="s">
        <v>1255</v>
      </c>
      <c r="B673" s="13" t="s">
        <v>9439</v>
      </c>
      <c r="C673" s="13" t="s">
        <v>9439</v>
      </c>
      <c r="D673" s="13" t="s">
        <v>9440</v>
      </c>
      <c r="E673" s="13" t="s">
        <v>9441</v>
      </c>
      <c r="F673" s="13" t="s">
        <v>9442</v>
      </c>
      <c r="G673" s="13" t="s">
        <v>5429</v>
      </c>
      <c r="H673" s="13" t="s">
        <v>5430</v>
      </c>
      <c r="I673" s="13" t="s">
        <v>5431</v>
      </c>
      <c r="J673" s="13" t="s">
        <v>9443</v>
      </c>
      <c r="K673" s="13">
        <v>412028</v>
      </c>
      <c r="L673" s="13">
        <v>415862</v>
      </c>
      <c r="M673" s="13" t="s">
        <v>5488</v>
      </c>
      <c r="O673" s="13">
        <v>15</v>
      </c>
      <c r="U673" s="13" t="s">
        <v>5434</v>
      </c>
      <c r="V673" s="13" t="s">
        <v>5435</v>
      </c>
      <c r="Y673" s="13">
        <v>1</v>
      </c>
      <c r="Z673" s="13">
        <v>1</v>
      </c>
      <c r="AA673" s="13" t="s">
        <v>5436</v>
      </c>
      <c r="AB673" s="13">
        <v>1</v>
      </c>
      <c r="AC673" s="13">
        <v>0</v>
      </c>
      <c r="AD673" s="13">
        <v>0</v>
      </c>
      <c r="AE673" s="13" t="s">
        <v>5437</v>
      </c>
      <c r="AJ673" s="13" t="s">
        <v>9444</v>
      </c>
      <c r="AK673" s="13" t="s">
        <v>5439</v>
      </c>
      <c r="AL673" s="13" t="s">
        <v>5431</v>
      </c>
      <c r="AM673" s="13">
        <v>0</v>
      </c>
      <c r="AN673" s="13">
        <v>0</v>
      </c>
      <c r="AO673" s="13">
        <v>0</v>
      </c>
      <c r="AP673" s="13" t="s">
        <v>5431</v>
      </c>
      <c r="AQ673" s="13" t="s">
        <v>5448</v>
      </c>
      <c r="AR673" s="13" t="s">
        <v>5431</v>
      </c>
      <c r="AS673" s="13" t="s">
        <v>6706</v>
      </c>
      <c r="AT673" s="13" t="e">
        <f>_xlfn.XLOOKUP(A673,#REF!,#REF!)</f>
        <v>#REF!</v>
      </c>
    </row>
    <row r="674" spans="1:46" hidden="1">
      <c r="A674" s="13" t="s">
        <v>494</v>
      </c>
      <c r="B674" s="13" t="s">
        <v>3034</v>
      </c>
      <c r="C674" s="13" t="s">
        <v>3034</v>
      </c>
      <c r="D674" s="13" t="s">
        <v>9445</v>
      </c>
      <c r="E674" s="13" t="s">
        <v>9446</v>
      </c>
      <c r="F674" s="13" t="s">
        <v>9447</v>
      </c>
      <c r="G674" s="13" t="s">
        <v>5429</v>
      </c>
      <c r="H674" s="13" t="s">
        <v>5430</v>
      </c>
      <c r="I674" s="13" t="s">
        <v>5431</v>
      </c>
      <c r="J674" s="13" t="s">
        <v>9448</v>
      </c>
      <c r="K674" s="13">
        <v>490920</v>
      </c>
      <c r="L674" s="13">
        <v>509510</v>
      </c>
      <c r="M674" s="13" t="s">
        <v>5433</v>
      </c>
      <c r="O674" s="13">
        <v>0</v>
      </c>
      <c r="U674" s="13" t="s">
        <v>5434</v>
      </c>
      <c r="V674" s="13" t="s">
        <v>5435</v>
      </c>
      <c r="Y674" s="13">
        <v>1</v>
      </c>
      <c r="Z674" s="13">
        <v>1</v>
      </c>
      <c r="AA674" s="13" t="s">
        <v>5436</v>
      </c>
      <c r="AB674" s="13">
        <v>1</v>
      </c>
      <c r="AC674" s="13">
        <v>0</v>
      </c>
      <c r="AD674" s="13">
        <v>0</v>
      </c>
      <c r="AE674" s="13" t="s">
        <v>5437</v>
      </c>
      <c r="AJ674" s="13" t="s">
        <v>9449</v>
      </c>
      <c r="AK674" s="13" t="s">
        <v>5439</v>
      </c>
      <c r="AL674" s="13" t="s">
        <v>5431</v>
      </c>
      <c r="AM674" s="13">
        <v>0</v>
      </c>
      <c r="AN674" s="13">
        <v>0</v>
      </c>
      <c r="AO674" s="13">
        <v>0</v>
      </c>
      <c r="AP674" s="13" t="s">
        <v>5431</v>
      </c>
      <c r="AQ674" s="13" t="s">
        <v>5440</v>
      </c>
      <c r="AR674" s="13" t="s">
        <v>5431</v>
      </c>
      <c r="AS674" s="13" t="s">
        <v>5623</v>
      </c>
      <c r="AT674" s="13" t="e">
        <f>_xlfn.XLOOKUP(A674,#REF!,#REF!)</f>
        <v>#REF!</v>
      </c>
    </row>
    <row r="675" spans="1:46">
      <c r="A675" s="13" t="s">
        <v>1256</v>
      </c>
      <c r="B675" s="13" t="s">
        <v>9450</v>
      </c>
      <c r="C675" s="13" t="s">
        <v>9450</v>
      </c>
      <c r="D675" s="13" t="s">
        <v>9451</v>
      </c>
      <c r="E675" s="13" t="s">
        <v>9452</v>
      </c>
      <c r="F675" s="13" t="s">
        <v>9453</v>
      </c>
      <c r="G675" s="13" t="s">
        <v>5429</v>
      </c>
      <c r="H675" s="13" t="s">
        <v>5430</v>
      </c>
      <c r="I675" s="13" t="s">
        <v>5431</v>
      </c>
      <c r="J675" s="13" t="s">
        <v>9454</v>
      </c>
      <c r="K675" s="13">
        <v>439310</v>
      </c>
      <c r="L675" s="13">
        <v>387310</v>
      </c>
      <c r="M675" s="13" t="s">
        <v>5433</v>
      </c>
      <c r="O675" s="13">
        <v>0</v>
      </c>
      <c r="U675" s="13" t="s">
        <v>5434</v>
      </c>
      <c r="V675" s="13" t="s">
        <v>5435</v>
      </c>
      <c r="Y675" s="13">
        <v>1</v>
      </c>
      <c r="Z675" s="13">
        <v>1</v>
      </c>
      <c r="AA675" s="13" t="s">
        <v>5436</v>
      </c>
      <c r="AB675" s="13">
        <v>1</v>
      </c>
      <c r="AC675" s="13">
        <v>0</v>
      </c>
      <c r="AD675" s="13">
        <v>0</v>
      </c>
      <c r="AE675" s="13" t="s">
        <v>5437</v>
      </c>
      <c r="AJ675" s="13" t="s">
        <v>9455</v>
      </c>
      <c r="AK675" s="13" t="s">
        <v>5439</v>
      </c>
      <c r="AL675" s="13" t="s">
        <v>5431</v>
      </c>
      <c r="AM675" s="13">
        <v>0</v>
      </c>
      <c r="AN675" s="13">
        <v>0</v>
      </c>
      <c r="AO675" s="13">
        <v>0</v>
      </c>
      <c r="AP675" s="13" t="s">
        <v>5431</v>
      </c>
      <c r="AQ675" s="13" t="s">
        <v>5448</v>
      </c>
      <c r="AR675" s="13" t="s">
        <v>5431</v>
      </c>
      <c r="AS675" s="13" t="s">
        <v>6372</v>
      </c>
      <c r="AT675" s="13" t="e">
        <f>_xlfn.XLOOKUP(A675,#REF!,#REF!)</f>
        <v>#REF!</v>
      </c>
    </row>
    <row r="676" spans="1:46" hidden="1">
      <c r="A676" s="13" t="s">
        <v>637</v>
      </c>
      <c r="B676" s="13" t="s">
        <v>3037</v>
      </c>
      <c r="C676" s="13" t="s">
        <v>3037</v>
      </c>
      <c r="D676" s="13" t="s">
        <v>9456</v>
      </c>
      <c r="E676" s="13" t="s">
        <v>9457</v>
      </c>
      <c r="F676" s="13" t="s">
        <v>9458</v>
      </c>
      <c r="G676" s="13" t="s">
        <v>5429</v>
      </c>
      <c r="H676" s="13" t="s">
        <v>5430</v>
      </c>
      <c r="I676" s="13" t="s">
        <v>5431</v>
      </c>
      <c r="J676" s="13" t="s">
        <v>9459</v>
      </c>
      <c r="K676" s="13">
        <v>436789</v>
      </c>
      <c r="L676" s="13">
        <v>391616</v>
      </c>
      <c r="M676" s="13" t="s">
        <v>5433</v>
      </c>
      <c r="O676" s="13">
        <v>15</v>
      </c>
      <c r="U676" s="13" t="s">
        <v>5434</v>
      </c>
      <c r="V676" s="13" t="s">
        <v>5435</v>
      </c>
      <c r="Y676" s="13">
        <v>1</v>
      </c>
      <c r="Z676" s="13">
        <v>1</v>
      </c>
      <c r="AA676" s="13" t="s">
        <v>5436</v>
      </c>
      <c r="AB676" s="13">
        <v>0</v>
      </c>
      <c r="AC676" s="13">
        <v>1</v>
      </c>
      <c r="AD676" s="13">
        <v>0</v>
      </c>
      <c r="AE676" s="13" t="s">
        <v>5437</v>
      </c>
      <c r="AJ676" s="13" t="s">
        <v>9460</v>
      </c>
      <c r="AK676" s="13" t="s">
        <v>5439</v>
      </c>
      <c r="AL676" s="13" t="s">
        <v>5431</v>
      </c>
      <c r="AM676" s="13">
        <v>0</v>
      </c>
      <c r="AN676" s="13">
        <v>0</v>
      </c>
      <c r="AO676" s="13">
        <v>0</v>
      </c>
      <c r="AP676" s="13" t="s">
        <v>5431</v>
      </c>
      <c r="AQ676" s="13" t="s">
        <v>5440</v>
      </c>
      <c r="AR676" s="13" t="s">
        <v>5431</v>
      </c>
      <c r="AS676" s="13" t="s">
        <v>9039</v>
      </c>
      <c r="AT676" s="13" t="e">
        <f>_xlfn.XLOOKUP(A676,#REF!,#REF!)</f>
        <v>#REF!</v>
      </c>
    </row>
    <row r="677" spans="1:46">
      <c r="A677" s="13" t="s">
        <v>1257</v>
      </c>
      <c r="B677" s="13" t="s">
        <v>9461</v>
      </c>
      <c r="C677" s="13" t="s">
        <v>9461</v>
      </c>
      <c r="D677" s="13" t="s">
        <v>9462</v>
      </c>
      <c r="E677" s="13" t="s">
        <v>9463</v>
      </c>
      <c r="F677" s="13" t="s">
        <v>9464</v>
      </c>
      <c r="G677" s="13" t="s">
        <v>5429</v>
      </c>
      <c r="H677" s="13" t="s">
        <v>5430</v>
      </c>
      <c r="I677" s="13" t="s">
        <v>5431</v>
      </c>
      <c r="J677" s="13" t="s">
        <v>9465</v>
      </c>
      <c r="K677" s="13">
        <v>435628</v>
      </c>
      <c r="L677" s="13">
        <v>396047</v>
      </c>
      <c r="M677" s="13" t="s">
        <v>5433</v>
      </c>
      <c r="O677" s="13">
        <v>15</v>
      </c>
      <c r="U677" s="13" t="s">
        <v>5434</v>
      </c>
      <c r="V677" s="13" t="s">
        <v>5435</v>
      </c>
      <c r="Y677" s="13">
        <v>1</v>
      </c>
      <c r="Z677" s="13">
        <v>1</v>
      </c>
      <c r="AA677" s="13" t="s">
        <v>5436</v>
      </c>
      <c r="AB677" s="13">
        <v>0</v>
      </c>
      <c r="AC677" s="13">
        <v>1</v>
      </c>
      <c r="AD677" s="13">
        <v>0</v>
      </c>
      <c r="AE677" s="13" t="s">
        <v>5437</v>
      </c>
      <c r="AJ677" s="13" t="s">
        <v>9466</v>
      </c>
      <c r="AK677" s="13" t="s">
        <v>5439</v>
      </c>
      <c r="AL677" s="13" t="s">
        <v>5431</v>
      </c>
      <c r="AM677" s="13">
        <v>0</v>
      </c>
      <c r="AN677" s="13">
        <v>0</v>
      </c>
      <c r="AO677" s="13">
        <v>0</v>
      </c>
      <c r="AP677" s="13" t="s">
        <v>5431</v>
      </c>
      <c r="AQ677" s="13" t="s">
        <v>5440</v>
      </c>
      <c r="AR677" s="13" t="s">
        <v>5431</v>
      </c>
      <c r="AS677" s="13" t="s">
        <v>9467</v>
      </c>
      <c r="AT677" s="13" t="e">
        <f>_xlfn.XLOOKUP(A677,#REF!,#REF!)</f>
        <v>#REF!</v>
      </c>
    </row>
    <row r="678" spans="1:46">
      <c r="A678" s="13" t="s">
        <v>1258</v>
      </c>
      <c r="B678" s="13" t="s">
        <v>9468</v>
      </c>
      <c r="C678" s="13" t="s">
        <v>9469</v>
      </c>
      <c r="D678" s="13" t="s">
        <v>9470</v>
      </c>
      <c r="E678" s="13" t="s">
        <v>9471</v>
      </c>
      <c r="F678" s="13" t="s">
        <v>9472</v>
      </c>
      <c r="G678" s="13" t="s">
        <v>5429</v>
      </c>
      <c r="H678" s="13" t="s">
        <v>5430</v>
      </c>
      <c r="I678" s="13" t="s">
        <v>5431</v>
      </c>
      <c r="J678" s="13" t="s">
        <v>9473</v>
      </c>
      <c r="K678" s="13">
        <v>476550</v>
      </c>
      <c r="L678" s="13">
        <v>453400</v>
      </c>
      <c r="M678" s="13" t="s">
        <v>5433</v>
      </c>
      <c r="O678" s="13">
        <v>0</v>
      </c>
      <c r="U678" s="13" t="s">
        <v>5434</v>
      </c>
      <c r="V678" s="13" t="s">
        <v>5435</v>
      </c>
      <c r="Y678" s="13">
        <v>1</v>
      </c>
      <c r="Z678" s="13">
        <v>1</v>
      </c>
      <c r="AA678" s="13" t="s">
        <v>5436</v>
      </c>
      <c r="AB678" s="13">
        <v>1</v>
      </c>
      <c r="AC678" s="13">
        <v>0</v>
      </c>
      <c r="AD678" s="13">
        <v>0</v>
      </c>
      <c r="AE678" s="13" t="s">
        <v>5437</v>
      </c>
      <c r="AJ678" s="13" t="s">
        <v>9474</v>
      </c>
      <c r="AK678" s="13" t="s">
        <v>5439</v>
      </c>
      <c r="AL678" s="13" t="s">
        <v>5431</v>
      </c>
      <c r="AM678" s="13">
        <v>0</v>
      </c>
      <c r="AN678" s="13">
        <v>0</v>
      </c>
      <c r="AO678" s="13">
        <v>0</v>
      </c>
      <c r="AP678" s="13" t="s">
        <v>5431</v>
      </c>
      <c r="AQ678" s="13" t="s">
        <v>5440</v>
      </c>
      <c r="AR678" s="13" t="s">
        <v>5431</v>
      </c>
      <c r="AS678" s="13" t="s">
        <v>7026</v>
      </c>
      <c r="AT678" s="13" t="e">
        <f>_xlfn.XLOOKUP(A678,#REF!,#REF!)</f>
        <v>#REF!</v>
      </c>
    </row>
    <row r="679" spans="1:46" hidden="1">
      <c r="A679" s="13" t="s">
        <v>73</v>
      </c>
      <c r="B679" s="13" t="s">
        <v>3038</v>
      </c>
      <c r="C679" s="13" t="s">
        <v>3038</v>
      </c>
      <c r="D679" s="13" t="s">
        <v>9475</v>
      </c>
      <c r="E679" s="13" t="s">
        <v>9476</v>
      </c>
      <c r="F679" s="13" t="s">
        <v>9477</v>
      </c>
      <c r="G679" s="13" t="s">
        <v>5429</v>
      </c>
      <c r="H679" s="13" t="s">
        <v>5430</v>
      </c>
      <c r="I679" s="13" t="s">
        <v>5431</v>
      </c>
      <c r="J679" s="13" t="s">
        <v>9478</v>
      </c>
      <c r="K679" s="13">
        <v>460558</v>
      </c>
      <c r="L679" s="13">
        <v>450628</v>
      </c>
      <c r="M679" s="13" t="s">
        <v>5462</v>
      </c>
      <c r="O679" s="13">
        <v>2</v>
      </c>
      <c r="U679" s="13" t="s">
        <v>5434</v>
      </c>
      <c r="V679" s="13" t="s">
        <v>5435</v>
      </c>
      <c r="Y679" s="13">
        <v>1</v>
      </c>
      <c r="Z679" s="13">
        <v>1</v>
      </c>
      <c r="AA679" s="13" t="s">
        <v>5436</v>
      </c>
      <c r="AB679" s="13">
        <v>0</v>
      </c>
      <c r="AC679" s="13">
        <v>0</v>
      </c>
      <c r="AD679" s="13">
        <v>1</v>
      </c>
      <c r="AE679" s="13" t="s">
        <v>5437</v>
      </c>
      <c r="AJ679" s="13" t="s">
        <v>7477</v>
      </c>
      <c r="AK679" s="13" t="s">
        <v>5439</v>
      </c>
      <c r="AL679" s="13" t="s">
        <v>5431</v>
      </c>
      <c r="AM679" s="13">
        <v>0</v>
      </c>
      <c r="AN679" s="13">
        <v>0</v>
      </c>
      <c r="AO679" s="13">
        <v>0</v>
      </c>
      <c r="AP679" s="13" t="s">
        <v>5431</v>
      </c>
      <c r="AQ679" s="13" t="s">
        <v>5440</v>
      </c>
      <c r="AR679" s="13" t="s">
        <v>5431</v>
      </c>
      <c r="AS679" s="13" t="s">
        <v>9479</v>
      </c>
      <c r="AT679" s="13" t="e">
        <f>_xlfn.XLOOKUP(A679,#REF!,#REF!)</f>
        <v>#REF!</v>
      </c>
    </row>
    <row r="680" spans="1:46" hidden="1">
      <c r="A680" s="13" t="s">
        <v>697</v>
      </c>
      <c r="B680" s="13" t="s">
        <v>3049</v>
      </c>
      <c r="C680" s="13" t="s">
        <v>3049</v>
      </c>
      <c r="D680" s="13" t="s">
        <v>9480</v>
      </c>
      <c r="E680" s="13" t="s">
        <v>9481</v>
      </c>
      <c r="F680" s="13" t="s">
        <v>9482</v>
      </c>
      <c r="G680" s="13" t="s">
        <v>5429</v>
      </c>
      <c r="H680" s="13" t="s">
        <v>5430</v>
      </c>
      <c r="I680" s="13" t="s">
        <v>5431</v>
      </c>
      <c r="J680" s="13" t="s">
        <v>9483</v>
      </c>
      <c r="K680" s="13">
        <v>414483</v>
      </c>
      <c r="L680" s="13">
        <v>432338</v>
      </c>
      <c r="M680" s="13" t="s">
        <v>5488</v>
      </c>
      <c r="O680" s="13">
        <v>15</v>
      </c>
      <c r="U680" s="13" t="s">
        <v>5434</v>
      </c>
      <c r="V680" s="13" t="s">
        <v>5435</v>
      </c>
      <c r="Y680" s="13">
        <v>1</v>
      </c>
      <c r="Z680" s="13">
        <v>1</v>
      </c>
      <c r="AA680" s="13" t="s">
        <v>5436</v>
      </c>
      <c r="AB680" s="13">
        <v>1</v>
      </c>
      <c r="AC680" s="13">
        <v>0</v>
      </c>
      <c r="AD680" s="13">
        <v>0</v>
      </c>
      <c r="AE680" s="13" t="s">
        <v>5437</v>
      </c>
      <c r="AJ680" s="13" t="s">
        <v>9484</v>
      </c>
      <c r="AK680" s="13" t="s">
        <v>5439</v>
      </c>
      <c r="AL680" s="13" t="s">
        <v>5431</v>
      </c>
      <c r="AM680" s="13">
        <v>0</v>
      </c>
      <c r="AN680" s="13">
        <v>0</v>
      </c>
      <c r="AO680" s="13">
        <v>0</v>
      </c>
      <c r="AP680" s="13" t="s">
        <v>5431</v>
      </c>
      <c r="AQ680" s="13" t="s">
        <v>5448</v>
      </c>
      <c r="AR680" s="13" t="s">
        <v>5431</v>
      </c>
      <c r="AS680" s="13" t="s">
        <v>6888</v>
      </c>
      <c r="AT680" s="13" t="e">
        <f>_xlfn.XLOOKUP(A680,#REF!,#REF!)</f>
        <v>#REF!</v>
      </c>
    </row>
    <row r="681" spans="1:46" hidden="1">
      <c r="A681" s="13" t="s">
        <v>531</v>
      </c>
      <c r="B681" s="13" t="s">
        <v>3052</v>
      </c>
      <c r="C681" s="13" t="s">
        <v>3052</v>
      </c>
      <c r="D681" s="13" t="s">
        <v>9485</v>
      </c>
      <c r="E681" s="13" t="s">
        <v>9486</v>
      </c>
      <c r="F681" s="13" t="s">
        <v>9487</v>
      </c>
      <c r="G681" s="13" t="s">
        <v>5429</v>
      </c>
      <c r="H681" s="13" t="s">
        <v>5430</v>
      </c>
      <c r="I681" s="13" t="s">
        <v>5431</v>
      </c>
      <c r="J681" s="13" t="s">
        <v>9488</v>
      </c>
      <c r="K681" s="13">
        <v>424675</v>
      </c>
      <c r="L681" s="13">
        <v>433549</v>
      </c>
      <c r="M681" s="13" t="s">
        <v>5488</v>
      </c>
      <c r="O681" s="13">
        <v>15</v>
      </c>
      <c r="U681" s="13" t="s">
        <v>5434</v>
      </c>
      <c r="V681" s="13" t="s">
        <v>5435</v>
      </c>
      <c r="Y681" s="13">
        <v>1</v>
      </c>
      <c r="Z681" s="13">
        <v>1</v>
      </c>
      <c r="AA681" s="13" t="s">
        <v>5436</v>
      </c>
      <c r="AB681" s="13">
        <v>0</v>
      </c>
      <c r="AC681" s="13">
        <v>1</v>
      </c>
      <c r="AD681" s="13">
        <v>0</v>
      </c>
      <c r="AE681" s="13" t="s">
        <v>5437</v>
      </c>
      <c r="AJ681" s="13" t="s">
        <v>9489</v>
      </c>
      <c r="AK681" s="13" t="s">
        <v>5439</v>
      </c>
      <c r="AL681" s="13" t="s">
        <v>5431</v>
      </c>
      <c r="AM681" s="13">
        <v>0</v>
      </c>
      <c r="AN681" s="13">
        <v>0</v>
      </c>
      <c r="AO681" s="13">
        <v>0</v>
      </c>
      <c r="AP681" s="13" t="s">
        <v>5431</v>
      </c>
      <c r="AQ681" s="13" t="s">
        <v>5440</v>
      </c>
      <c r="AR681" s="13" t="s">
        <v>5431</v>
      </c>
      <c r="AS681" s="13" t="s">
        <v>5935</v>
      </c>
      <c r="AT681" s="13" t="e">
        <f>_xlfn.XLOOKUP(A681,#REF!,#REF!)</f>
        <v>#REF!</v>
      </c>
    </row>
    <row r="682" spans="1:46">
      <c r="A682" s="13" t="s">
        <v>1259</v>
      </c>
      <c r="B682" s="13" t="s">
        <v>9490</v>
      </c>
      <c r="C682" s="13" t="s">
        <v>9490</v>
      </c>
      <c r="D682" s="13" t="s">
        <v>9491</v>
      </c>
      <c r="E682" s="13" t="s">
        <v>9492</v>
      </c>
      <c r="F682" s="13" t="s">
        <v>9493</v>
      </c>
      <c r="G682" s="13" t="s">
        <v>5429</v>
      </c>
      <c r="H682" s="13" t="s">
        <v>5430</v>
      </c>
      <c r="I682" s="13" t="s">
        <v>5431</v>
      </c>
      <c r="J682" s="13" t="s">
        <v>9494</v>
      </c>
      <c r="K682" s="13">
        <v>409974</v>
      </c>
      <c r="L682" s="13">
        <v>423213</v>
      </c>
      <c r="M682" s="13" t="s">
        <v>5433</v>
      </c>
      <c r="O682" s="13">
        <v>0</v>
      </c>
      <c r="U682" s="13" t="s">
        <v>5434</v>
      </c>
      <c r="V682" s="13" t="s">
        <v>5435</v>
      </c>
      <c r="Y682" s="13">
        <v>1</v>
      </c>
      <c r="Z682" s="13">
        <v>1</v>
      </c>
      <c r="AA682" s="13" t="s">
        <v>5436</v>
      </c>
      <c r="AB682" s="13">
        <v>1</v>
      </c>
      <c r="AC682" s="13">
        <v>0</v>
      </c>
      <c r="AD682" s="13">
        <v>0</v>
      </c>
      <c r="AE682" s="13" t="s">
        <v>5437</v>
      </c>
      <c r="AJ682" s="13" t="s">
        <v>9495</v>
      </c>
      <c r="AK682" s="13" t="s">
        <v>5439</v>
      </c>
      <c r="AL682" s="13" t="s">
        <v>5431</v>
      </c>
      <c r="AM682" s="13">
        <v>0</v>
      </c>
      <c r="AN682" s="13">
        <v>0</v>
      </c>
      <c r="AO682" s="13">
        <v>0</v>
      </c>
      <c r="AP682" s="13" t="s">
        <v>5431</v>
      </c>
      <c r="AQ682" s="13" t="s">
        <v>5448</v>
      </c>
      <c r="AR682" s="13" t="s">
        <v>5449</v>
      </c>
      <c r="AS682" s="13" t="s">
        <v>9496</v>
      </c>
      <c r="AT682" s="13" t="e">
        <f>_xlfn.XLOOKUP(A682,#REF!,#REF!)</f>
        <v>#REF!</v>
      </c>
    </row>
    <row r="683" spans="1:46">
      <c r="A683" s="13" t="s">
        <v>1260</v>
      </c>
      <c r="B683" s="13" t="s">
        <v>9497</v>
      </c>
      <c r="C683" s="13" t="s">
        <v>9497</v>
      </c>
      <c r="D683" s="13" t="s">
        <v>9498</v>
      </c>
      <c r="E683" s="13" t="s">
        <v>9499</v>
      </c>
      <c r="F683" s="13" t="s">
        <v>9500</v>
      </c>
      <c r="G683" s="13" t="s">
        <v>5429</v>
      </c>
      <c r="H683" s="13" t="s">
        <v>5430</v>
      </c>
      <c r="I683" s="13" t="s">
        <v>5431</v>
      </c>
      <c r="J683" s="13" t="s">
        <v>9501</v>
      </c>
      <c r="K683" s="13">
        <v>436470</v>
      </c>
      <c r="L683" s="13">
        <v>428096</v>
      </c>
      <c r="M683" s="13" t="s">
        <v>5433</v>
      </c>
      <c r="O683" s="13">
        <v>0</v>
      </c>
      <c r="U683" s="13" t="s">
        <v>5434</v>
      </c>
      <c r="V683" s="13" t="s">
        <v>5435</v>
      </c>
      <c r="Y683" s="13">
        <v>1</v>
      </c>
      <c r="Z683" s="13">
        <v>1</v>
      </c>
      <c r="AA683" s="13" t="s">
        <v>5436</v>
      </c>
      <c r="AB683" s="13">
        <v>1</v>
      </c>
      <c r="AC683" s="13">
        <v>0</v>
      </c>
      <c r="AD683" s="13">
        <v>0</v>
      </c>
      <c r="AE683" s="13" t="s">
        <v>5437</v>
      </c>
      <c r="AJ683" s="13" t="s">
        <v>9502</v>
      </c>
      <c r="AK683" s="13" t="s">
        <v>5439</v>
      </c>
      <c r="AL683" s="13" t="s">
        <v>5431</v>
      </c>
      <c r="AM683" s="13">
        <v>0</v>
      </c>
      <c r="AN683" s="13">
        <v>0</v>
      </c>
      <c r="AO683" s="13">
        <v>0</v>
      </c>
      <c r="AP683" s="13" t="s">
        <v>5431</v>
      </c>
      <c r="AQ683" s="13" t="s">
        <v>5448</v>
      </c>
      <c r="AR683" s="13" t="s">
        <v>5431</v>
      </c>
      <c r="AS683" s="13" t="s">
        <v>5755</v>
      </c>
      <c r="AT683" s="13" t="e">
        <f>_xlfn.XLOOKUP(A683,#REF!,#REF!)</f>
        <v>#REF!</v>
      </c>
    </row>
    <row r="684" spans="1:46">
      <c r="A684" s="13" t="s">
        <v>1261</v>
      </c>
      <c r="B684" s="13" t="s">
        <v>9503</v>
      </c>
      <c r="C684" s="13" t="s">
        <v>9503</v>
      </c>
      <c r="D684" s="13" t="s">
        <v>9504</v>
      </c>
      <c r="E684" s="13" t="s">
        <v>9505</v>
      </c>
      <c r="F684" s="13" t="s">
        <v>9506</v>
      </c>
      <c r="G684" s="13" t="s">
        <v>5429</v>
      </c>
      <c r="H684" s="13" t="s">
        <v>5430</v>
      </c>
      <c r="I684" s="13" t="s">
        <v>5431</v>
      </c>
      <c r="J684" s="13" t="s">
        <v>6506</v>
      </c>
      <c r="K684" s="13">
        <v>415207</v>
      </c>
      <c r="L684" s="13">
        <v>417533</v>
      </c>
      <c r="M684" s="13" t="s">
        <v>5433</v>
      </c>
      <c r="O684" s="13">
        <v>15</v>
      </c>
      <c r="R684" s="13" t="s">
        <v>8918</v>
      </c>
      <c r="U684" s="13" t="s">
        <v>5434</v>
      </c>
      <c r="V684" s="13" t="s">
        <v>5435</v>
      </c>
      <c r="Y684" s="13">
        <v>1</v>
      </c>
      <c r="Z684" s="13">
        <v>1</v>
      </c>
      <c r="AA684" s="13" t="s">
        <v>5436</v>
      </c>
      <c r="AB684" s="13">
        <v>1</v>
      </c>
      <c r="AC684" s="13">
        <v>0</v>
      </c>
      <c r="AD684" s="13">
        <v>0</v>
      </c>
      <c r="AE684" s="13" t="s">
        <v>5437</v>
      </c>
      <c r="AJ684" s="13" t="s">
        <v>6507</v>
      </c>
      <c r="AK684" s="13" t="s">
        <v>5439</v>
      </c>
      <c r="AL684" s="13" t="s">
        <v>5431</v>
      </c>
      <c r="AM684" s="13">
        <v>0</v>
      </c>
      <c r="AN684" s="13">
        <v>0</v>
      </c>
      <c r="AO684" s="13">
        <v>0</v>
      </c>
      <c r="AP684" s="13" t="s">
        <v>5431</v>
      </c>
      <c r="AQ684" s="13" t="s">
        <v>5448</v>
      </c>
      <c r="AR684" s="13" t="s">
        <v>5431</v>
      </c>
      <c r="AS684" s="13" t="s">
        <v>6508</v>
      </c>
      <c r="AT684" s="13" t="e">
        <f>_xlfn.XLOOKUP(A684,#REF!,#REF!)</f>
        <v>#REF!</v>
      </c>
    </row>
    <row r="685" spans="1:46">
      <c r="A685" s="13" t="s">
        <v>1262</v>
      </c>
      <c r="B685" s="13" t="s">
        <v>9507</v>
      </c>
      <c r="C685" s="13" t="s">
        <v>9507</v>
      </c>
      <c r="D685" s="13" t="s">
        <v>9508</v>
      </c>
      <c r="E685" s="13" t="s">
        <v>9509</v>
      </c>
      <c r="F685" s="13" t="s">
        <v>9510</v>
      </c>
      <c r="G685" s="13" t="s">
        <v>5429</v>
      </c>
      <c r="H685" s="13" t="s">
        <v>5430</v>
      </c>
      <c r="I685" s="13" t="s">
        <v>5431</v>
      </c>
      <c r="J685" s="13" t="s">
        <v>9511</v>
      </c>
      <c r="K685" s="13">
        <v>434272</v>
      </c>
      <c r="L685" s="13">
        <v>435614</v>
      </c>
      <c r="M685" s="13" t="s">
        <v>5433</v>
      </c>
      <c r="O685" s="13">
        <v>0</v>
      </c>
      <c r="U685" s="13" t="s">
        <v>5434</v>
      </c>
      <c r="V685" s="13" t="s">
        <v>5435</v>
      </c>
      <c r="Y685" s="13">
        <v>1</v>
      </c>
      <c r="Z685" s="13">
        <v>1</v>
      </c>
      <c r="AA685" s="13" t="s">
        <v>5436</v>
      </c>
      <c r="AB685" s="13">
        <v>1</v>
      </c>
      <c r="AC685" s="13">
        <v>0</v>
      </c>
      <c r="AD685" s="13">
        <v>0</v>
      </c>
      <c r="AE685" s="13" t="s">
        <v>5437</v>
      </c>
      <c r="AJ685" s="13" t="s">
        <v>7258</v>
      </c>
      <c r="AK685" s="13" t="s">
        <v>5439</v>
      </c>
      <c r="AL685" s="13" t="s">
        <v>5431</v>
      </c>
      <c r="AM685" s="13">
        <v>0</v>
      </c>
      <c r="AN685" s="13">
        <v>0</v>
      </c>
      <c r="AO685" s="13">
        <v>0</v>
      </c>
      <c r="AP685" s="13" t="s">
        <v>5431</v>
      </c>
      <c r="AQ685" s="13" t="s">
        <v>5448</v>
      </c>
      <c r="AR685" s="13" t="s">
        <v>5431</v>
      </c>
      <c r="AS685" s="13" t="s">
        <v>7259</v>
      </c>
      <c r="AT685" s="13" t="e">
        <f>_xlfn.XLOOKUP(A685,#REF!,#REF!)</f>
        <v>#REF!</v>
      </c>
    </row>
    <row r="686" spans="1:46">
      <c r="A686" s="13" t="s">
        <v>1263</v>
      </c>
      <c r="B686" s="13" t="s">
        <v>9512</v>
      </c>
      <c r="C686" s="13" t="s">
        <v>9512</v>
      </c>
      <c r="D686" s="13" t="s">
        <v>9513</v>
      </c>
      <c r="E686" s="13" t="s">
        <v>9514</v>
      </c>
      <c r="F686" s="13" t="s">
        <v>9515</v>
      </c>
      <c r="G686" s="13" t="s">
        <v>5429</v>
      </c>
      <c r="H686" s="13" t="s">
        <v>5430</v>
      </c>
      <c r="I686" s="13" t="s">
        <v>5431</v>
      </c>
      <c r="J686" s="13" t="s">
        <v>9516</v>
      </c>
      <c r="K686" s="13">
        <v>442550</v>
      </c>
      <c r="L686" s="13">
        <v>421580</v>
      </c>
      <c r="M686" s="13" t="s">
        <v>5433</v>
      </c>
      <c r="O686" s="13">
        <v>0</v>
      </c>
      <c r="S686" s="13" t="s">
        <v>6245</v>
      </c>
      <c r="U686" s="13" t="s">
        <v>5434</v>
      </c>
      <c r="V686" s="13" t="s">
        <v>5435</v>
      </c>
      <c r="Y686" s="13">
        <v>0</v>
      </c>
      <c r="Z686" s="13">
        <v>4</v>
      </c>
      <c r="AA686" s="13" t="s">
        <v>5496</v>
      </c>
      <c r="AB686" s="13">
        <v>0</v>
      </c>
      <c r="AC686" s="13">
        <v>0</v>
      </c>
      <c r="AD686" s="13">
        <v>0</v>
      </c>
      <c r="AE686" s="13" t="s">
        <v>5497</v>
      </c>
      <c r="AJ686" s="13" t="s">
        <v>9517</v>
      </c>
      <c r="AK686" s="13" t="s">
        <v>5439</v>
      </c>
      <c r="AL686" s="13" t="s">
        <v>5431</v>
      </c>
      <c r="AM686" s="13">
        <v>0</v>
      </c>
      <c r="AN686" s="13">
        <v>0</v>
      </c>
      <c r="AO686" s="13">
        <v>0</v>
      </c>
      <c r="AP686" s="13" t="s">
        <v>5431</v>
      </c>
      <c r="AQ686" s="13" t="s">
        <v>5440</v>
      </c>
      <c r="AR686" s="13" t="s">
        <v>5499</v>
      </c>
      <c r="AS686" s="13" t="s">
        <v>9518</v>
      </c>
      <c r="AT686" s="13" t="e">
        <f>_xlfn.XLOOKUP(A686,#REF!,#REF!)</f>
        <v>#REF!</v>
      </c>
    </row>
    <row r="687" spans="1:46">
      <c r="A687" s="13" t="s">
        <v>1264</v>
      </c>
      <c r="B687" s="13" t="s">
        <v>9519</v>
      </c>
      <c r="C687" s="13" t="s">
        <v>9519</v>
      </c>
      <c r="D687" s="13" t="s">
        <v>9520</v>
      </c>
      <c r="E687" s="13" t="s">
        <v>9521</v>
      </c>
      <c r="F687" s="13" t="s">
        <v>9522</v>
      </c>
      <c r="G687" s="13" t="s">
        <v>5429</v>
      </c>
      <c r="H687" s="13" t="s">
        <v>5430</v>
      </c>
      <c r="I687" s="13" t="s">
        <v>5431</v>
      </c>
      <c r="J687" s="13" t="s">
        <v>9523</v>
      </c>
      <c r="K687" s="13">
        <v>442245</v>
      </c>
      <c r="L687" s="13">
        <v>420005</v>
      </c>
      <c r="M687" s="13" t="s">
        <v>5455</v>
      </c>
      <c r="O687" s="13">
        <v>15</v>
      </c>
      <c r="U687" s="13" t="s">
        <v>5434</v>
      </c>
      <c r="V687" s="13" t="s">
        <v>5435</v>
      </c>
      <c r="Y687" s="13">
        <v>1</v>
      </c>
      <c r="Z687" s="13">
        <v>1</v>
      </c>
      <c r="AA687" s="13" t="s">
        <v>5436</v>
      </c>
      <c r="AB687" s="13">
        <v>0</v>
      </c>
      <c r="AC687" s="13">
        <v>1</v>
      </c>
      <c r="AD687" s="13">
        <v>0</v>
      </c>
      <c r="AE687" s="13" t="s">
        <v>5437</v>
      </c>
      <c r="AJ687" s="13" t="s">
        <v>9524</v>
      </c>
      <c r="AK687" s="13" t="s">
        <v>5439</v>
      </c>
      <c r="AL687" s="13" t="s">
        <v>5431</v>
      </c>
      <c r="AM687" s="13">
        <v>0</v>
      </c>
      <c r="AN687" s="13">
        <v>0</v>
      </c>
      <c r="AO687" s="13">
        <v>0</v>
      </c>
      <c r="AP687" s="13" t="s">
        <v>5431</v>
      </c>
      <c r="AQ687" s="13" t="s">
        <v>5440</v>
      </c>
      <c r="AR687" s="13" t="s">
        <v>5431</v>
      </c>
      <c r="AS687" s="13" t="s">
        <v>9518</v>
      </c>
      <c r="AT687" s="13" t="e">
        <f>_xlfn.XLOOKUP(A687,#REF!,#REF!)</f>
        <v>#REF!</v>
      </c>
    </row>
    <row r="688" spans="1:46" hidden="1">
      <c r="A688" s="13" t="s">
        <v>364</v>
      </c>
      <c r="B688" s="13" t="s">
        <v>3054</v>
      </c>
      <c r="C688" s="13" t="s">
        <v>3054</v>
      </c>
      <c r="D688" s="13" t="s">
        <v>9525</v>
      </c>
      <c r="E688" s="13" t="s">
        <v>9526</v>
      </c>
      <c r="F688" s="13" t="s">
        <v>9527</v>
      </c>
      <c r="G688" s="13" t="s">
        <v>5429</v>
      </c>
      <c r="H688" s="13" t="s">
        <v>5430</v>
      </c>
      <c r="I688" s="13" t="s">
        <v>5431</v>
      </c>
      <c r="J688" s="13" t="s">
        <v>7092</v>
      </c>
      <c r="K688" s="13">
        <v>446432</v>
      </c>
      <c r="L688" s="13">
        <v>484646</v>
      </c>
      <c r="M688" s="13" t="s">
        <v>5455</v>
      </c>
      <c r="O688" s="13">
        <v>0</v>
      </c>
      <c r="R688" s="13" t="s">
        <v>9528</v>
      </c>
      <c r="S688" s="13" t="s">
        <v>9529</v>
      </c>
      <c r="U688" s="13" t="s">
        <v>5434</v>
      </c>
      <c r="V688" s="13" t="s">
        <v>5435</v>
      </c>
      <c r="Y688" s="13">
        <v>1</v>
      </c>
      <c r="Z688" s="13">
        <v>1</v>
      </c>
      <c r="AA688" s="13" t="s">
        <v>5436</v>
      </c>
      <c r="AB688" s="13">
        <v>1</v>
      </c>
      <c r="AC688" s="13">
        <v>0</v>
      </c>
      <c r="AD688" s="13">
        <v>0</v>
      </c>
      <c r="AE688" s="13" t="s">
        <v>5437</v>
      </c>
      <c r="AF688" s="13" t="s">
        <v>3054</v>
      </c>
      <c r="AG688" s="13">
        <v>0.43</v>
      </c>
      <c r="AI688" s="13">
        <v>51226</v>
      </c>
      <c r="AJ688" s="13" t="s">
        <v>9530</v>
      </c>
      <c r="AK688" s="13" t="s">
        <v>5439</v>
      </c>
      <c r="AL688" s="13" t="s">
        <v>5434</v>
      </c>
      <c r="AM688" s="13">
        <v>1</v>
      </c>
      <c r="AN688" s="13">
        <v>1</v>
      </c>
      <c r="AO688" s="13">
        <v>1</v>
      </c>
      <c r="AP688" s="13" t="s">
        <v>5431</v>
      </c>
      <c r="AQ688" s="13" t="s">
        <v>5440</v>
      </c>
      <c r="AR688" s="13" t="s">
        <v>5431</v>
      </c>
      <c r="AS688" s="13" t="s">
        <v>5670</v>
      </c>
      <c r="AT688" s="13" t="e">
        <f>_xlfn.XLOOKUP(A688,#REF!,#REF!)</f>
        <v>#REF!</v>
      </c>
    </row>
    <row r="689" spans="1:46">
      <c r="A689" s="13" t="s">
        <v>1265</v>
      </c>
      <c r="B689" s="13" t="s">
        <v>9531</v>
      </c>
      <c r="C689" s="13" t="s">
        <v>9531</v>
      </c>
      <c r="D689" s="13" t="s">
        <v>9532</v>
      </c>
      <c r="E689" s="13" t="s">
        <v>9533</v>
      </c>
      <c r="F689" s="13" t="s">
        <v>9534</v>
      </c>
      <c r="G689" s="13" t="s">
        <v>5429</v>
      </c>
      <c r="H689" s="13" t="s">
        <v>5430</v>
      </c>
      <c r="I689" s="13" t="s">
        <v>5431</v>
      </c>
      <c r="J689" s="13" t="s">
        <v>9535</v>
      </c>
      <c r="K689" s="13">
        <v>401330</v>
      </c>
      <c r="L689" s="13">
        <v>453599</v>
      </c>
      <c r="M689" s="13" t="s">
        <v>5433</v>
      </c>
      <c r="O689" s="13">
        <v>0</v>
      </c>
      <c r="U689" s="13" t="s">
        <v>5434</v>
      </c>
      <c r="V689" s="13" t="s">
        <v>5435</v>
      </c>
      <c r="Y689" s="13">
        <v>1</v>
      </c>
      <c r="Z689" s="13">
        <v>1</v>
      </c>
      <c r="AA689" s="13" t="s">
        <v>5436</v>
      </c>
      <c r="AB689" s="13">
        <v>1</v>
      </c>
      <c r="AC689" s="13">
        <v>0</v>
      </c>
      <c r="AD689" s="13">
        <v>0</v>
      </c>
      <c r="AE689" s="13" t="s">
        <v>5437</v>
      </c>
      <c r="AJ689" s="13" t="s">
        <v>9536</v>
      </c>
      <c r="AK689" s="13" t="s">
        <v>5439</v>
      </c>
      <c r="AL689" s="13" t="s">
        <v>5431</v>
      </c>
      <c r="AM689" s="13">
        <v>0</v>
      </c>
      <c r="AN689" s="13">
        <v>0</v>
      </c>
      <c r="AO689" s="13">
        <v>0</v>
      </c>
      <c r="AP689" s="13" t="s">
        <v>5431</v>
      </c>
      <c r="AQ689" s="13" t="s">
        <v>5448</v>
      </c>
      <c r="AR689" s="13" t="s">
        <v>5431</v>
      </c>
      <c r="AS689" s="13" t="s">
        <v>6940</v>
      </c>
      <c r="AT689" s="13" t="e">
        <f>_xlfn.XLOOKUP(A689,#REF!,#REF!)</f>
        <v>#REF!</v>
      </c>
    </row>
    <row r="690" spans="1:46">
      <c r="A690" s="13" t="s">
        <v>1266</v>
      </c>
      <c r="B690" s="13" t="s">
        <v>9537</v>
      </c>
      <c r="C690" s="13" t="s">
        <v>9537</v>
      </c>
      <c r="D690" s="13" t="s">
        <v>9538</v>
      </c>
      <c r="E690" s="13" t="s">
        <v>9539</v>
      </c>
      <c r="F690" s="13" t="s">
        <v>9540</v>
      </c>
      <c r="G690" s="13" t="s">
        <v>5429</v>
      </c>
      <c r="H690" s="13" t="s">
        <v>5430</v>
      </c>
      <c r="I690" s="13" t="s">
        <v>5431</v>
      </c>
      <c r="J690" s="13" t="s">
        <v>9541</v>
      </c>
      <c r="K690" s="13">
        <v>418158</v>
      </c>
      <c r="L690" s="13">
        <v>415525</v>
      </c>
      <c r="M690" s="13" t="s">
        <v>5433</v>
      </c>
      <c r="O690" s="13">
        <v>15</v>
      </c>
      <c r="U690" s="13" t="s">
        <v>5434</v>
      </c>
      <c r="V690" s="13" t="s">
        <v>5435</v>
      </c>
      <c r="Y690" s="13">
        <v>1</v>
      </c>
      <c r="Z690" s="13">
        <v>1</v>
      </c>
      <c r="AA690" s="13" t="s">
        <v>5436</v>
      </c>
      <c r="AB690" s="13">
        <v>0</v>
      </c>
      <c r="AC690" s="13">
        <v>1</v>
      </c>
      <c r="AD690" s="13">
        <v>0</v>
      </c>
      <c r="AE690" s="13" t="s">
        <v>5437</v>
      </c>
      <c r="AJ690" s="13" t="s">
        <v>9542</v>
      </c>
      <c r="AK690" s="13" t="s">
        <v>5439</v>
      </c>
      <c r="AL690" s="13" t="s">
        <v>5431</v>
      </c>
      <c r="AM690" s="13">
        <v>0</v>
      </c>
      <c r="AN690" s="13">
        <v>0</v>
      </c>
      <c r="AO690" s="13">
        <v>0</v>
      </c>
      <c r="AP690" s="13" t="s">
        <v>5431</v>
      </c>
      <c r="AQ690" s="13" t="s">
        <v>5440</v>
      </c>
      <c r="AR690" s="13" t="s">
        <v>5431</v>
      </c>
      <c r="AS690" s="13" t="s">
        <v>5762</v>
      </c>
      <c r="AT690" s="13" t="e">
        <f>_xlfn.XLOOKUP(A690,#REF!,#REF!)</f>
        <v>#REF!</v>
      </c>
    </row>
    <row r="691" spans="1:46">
      <c r="A691" s="13" t="s">
        <v>1267</v>
      </c>
      <c r="B691" s="13" t="s">
        <v>9543</v>
      </c>
      <c r="C691" s="13" t="s">
        <v>9543</v>
      </c>
      <c r="D691" s="13" t="s">
        <v>9544</v>
      </c>
      <c r="E691" s="13" t="s">
        <v>9545</v>
      </c>
      <c r="F691" s="13" t="s">
        <v>9546</v>
      </c>
      <c r="G691" s="13" t="s">
        <v>5429</v>
      </c>
      <c r="H691" s="13" t="s">
        <v>5430</v>
      </c>
      <c r="I691" s="13" t="s">
        <v>5431</v>
      </c>
      <c r="J691" s="13" t="s">
        <v>9547</v>
      </c>
      <c r="K691" s="13">
        <v>418121</v>
      </c>
      <c r="L691" s="13">
        <v>415508</v>
      </c>
      <c r="M691" s="13" t="s">
        <v>5488</v>
      </c>
      <c r="O691" s="13">
        <v>15</v>
      </c>
      <c r="U691" s="13" t="s">
        <v>5434</v>
      </c>
      <c r="V691" s="13" t="s">
        <v>5435</v>
      </c>
      <c r="Y691" s="13">
        <v>1</v>
      </c>
      <c r="Z691" s="13">
        <v>1</v>
      </c>
      <c r="AA691" s="13" t="s">
        <v>5436</v>
      </c>
      <c r="AB691" s="13">
        <v>0</v>
      </c>
      <c r="AC691" s="13">
        <v>1</v>
      </c>
      <c r="AD691" s="13">
        <v>0</v>
      </c>
      <c r="AE691" s="13" t="s">
        <v>5437</v>
      </c>
      <c r="AJ691" s="13" t="s">
        <v>9542</v>
      </c>
      <c r="AK691" s="13" t="s">
        <v>5439</v>
      </c>
      <c r="AL691" s="13" t="s">
        <v>5431</v>
      </c>
      <c r="AM691" s="13">
        <v>0</v>
      </c>
      <c r="AN691" s="13">
        <v>0</v>
      </c>
      <c r="AO691" s="13">
        <v>0</v>
      </c>
      <c r="AP691" s="13" t="s">
        <v>5431</v>
      </c>
      <c r="AQ691" s="13" t="s">
        <v>5440</v>
      </c>
      <c r="AR691" s="13" t="s">
        <v>5431</v>
      </c>
      <c r="AS691" s="13" t="s">
        <v>5762</v>
      </c>
      <c r="AT691" s="13" t="e">
        <f>_xlfn.XLOOKUP(A691,#REF!,#REF!)</f>
        <v>#REF!</v>
      </c>
    </row>
    <row r="692" spans="1:46">
      <c r="A692" s="13" t="s">
        <v>1268</v>
      </c>
      <c r="B692" s="13" t="s">
        <v>9548</v>
      </c>
      <c r="C692" s="13" t="s">
        <v>9548</v>
      </c>
      <c r="D692" s="13" t="s">
        <v>9549</v>
      </c>
      <c r="E692" s="13" t="s">
        <v>9550</v>
      </c>
      <c r="F692" s="13" t="s">
        <v>9551</v>
      </c>
      <c r="G692" s="13" t="s">
        <v>5429</v>
      </c>
      <c r="H692" s="13" t="s">
        <v>5430</v>
      </c>
      <c r="I692" s="13" t="s">
        <v>5431</v>
      </c>
      <c r="J692" s="13" t="s">
        <v>9552</v>
      </c>
      <c r="K692" s="13">
        <v>443330</v>
      </c>
      <c r="L692" s="13">
        <v>386170</v>
      </c>
      <c r="M692" s="13" t="s">
        <v>5433</v>
      </c>
      <c r="O692" s="13">
        <v>0</v>
      </c>
      <c r="S692" s="13" t="s">
        <v>9553</v>
      </c>
      <c r="U692" s="13" t="s">
        <v>5434</v>
      </c>
      <c r="V692" s="13" t="s">
        <v>5435</v>
      </c>
      <c r="Y692" s="13">
        <v>0</v>
      </c>
      <c r="Z692" s="13">
        <v>3</v>
      </c>
      <c r="AA692" s="13" t="s">
        <v>5496</v>
      </c>
      <c r="AB692" s="13">
        <v>0</v>
      </c>
      <c r="AC692" s="13">
        <v>0</v>
      </c>
      <c r="AD692" s="13">
        <v>0</v>
      </c>
      <c r="AE692" s="13" t="s">
        <v>5497</v>
      </c>
      <c r="AJ692" s="13" t="s">
        <v>9554</v>
      </c>
      <c r="AK692" s="13" t="s">
        <v>5439</v>
      </c>
      <c r="AL692" s="13" t="s">
        <v>5431</v>
      </c>
      <c r="AM692" s="13">
        <v>0</v>
      </c>
      <c r="AN692" s="13">
        <v>0</v>
      </c>
      <c r="AO692" s="13">
        <v>0</v>
      </c>
      <c r="AP692" s="13" t="s">
        <v>5431</v>
      </c>
      <c r="AQ692" s="13" t="s">
        <v>5440</v>
      </c>
      <c r="AR692" s="13" t="s">
        <v>5499</v>
      </c>
      <c r="AS692" s="13" t="s">
        <v>6052</v>
      </c>
      <c r="AT692" s="13" t="e">
        <f>_xlfn.XLOOKUP(A692,#REF!,#REF!)</f>
        <v>#REF!</v>
      </c>
    </row>
    <row r="693" spans="1:46">
      <c r="A693" s="13" t="s">
        <v>1269</v>
      </c>
      <c r="B693" s="13" t="s">
        <v>9555</v>
      </c>
      <c r="C693" s="13" t="s">
        <v>9555</v>
      </c>
      <c r="D693" s="13" t="s">
        <v>9556</v>
      </c>
      <c r="E693" s="13" t="s">
        <v>9557</v>
      </c>
      <c r="F693" s="13" t="s">
        <v>9558</v>
      </c>
      <c r="G693" s="13" t="s">
        <v>5429</v>
      </c>
      <c r="H693" s="13" t="s">
        <v>5430</v>
      </c>
      <c r="I693" s="13" t="s">
        <v>5431</v>
      </c>
      <c r="J693" s="13" t="s">
        <v>9559</v>
      </c>
      <c r="K693" s="13">
        <v>391981</v>
      </c>
      <c r="L693" s="13">
        <v>425669</v>
      </c>
      <c r="M693" s="13" t="s">
        <v>5433</v>
      </c>
      <c r="O693" s="13">
        <v>0</v>
      </c>
      <c r="U693" s="13" t="s">
        <v>5434</v>
      </c>
      <c r="V693" s="13" t="s">
        <v>5435</v>
      </c>
      <c r="Y693" s="13">
        <v>1</v>
      </c>
      <c r="Z693" s="13">
        <v>1</v>
      </c>
      <c r="AA693" s="13" t="s">
        <v>5436</v>
      </c>
      <c r="AB693" s="13">
        <v>1</v>
      </c>
      <c r="AC693" s="13">
        <v>0</v>
      </c>
      <c r="AD693" s="13">
        <v>0</v>
      </c>
      <c r="AE693" s="13" t="s">
        <v>5437</v>
      </c>
      <c r="AJ693" s="13" t="s">
        <v>9560</v>
      </c>
      <c r="AK693" s="13" t="s">
        <v>5439</v>
      </c>
      <c r="AL693" s="13" t="s">
        <v>5431</v>
      </c>
      <c r="AM693" s="13">
        <v>0</v>
      </c>
      <c r="AN693" s="13">
        <v>0</v>
      </c>
      <c r="AO693" s="13">
        <v>0</v>
      </c>
      <c r="AP693" s="13" t="s">
        <v>5431</v>
      </c>
      <c r="AQ693" s="13" t="s">
        <v>5448</v>
      </c>
      <c r="AR693" s="13" t="s">
        <v>5431</v>
      </c>
      <c r="AS693" s="13" t="s">
        <v>5974</v>
      </c>
      <c r="AT693" s="13" t="e">
        <f>_xlfn.XLOOKUP(A693,#REF!,#REF!)</f>
        <v>#REF!</v>
      </c>
    </row>
    <row r="694" spans="1:46" hidden="1">
      <c r="A694" s="13" t="s">
        <v>689</v>
      </c>
      <c r="B694" s="13" t="s">
        <v>3055</v>
      </c>
      <c r="C694" s="13" t="s">
        <v>3055</v>
      </c>
      <c r="D694" s="13" t="s">
        <v>9561</v>
      </c>
      <c r="E694" s="13" t="s">
        <v>9562</v>
      </c>
      <c r="F694" s="13" t="s">
        <v>9563</v>
      </c>
      <c r="G694" s="13" t="s">
        <v>5429</v>
      </c>
      <c r="H694" s="13" t="s">
        <v>5430</v>
      </c>
      <c r="I694" s="13" t="s">
        <v>5431</v>
      </c>
      <c r="J694" s="13" t="s">
        <v>9564</v>
      </c>
      <c r="K694" s="13">
        <v>410183</v>
      </c>
      <c r="L694" s="13">
        <v>415131</v>
      </c>
      <c r="M694" s="13" t="s">
        <v>5433</v>
      </c>
      <c r="O694" s="13">
        <v>15</v>
      </c>
      <c r="U694" s="13" t="s">
        <v>5434</v>
      </c>
      <c r="V694" s="13" t="s">
        <v>5435</v>
      </c>
      <c r="Y694" s="13">
        <v>1</v>
      </c>
      <c r="Z694" s="13">
        <v>1</v>
      </c>
      <c r="AA694" s="13" t="s">
        <v>5436</v>
      </c>
      <c r="AB694" s="13">
        <v>0</v>
      </c>
      <c r="AC694" s="13">
        <v>1</v>
      </c>
      <c r="AD694" s="13">
        <v>0</v>
      </c>
      <c r="AE694" s="13" t="s">
        <v>5437</v>
      </c>
      <c r="AJ694" s="13" t="s">
        <v>8284</v>
      </c>
      <c r="AK694" s="13" t="s">
        <v>5439</v>
      </c>
      <c r="AL694" s="13" t="s">
        <v>5431</v>
      </c>
      <c r="AM694" s="13">
        <v>0</v>
      </c>
      <c r="AN694" s="13">
        <v>0</v>
      </c>
      <c r="AO694" s="13">
        <v>0</v>
      </c>
      <c r="AP694" s="13" t="s">
        <v>5431</v>
      </c>
      <c r="AQ694" s="13" t="s">
        <v>5440</v>
      </c>
      <c r="AR694" s="13" t="s">
        <v>5431</v>
      </c>
      <c r="AS694" s="13" t="s">
        <v>6222</v>
      </c>
      <c r="AT694" s="13" t="e">
        <f>_xlfn.XLOOKUP(A694,#REF!,#REF!)</f>
        <v>#REF!</v>
      </c>
    </row>
    <row r="695" spans="1:46" hidden="1">
      <c r="A695" s="13" t="s">
        <v>720</v>
      </c>
      <c r="B695" s="13" t="s">
        <v>3056</v>
      </c>
      <c r="C695" s="13" t="s">
        <v>3056</v>
      </c>
      <c r="D695" s="13" t="s">
        <v>9565</v>
      </c>
      <c r="E695" s="13" t="s">
        <v>9566</v>
      </c>
      <c r="F695" s="13" t="s">
        <v>9567</v>
      </c>
      <c r="G695" s="13" t="s">
        <v>5429</v>
      </c>
      <c r="H695" s="13" t="s">
        <v>5430</v>
      </c>
      <c r="I695" s="13" t="s">
        <v>5431</v>
      </c>
      <c r="J695" s="13" t="s">
        <v>9568</v>
      </c>
      <c r="K695" s="13">
        <v>440140</v>
      </c>
      <c r="L695" s="13">
        <v>391545</v>
      </c>
      <c r="M695" s="13" t="s">
        <v>5433</v>
      </c>
      <c r="O695" s="13">
        <v>15</v>
      </c>
      <c r="U695" s="13" t="s">
        <v>5434</v>
      </c>
      <c r="V695" s="13" t="s">
        <v>5435</v>
      </c>
      <c r="Y695" s="13">
        <v>1</v>
      </c>
      <c r="Z695" s="13">
        <v>1</v>
      </c>
      <c r="AA695" s="13" t="s">
        <v>5436</v>
      </c>
      <c r="AB695" s="13">
        <v>1</v>
      </c>
      <c r="AC695" s="13">
        <v>0</v>
      </c>
      <c r="AD695" s="13">
        <v>0</v>
      </c>
      <c r="AE695" s="13" t="s">
        <v>5437</v>
      </c>
      <c r="AJ695" s="13" t="s">
        <v>9569</v>
      </c>
      <c r="AK695" s="13" t="s">
        <v>5439</v>
      </c>
      <c r="AL695" s="13" t="s">
        <v>5431</v>
      </c>
      <c r="AM695" s="13">
        <v>0</v>
      </c>
      <c r="AN695" s="13">
        <v>0</v>
      </c>
      <c r="AO695" s="13">
        <v>0</v>
      </c>
      <c r="AP695" s="13" t="s">
        <v>5431</v>
      </c>
      <c r="AQ695" s="13" t="s">
        <v>5448</v>
      </c>
      <c r="AR695" s="13" t="s">
        <v>5431</v>
      </c>
      <c r="AS695" s="13" t="s">
        <v>9570</v>
      </c>
      <c r="AT695" s="13" t="e">
        <f>_xlfn.XLOOKUP(A695,#REF!,#REF!)</f>
        <v>#REF!</v>
      </c>
    </row>
    <row r="696" spans="1:46" hidden="1">
      <c r="A696" s="13" t="s">
        <v>557</v>
      </c>
      <c r="B696" s="13" t="s">
        <v>3057</v>
      </c>
      <c r="C696" s="13" t="s">
        <v>3057</v>
      </c>
      <c r="D696" s="13" t="s">
        <v>9571</v>
      </c>
      <c r="E696" s="13" t="s">
        <v>9572</v>
      </c>
      <c r="F696" s="13" t="s">
        <v>9573</v>
      </c>
      <c r="G696" s="13" t="s">
        <v>5429</v>
      </c>
      <c r="H696" s="13" t="s">
        <v>5430</v>
      </c>
      <c r="I696" s="13" t="s">
        <v>5431</v>
      </c>
      <c r="J696" s="13" t="s">
        <v>9574</v>
      </c>
      <c r="K696" s="13">
        <v>500462</v>
      </c>
      <c r="L696" s="13">
        <v>425542</v>
      </c>
      <c r="M696" s="13" t="s">
        <v>5488</v>
      </c>
      <c r="O696" s="13">
        <v>15</v>
      </c>
      <c r="U696" s="13" t="s">
        <v>5434</v>
      </c>
      <c r="V696" s="13" t="s">
        <v>5435</v>
      </c>
      <c r="Y696" s="13">
        <v>1</v>
      </c>
      <c r="Z696" s="13">
        <v>1</v>
      </c>
      <c r="AA696" s="13" t="s">
        <v>5436</v>
      </c>
      <c r="AB696" s="13">
        <v>1</v>
      </c>
      <c r="AC696" s="13">
        <v>0</v>
      </c>
      <c r="AD696" s="13">
        <v>0</v>
      </c>
      <c r="AE696" s="13" t="s">
        <v>5437</v>
      </c>
      <c r="AJ696" s="13" t="s">
        <v>9575</v>
      </c>
      <c r="AK696" s="13" t="s">
        <v>5439</v>
      </c>
      <c r="AL696" s="13" t="s">
        <v>5431</v>
      </c>
      <c r="AM696" s="13">
        <v>0</v>
      </c>
      <c r="AN696" s="13">
        <v>0</v>
      </c>
      <c r="AO696" s="13">
        <v>0</v>
      </c>
      <c r="AP696" s="13" t="s">
        <v>5431</v>
      </c>
      <c r="AQ696" s="13" t="s">
        <v>5440</v>
      </c>
      <c r="AR696" s="13" t="s">
        <v>5431</v>
      </c>
      <c r="AS696" s="13" t="s">
        <v>7046</v>
      </c>
      <c r="AT696" s="13" t="e">
        <f>_xlfn.XLOOKUP(A696,#REF!,#REF!)</f>
        <v>#REF!</v>
      </c>
    </row>
    <row r="697" spans="1:46" hidden="1">
      <c r="A697" s="13" t="s">
        <v>775</v>
      </c>
      <c r="B697" s="13" t="s">
        <v>3058</v>
      </c>
      <c r="C697" s="13" t="s">
        <v>3058</v>
      </c>
      <c r="D697" s="13" t="s">
        <v>9576</v>
      </c>
      <c r="E697" s="13" t="s">
        <v>9577</v>
      </c>
      <c r="F697" s="13" t="s">
        <v>9578</v>
      </c>
      <c r="G697" s="13" t="s">
        <v>5429</v>
      </c>
      <c r="H697" s="13" t="s">
        <v>5430</v>
      </c>
      <c r="I697" s="13" t="s">
        <v>5431</v>
      </c>
      <c r="J697" s="13" t="s">
        <v>9579</v>
      </c>
      <c r="K697" s="13">
        <v>503454</v>
      </c>
      <c r="L697" s="13">
        <v>426002</v>
      </c>
      <c r="M697" s="13" t="s">
        <v>5488</v>
      </c>
      <c r="O697" s="13">
        <v>0</v>
      </c>
      <c r="U697" s="13" t="s">
        <v>5434</v>
      </c>
      <c r="V697" s="13" t="s">
        <v>5435</v>
      </c>
      <c r="Y697" s="13">
        <v>1</v>
      </c>
      <c r="Z697" s="13">
        <v>1</v>
      </c>
      <c r="AA697" s="13" t="s">
        <v>5436</v>
      </c>
      <c r="AB697" s="13">
        <v>1</v>
      </c>
      <c r="AC697" s="13">
        <v>0</v>
      </c>
      <c r="AD697" s="13">
        <v>0</v>
      </c>
      <c r="AE697" s="13" t="s">
        <v>5437</v>
      </c>
      <c r="AJ697" s="13" t="s">
        <v>9580</v>
      </c>
      <c r="AK697" s="13" t="s">
        <v>5439</v>
      </c>
      <c r="AL697" s="13" t="s">
        <v>5431</v>
      </c>
      <c r="AM697" s="13">
        <v>0</v>
      </c>
      <c r="AN697" s="13">
        <v>0</v>
      </c>
      <c r="AO697" s="13">
        <v>0</v>
      </c>
      <c r="AP697" s="13" t="s">
        <v>5431</v>
      </c>
      <c r="AQ697" s="13" t="s">
        <v>5448</v>
      </c>
      <c r="AR697" s="13" t="s">
        <v>5431</v>
      </c>
      <c r="AS697" s="13" t="s">
        <v>9581</v>
      </c>
      <c r="AT697" s="13" t="e">
        <f>_xlfn.XLOOKUP(A697,#REF!,#REF!)</f>
        <v>#REF!</v>
      </c>
    </row>
    <row r="698" spans="1:46">
      <c r="A698" s="13" t="s">
        <v>1270</v>
      </c>
      <c r="B698" s="13" t="s">
        <v>9582</v>
      </c>
      <c r="C698" s="13" t="s">
        <v>9582</v>
      </c>
      <c r="D698" s="13" t="s">
        <v>9583</v>
      </c>
      <c r="E698" s="13" t="s">
        <v>9584</v>
      </c>
      <c r="F698" s="13" t="s">
        <v>9585</v>
      </c>
      <c r="G698" s="13" t="s">
        <v>5429</v>
      </c>
      <c r="H698" s="13" t="s">
        <v>5430</v>
      </c>
      <c r="I698" s="13" t="s">
        <v>5431</v>
      </c>
      <c r="J698" s="13" t="s">
        <v>9586</v>
      </c>
      <c r="K698" s="13">
        <v>448140</v>
      </c>
      <c r="L698" s="13">
        <v>399332</v>
      </c>
      <c r="M698" s="13" t="s">
        <v>5488</v>
      </c>
      <c r="O698" s="13">
        <v>15</v>
      </c>
      <c r="R698" s="13" t="s">
        <v>9587</v>
      </c>
      <c r="S698" s="13" t="s">
        <v>9588</v>
      </c>
      <c r="U698" s="13" t="s">
        <v>5434</v>
      </c>
      <c r="V698" s="13" t="s">
        <v>5435</v>
      </c>
      <c r="Y698" s="13">
        <v>1</v>
      </c>
      <c r="Z698" s="13">
        <v>1</v>
      </c>
      <c r="AA698" s="13" t="s">
        <v>5436</v>
      </c>
      <c r="AB698" s="13">
        <v>1</v>
      </c>
      <c r="AC698" s="13">
        <v>0</v>
      </c>
      <c r="AD698" s="13">
        <v>0</v>
      </c>
      <c r="AE698" s="13" t="s">
        <v>5437</v>
      </c>
      <c r="AJ698" s="13" t="s">
        <v>9589</v>
      </c>
      <c r="AK698" s="13" t="s">
        <v>5439</v>
      </c>
      <c r="AL698" s="13" t="s">
        <v>5431</v>
      </c>
      <c r="AM698" s="13">
        <v>0</v>
      </c>
      <c r="AN698" s="13">
        <v>0</v>
      </c>
      <c r="AO698" s="13">
        <v>0</v>
      </c>
      <c r="AP698" s="13" t="s">
        <v>5431</v>
      </c>
      <c r="AQ698" s="13" t="s">
        <v>5440</v>
      </c>
      <c r="AR698" s="13" t="s">
        <v>5431</v>
      </c>
      <c r="AS698" s="13" t="s">
        <v>5569</v>
      </c>
      <c r="AT698" s="13" t="e">
        <f>_xlfn.XLOOKUP(A698,#REF!,#REF!)</f>
        <v>#REF!</v>
      </c>
    </row>
    <row r="699" spans="1:46">
      <c r="A699" s="13" t="s">
        <v>1271</v>
      </c>
      <c r="B699" s="13" t="s">
        <v>9590</v>
      </c>
      <c r="C699" s="13" t="s">
        <v>9590</v>
      </c>
      <c r="D699" s="13" t="s">
        <v>9591</v>
      </c>
      <c r="E699" s="13" t="s">
        <v>9592</v>
      </c>
      <c r="F699" s="13" t="s">
        <v>9593</v>
      </c>
      <c r="G699" s="13" t="s">
        <v>5429</v>
      </c>
      <c r="H699" s="13" t="s">
        <v>5430</v>
      </c>
      <c r="I699" s="13" t="s">
        <v>5431</v>
      </c>
      <c r="J699" s="13" t="s">
        <v>9594</v>
      </c>
      <c r="K699" s="13">
        <v>448006</v>
      </c>
      <c r="L699" s="13">
        <v>424869</v>
      </c>
      <c r="M699" s="13" t="s">
        <v>5455</v>
      </c>
      <c r="O699" s="13">
        <v>15</v>
      </c>
      <c r="U699" s="13" t="s">
        <v>5434</v>
      </c>
      <c r="V699" s="13" t="s">
        <v>5435</v>
      </c>
      <c r="Y699" s="13">
        <v>1</v>
      </c>
      <c r="Z699" s="13">
        <v>1</v>
      </c>
      <c r="AA699" s="13" t="s">
        <v>5436</v>
      </c>
      <c r="AB699" s="13">
        <v>1</v>
      </c>
      <c r="AC699" s="13">
        <v>0</v>
      </c>
      <c r="AD699" s="13">
        <v>0</v>
      </c>
      <c r="AE699" s="13" t="s">
        <v>5437</v>
      </c>
      <c r="AJ699" s="13" t="s">
        <v>9595</v>
      </c>
      <c r="AK699" s="13" t="s">
        <v>5439</v>
      </c>
      <c r="AL699" s="13" t="s">
        <v>5431</v>
      </c>
      <c r="AM699" s="13">
        <v>0</v>
      </c>
      <c r="AN699" s="13">
        <v>0</v>
      </c>
      <c r="AO699" s="13">
        <v>0</v>
      </c>
      <c r="AP699" s="13" t="s">
        <v>5434</v>
      </c>
      <c r="AQ699" s="13" t="s">
        <v>5440</v>
      </c>
      <c r="AR699" s="13" t="s">
        <v>5431</v>
      </c>
      <c r="AS699" s="13" t="s">
        <v>9596</v>
      </c>
      <c r="AT699" s="13" t="e">
        <f>_xlfn.XLOOKUP(A699,#REF!,#REF!)</f>
        <v>#REF!</v>
      </c>
    </row>
    <row r="700" spans="1:46">
      <c r="A700" s="13" t="s">
        <v>1272</v>
      </c>
      <c r="B700" s="13" t="s">
        <v>9597</v>
      </c>
      <c r="C700" s="13" t="s">
        <v>9597</v>
      </c>
      <c r="D700" s="13" t="s">
        <v>9598</v>
      </c>
      <c r="E700" s="13" t="s">
        <v>9599</v>
      </c>
      <c r="F700" s="13" t="s">
        <v>9600</v>
      </c>
      <c r="G700" s="13" t="s">
        <v>5429</v>
      </c>
      <c r="H700" s="13" t="s">
        <v>5430</v>
      </c>
      <c r="I700" s="13" t="s">
        <v>5431</v>
      </c>
      <c r="J700" s="13" t="s">
        <v>9601</v>
      </c>
      <c r="K700" s="13">
        <v>423847</v>
      </c>
      <c r="L700" s="13">
        <v>419547</v>
      </c>
      <c r="M700" s="13" t="s">
        <v>5433</v>
      </c>
      <c r="O700" s="13">
        <v>0</v>
      </c>
      <c r="U700" s="13" t="s">
        <v>5434</v>
      </c>
      <c r="V700" s="13" t="s">
        <v>5435</v>
      </c>
      <c r="Y700" s="13">
        <v>1</v>
      </c>
      <c r="Z700" s="13">
        <v>1</v>
      </c>
      <c r="AA700" s="13" t="s">
        <v>5436</v>
      </c>
      <c r="AB700" s="13">
        <v>1</v>
      </c>
      <c r="AC700" s="13">
        <v>0</v>
      </c>
      <c r="AD700" s="13">
        <v>0</v>
      </c>
      <c r="AE700" s="13" t="s">
        <v>5437</v>
      </c>
      <c r="AJ700" s="13" t="s">
        <v>9602</v>
      </c>
      <c r="AK700" s="13" t="s">
        <v>5439</v>
      </c>
      <c r="AL700" s="13" t="s">
        <v>5431</v>
      </c>
      <c r="AM700" s="13">
        <v>0</v>
      </c>
      <c r="AN700" s="13">
        <v>0</v>
      </c>
      <c r="AO700" s="13">
        <v>0</v>
      </c>
      <c r="AP700" s="13" t="s">
        <v>5431</v>
      </c>
      <c r="AQ700" s="13" t="s">
        <v>5448</v>
      </c>
      <c r="AR700" s="13" t="s">
        <v>5431</v>
      </c>
      <c r="AS700" s="13" t="s">
        <v>7033</v>
      </c>
      <c r="AT700" s="13" t="e">
        <f>_xlfn.XLOOKUP(A700,#REF!,#REF!)</f>
        <v>#REF!</v>
      </c>
    </row>
    <row r="701" spans="1:46">
      <c r="A701" s="13" t="s">
        <v>1273</v>
      </c>
      <c r="B701" s="13" t="s">
        <v>9603</v>
      </c>
      <c r="C701" s="13" t="s">
        <v>9603</v>
      </c>
      <c r="D701" s="13" t="s">
        <v>9604</v>
      </c>
      <c r="E701" s="13" t="s">
        <v>9605</v>
      </c>
      <c r="F701" s="13" t="s">
        <v>9606</v>
      </c>
      <c r="G701" s="13" t="s">
        <v>5429</v>
      </c>
      <c r="H701" s="13" t="s">
        <v>5430</v>
      </c>
      <c r="I701" s="13" t="s">
        <v>5431</v>
      </c>
      <c r="J701" s="13" t="s">
        <v>9607</v>
      </c>
      <c r="K701" s="13">
        <v>428598</v>
      </c>
      <c r="L701" s="13">
        <v>450500</v>
      </c>
      <c r="M701" s="13" t="s">
        <v>5433</v>
      </c>
      <c r="O701" s="13">
        <v>0</v>
      </c>
      <c r="U701" s="13" t="s">
        <v>5434</v>
      </c>
      <c r="V701" s="13" t="s">
        <v>5435</v>
      </c>
      <c r="Y701" s="13">
        <v>1</v>
      </c>
      <c r="Z701" s="13">
        <v>1</v>
      </c>
      <c r="AA701" s="13" t="s">
        <v>5436</v>
      </c>
      <c r="AB701" s="13">
        <v>1</v>
      </c>
      <c r="AC701" s="13">
        <v>0</v>
      </c>
      <c r="AD701" s="13">
        <v>0</v>
      </c>
      <c r="AE701" s="13" t="s">
        <v>5437</v>
      </c>
      <c r="AJ701" s="13" t="s">
        <v>9608</v>
      </c>
      <c r="AK701" s="13" t="s">
        <v>5439</v>
      </c>
      <c r="AL701" s="13" t="s">
        <v>5431</v>
      </c>
      <c r="AM701" s="13">
        <v>0</v>
      </c>
      <c r="AN701" s="13">
        <v>0</v>
      </c>
      <c r="AO701" s="13">
        <v>0</v>
      </c>
      <c r="AP701" s="13" t="s">
        <v>5431</v>
      </c>
      <c r="AQ701" s="13" t="s">
        <v>5448</v>
      </c>
      <c r="AR701" s="13" t="s">
        <v>5431</v>
      </c>
      <c r="AS701" s="13" t="s">
        <v>6641</v>
      </c>
      <c r="AT701" s="13" t="e">
        <f>_xlfn.XLOOKUP(A701,#REF!,#REF!)</f>
        <v>#REF!</v>
      </c>
    </row>
    <row r="702" spans="1:46" hidden="1">
      <c r="A702" s="13" t="s">
        <v>331</v>
      </c>
      <c r="B702" s="13" t="s">
        <v>3059</v>
      </c>
      <c r="C702" s="13" t="s">
        <v>3059</v>
      </c>
      <c r="D702" s="13" t="s">
        <v>9609</v>
      </c>
      <c r="E702" s="13" t="s">
        <v>9610</v>
      </c>
      <c r="F702" s="13" t="s">
        <v>9611</v>
      </c>
      <c r="G702" s="13" t="s">
        <v>5429</v>
      </c>
      <c r="H702" s="13" t="s">
        <v>5430</v>
      </c>
      <c r="I702" s="13" t="s">
        <v>5431</v>
      </c>
      <c r="J702" s="13" t="s">
        <v>9612</v>
      </c>
      <c r="K702" s="13">
        <v>444430</v>
      </c>
      <c r="L702" s="13">
        <v>457980</v>
      </c>
      <c r="M702" s="13" t="s">
        <v>5433</v>
      </c>
      <c r="O702" s="13">
        <v>0</v>
      </c>
      <c r="U702" s="13" t="s">
        <v>5434</v>
      </c>
      <c r="V702" s="13" t="s">
        <v>5435</v>
      </c>
      <c r="Y702" s="13">
        <v>1</v>
      </c>
      <c r="Z702" s="13">
        <v>1</v>
      </c>
      <c r="AA702" s="13" t="s">
        <v>5436</v>
      </c>
      <c r="AB702" s="13">
        <v>1</v>
      </c>
      <c r="AC702" s="13">
        <v>0</v>
      </c>
      <c r="AD702" s="13">
        <v>0</v>
      </c>
      <c r="AE702" s="13" t="s">
        <v>5437</v>
      </c>
      <c r="AJ702" s="13" t="s">
        <v>9613</v>
      </c>
      <c r="AK702" s="13" t="s">
        <v>5439</v>
      </c>
      <c r="AL702" s="13" t="s">
        <v>5431</v>
      </c>
      <c r="AM702" s="13">
        <v>0</v>
      </c>
      <c r="AN702" s="13">
        <v>0</v>
      </c>
      <c r="AO702" s="13">
        <v>0</v>
      </c>
      <c r="AP702" s="13" t="s">
        <v>5431</v>
      </c>
      <c r="AQ702" s="13" t="s">
        <v>5448</v>
      </c>
      <c r="AR702" s="13" t="s">
        <v>5431</v>
      </c>
      <c r="AS702" s="13" t="s">
        <v>7169</v>
      </c>
      <c r="AT702" s="13" t="e">
        <f>_xlfn.XLOOKUP(A702,#REF!,#REF!)</f>
        <v>#REF!</v>
      </c>
    </row>
    <row r="703" spans="1:46">
      <c r="A703" s="13" t="s">
        <v>1274</v>
      </c>
      <c r="B703" s="13" t="s">
        <v>9614</v>
      </c>
      <c r="C703" s="13" t="s">
        <v>9614</v>
      </c>
      <c r="D703" s="13" t="s">
        <v>9615</v>
      </c>
      <c r="E703" s="13" t="s">
        <v>9616</v>
      </c>
      <c r="F703" s="13" t="s">
        <v>9617</v>
      </c>
      <c r="G703" s="13" t="s">
        <v>5429</v>
      </c>
      <c r="H703" s="13" t="s">
        <v>5430</v>
      </c>
      <c r="I703" s="13" t="s">
        <v>5431</v>
      </c>
      <c r="J703" s="13" t="s">
        <v>9618</v>
      </c>
      <c r="K703" s="13">
        <v>433625</v>
      </c>
      <c r="L703" s="13">
        <v>476527</v>
      </c>
      <c r="M703" s="13" t="s">
        <v>5433</v>
      </c>
      <c r="O703" s="13">
        <v>15</v>
      </c>
      <c r="U703" s="13" t="s">
        <v>5434</v>
      </c>
      <c r="V703" s="13" t="s">
        <v>5435</v>
      </c>
      <c r="Y703" s="13">
        <v>1</v>
      </c>
      <c r="Z703" s="13">
        <v>1</v>
      </c>
      <c r="AA703" s="13" t="s">
        <v>5436</v>
      </c>
      <c r="AB703" s="13">
        <v>1</v>
      </c>
      <c r="AC703" s="13">
        <v>0</v>
      </c>
      <c r="AD703" s="13">
        <v>0</v>
      </c>
      <c r="AE703" s="13" t="s">
        <v>5437</v>
      </c>
      <c r="AJ703" s="13" t="s">
        <v>9619</v>
      </c>
      <c r="AK703" s="13" t="s">
        <v>5439</v>
      </c>
      <c r="AL703" s="13" t="s">
        <v>5431</v>
      </c>
      <c r="AM703" s="13">
        <v>0</v>
      </c>
      <c r="AN703" s="13">
        <v>0</v>
      </c>
      <c r="AO703" s="13">
        <v>0</v>
      </c>
      <c r="AP703" s="13" t="s">
        <v>5431</v>
      </c>
      <c r="AQ703" s="13" t="s">
        <v>5448</v>
      </c>
      <c r="AR703" s="13" t="s">
        <v>5431</v>
      </c>
      <c r="AS703" s="13" t="s">
        <v>9327</v>
      </c>
      <c r="AT703" s="13" t="e">
        <f>_xlfn.XLOOKUP(A703,#REF!,#REF!)</f>
        <v>#REF!</v>
      </c>
    </row>
    <row r="704" spans="1:46" hidden="1">
      <c r="A704" s="13" t="s">
        <v>111</v>
      </c>
      <c r="B704" s="13" t="s">
        <v>3062</v>
      </c>
      <c r="C704" s="13" t="s">
        <v>3062</v>
      </c>
      <c r="D704" s="13" t="s">
        <v>9620</v>
      </c>
      <c r="E704" s="13" t="s">
        <v>9621</v>
      </c>
      <c r="F704" s="13" t="s">
        <v>9622</v>
      </c>
      <c r="G704" s="13" t="s">
        <v>5429</v>
      </c>
      <c r="H704" s="13" t="s">
        <v>5430</v>
      </c>
      <c r="I704" s="13" t="s">
        <v>5431</v>
      </c>
      <c r="J704" s="13" t="s">
        <v>9623</v>
      </c>
      <c r="K704" s="13">
        <v>444812</v>
      </c>
      <c r="L704" s="13">
        <v>457977</v>
      </c>
      <c r="M704" s="13" t="s">
        <v>5488</v>
      </c>
      <c r="O704" s="13">
        <v>15</v>
      </c>
      <c r="U704" s="13" t="s">
        <v>5434</v>
      </c>
      <c r="V704" s="13" t="s">
        <v>5435</v>
      </c>
      <c r="Y704" s="13">
        <v>1</v>
      </c>
      <c r="Z704" s="13">
        <v>1</v>
      </c>
      <c r="AA704" s="13" t="s">
        <v>5436</v>
      </c>
      <c r="AB704" s="13">
        <v>1</v>
      </c>
      <c r="AC704" s="13">
        <v>0</v>
      </c>
      <c r="AD704" s="13">
        <v>0</v>
      </c>
      <c r="AE704" s="13" t="s">
        <v>5437</v>
      </c>
      <c r="AJ704" s="13" t="s">
        <v>9613</v>
      </c>
      <c r="AK704" s="13" t="s">
        <v>5439</v>
      </c>
      <c r="AL704" s="13" t="s">
        <v>5431</v>
      </c>
      <c r="AM704" s="13">
        <v>0</v>
      </c>
      <c r="AN704" s="13">
        <v>0</v>
      </c>
      <c r="AO704" s="13">
        <v>0</v>
      </c>
      <c r="AP704" s="13" t="s">
        <v>5431</v>
      </c>
      <c r="AQ704" s="13" t="s">
        <v>5448</v>
      </c>
      <c r="AR704" s="13" t="s">
        <v>5431</v>
      </c>
      <c r="AS704" s="13" t="s">
        <v>7169</v>
      </c>
      <c r="AT704" s="13" t="e">
        <f>_xlfn.XLOOKUP(A704,#REF!,#REF!)</f>
        <v>#REF!</v>
      </c>
    </row>
    <row r="705" spans="1:46" hidden="1">
      <c r="A705" s="13" t="s">
        <v>112</v>
      </c>
      <c r="B705" s="13" t="s">
        <v>3064</v>
      </c>
      <c r="C705" s="13" t="s">
        <v>3064</v>
      </c>
      <c r="D705" s="13" t="s">
        <v>9624</v>
      </c>
      <c r="E705" s="13" t="s">
        <v>9625</v>
      </c>
      <c r="F705" s="13" t="s">
        <v>9626</v>
      </c>
      <c r="G705" s="13" t="s">
        <v>5429</v>
      </c>
      <c r="H705" s="13" t="s">
        <v>5430</v>
      </c>
      <c r="I705" s="13" t="s">
        <v>5431</v>
      </c>
      <c r="J705" s="13" t="s">
        <v>9627</v>
      </c>
      <c r="K705" s="13">
        <v>393749</v>
      </c>
      <c r="L705" s="13">
        <v>424768</v>
      </c>
      <c r="M705" s="13" t="s">
        <v>5433</v>
      </c>
      <c r="O705" s="13">
        <v>15</v>
      </c>
      <c r="U705" s="13" t="s">
        <v>5434</v>
      </c>
      <c r="V705" s="13" t="s">
        <v>5435</v>
      </c>
      <c r="Y705" s="13">
        <v>1</v>
      </c>
      <c r="Z705" s="13">
        <v>1</v>
      </c>
      <c r="AA705" s="13" t="s">
        <v>5436</v>
      </c>
      <c r="AB705" s="13">
        <v>1</v>
      </c>
      <c r="AC705" s="13">
        <v>0</v>
      </c>
      <c r="AD705" s="13">
        <v>0</v>
      </c>
      <c r="AE705" s="13" t="s">
        <v>5437</v>
      </c>
      <c r="AJ705" s="13" t="s">
        <v>9628</v>
      </c>
      <c r="AK705" s="13" t="s">
        <v>5439</v>
      </c>
      <c r="AL705" s="13" t="s">
        <v>5431</v>
      </c>
      <c r="AM705" s="13">
        <v>0</v>
      </c>
      <c r="AN705" s="13">
        <v>0</v>
      </c>
      <c r="AO705" s="13">
        <v>0</v>
      </c>
      <c r="AP705" s="13" t="s">
        <v>5431</v>
      </c>
      <c r="AQ705" s="13" t="s">
        <v>5448</v>
      </c>
      <c r="AR705" s="13" t="s">
        <v>5431</v>
      </c>
      <c r="AS705" s="13" t="s">
        <v>5974</v>
      </c>
      <c r="AT705" s="13" t="e">
        <f>_xlfn.XLOOKUP(A705,#REF!,#REF!)</f>
        <v>#REF!</v>
      </c>
    </row>
    <row r="706" spans="1:46">
      <c r="A706" s="13" t="s">
        <v>1275</v>
      </c>
      <c r="B706" s="13" t="s">
        <v>9629</v>
      </c>
      <c r="C706" s="13" t="s">
        <v>9629</v>
      </c>
      <c r="D706" s="13" t="s">
        <v>9630</v>
      </c>
      <c r="E706" s="13" t="s">
        <v>9631</v>
      </c>
      <c r="F706" s="13" t="s">
        <v>9632</v>
      </c>
      <c r="G706" s="13" t="s">
        <v>5429</v>
      </c>
      <c r="H706" s="13" t="s">
        <v>5430</v>
      </c>
      <c r="I706" s="13" t="s">
        <v>5431</v>
      </c>
      <c r="J706" s="13" t="s">
        <v>9633</v>
      </c>
      <c r="K706" s="13">
        <v>399011</v>
      </c>
      <c r="L706" s="13">
        <v>427154</v>
      </c>
      <c r="M706" s="13" t="s">
        <v>5488</v>
      </c>
      <c r="O706" s="13">
        <v>15</v>
      </c>
      <c r="U706" s="13" t="s">
        <v>5434</v>
      </c>
      <c r="V706" s="13" t="s">
        <v>5435</v>
      </c>
      <c r="Y706" s="13">
        <v>1</v>
      </c>
      <c r="Z706" s="13">
        <v>1</v>
      </c>
      <c r="AA706" s="13" t="s">
        <v>5436</v>
      </c>
      <c r="AB706" s="13">
        <v>1</v>
      </c>
      <c r="AC706" s="13">
        <v>0</v>
      </c>
      <c r="AD706" s="13">
        <v>0</v>
      </c>
      <c r="AE706" s="13" t="s">
        <v>5437</v>
      </c>
      <c r="AJ706" s="13" t="s">
        <v>6591</v>
      </c>
      <c r="AK706" s="13" t="s">
        <v>5439</v>
      </c>
      <c r="AL706" s="13" t="s">
        <v>5431</v>
      </c>
      <c r="AM706" s="13">
        <v>0</v>
      </c>
      <c r="AN706" s="13">
        <v>0</v>
      </c>
      <c r="AO706" s="13">
        <v>0</v>
      </c>
      <c r="AP706" s="13" t="s">
        <v>5431</v>
      </c>
      <c r="AQ706" s="13" t="s">
        <v>5448</v>
      </c>
      <c r="AR706" s="13" t="s">
        <v>5431</v>
      </c>
      <c r="AS706" s="13" t="s">
        <v>6592</v>
      </c>
      <c r="AT706" s="13" t="e">
        <f>_xlfn.XLOOKUP(A706,#REF!,#REF!)</f>
        <v>#REF!</v>
      </c>
    </row>
    <row r="707" spans="1:46" hidden="1">
      <c r="A707" s="13" t="s">
        <v>538</v>
      </c>
      <c r="B707" s="13" t="s">
        <v>3068</v>
      </c>
      <c r="C707" s="13" t="s">
        <v>3068</v>
      </c>
      <c r="D707" s="13" t="s">
        <v>9634</v>
      </c>
      <c r="E707" s="13" t="s">
        <v>9635</v>
      </c>
      <c r="F707" s="13" t="s">
        <v>9636</v>
      </c>
      <c r="G707" s="13" t="s">
        <v>5429</v>
      </c>
      <c r="H707" s="13" t="s">
        <v>5430</v>
      </c>
      <c r="I707" s="13" t="s">
        <v>5431</v>
      </c>
      <c r="J707" s="13" t="s">
        <v>9637</v>
      </c>
      <c r="K707" s="13">
        <v>438864</v>
      </c>
      <c r="L707" s="13">
        <v>392035</v>
      </c>
      <c r="M707" s="13" t="s">
        <v>5488</v>
      </c>
      <c r="O707" s="13">
        <v>15</v>
      </c>
      <c r="U707" s="13" t="s">
        <v>5434</v>
      </c>
      <c r="V707" s="13" t="s">
        <v>5435</v>
      </c>
      <c r="Y707" s="13">
        <v>1</v>
      </c>
      <c r="Z707" s="13">
        <v>1</v>
      </c>
      <c r="AA707" s="13" t="s">
        <v>5436</v>
      </c>
      <c r="AB707" s="13">
        <v>1</v>
      </c>
      <c r="AC707" s="13">
        <v>0</v>
      </c>
      <c r="AD707" s="13">
        <v>0</v>
      </c>
      <c r="AE707" s="13" t="s">
        <v>5437</v>
      </c>
      <c r="AJ707" s="13" t="s">
        <v>6693</v>
      </c>
      <c r="AK707" s="13" t="s">
        <v>5439</v>
      </c>
      <c r="AL707" s="13" t="s">
        <v>5431</v>
      </c>
      <c r="AM707" s="13">
        <v>0</v>
      </c>
      <c r="AN707" s="13">
        <v>0</v>
      </c>
      <c r="AO707" s="13">
        <v>0</v>
      </c>
      <c r="AP707" s="13" t="s">
        <v>5431</v>
      </c>
      <c r="AQ707" s="13" t="s">
        <v>5448</v>
      </c>
      <c r="AR707" s="13" t="s">
        <v>5431</v>
      </c>
      <c r="AS707" s="13" t="s">
        <v>6286</v>
      </c>
      <c r="AT707" s="13" t="e">
        <f>_xlfn.XLOOKUP(A707,#REF!,#REF!)</f>
        <v>#REF!</v>
      </c>
    </row>
    <row r="708" spans="1:46" hidden="1">
      <c r="A708" s="13" t="s">
        <v>4</v>
      </c>
      <c r="B708" s="13" t="s">
        <v>9638</v>
      </c>
      <c r="C708" s="13" t="s">
        <v>3069</v>
      </c>
      <c r="D708" s="13" t="s">
        <v>9639</v>
      </c>
      <c r="E708" s="13" t="s">
        <v>9640</v>
      </c>
      <c r="F708" s="13" t="s">
        <v>9641</v>
      </c>
      <c r="G708" s="13" t="s">
        <v>5429</v>
      </c>
      <c r="H708" s="13" t="s">
        <v>5430</v>
      </c>
      <c r="I708" s="13" t="s">
        <v>5431</v>
      </c>
      <c r="J708" s="13" t="s">
        <v>9642</v>
      </c>
      <c r="K708" s="13">
        <v>513770</v>
      </c>
      <c r="L708" s="13">
        <v>481370</v>
      </c>
      <c r="M708" s="13" t="s">
        <v>6492</v>
      </c>
      <c r="O708" s="13">
        <v>0</v>
      </c>
      <c r="R708" s="13" t="s">
        <v>9643</v>
      </c>
      <c r="S708" s="13" t="s">
        <v>9644</v>
      </c>
      <c r="T708" s="13" t="s">
        <v>5434</v>
      </c>
      <c r="U708" s="13" t="s">
        <v>5434</v>
      </c>
      <c r="V708" s="13" t="s">
        <v>5435</v>
      </c>
      <c r="Y708" s="13">
        <v>0</v>
      </c>
      <c r="Z708" s="13">
        <v>1</v>
      </c>
      <c r="AA708" s="13" t="s">
        <v>5496</v>
      </c>
      <c r="AB708" s="13">
        <v>0</v>
      </c>
      <c r="AC708" s="13">
        <v>0</v>
      </c>
      <c r="AD708" s="13">
        <v>0</v>
      </c>
      <c r="AE708" s="13" t="s">
        <v>5497</v>
      </c>
      <c r="AF708" s="13" t="s">
        <v>9645</v>
      </c>
      <c r="AG708" s="13">
        <v>106</v>
      </c>
      <c r="AI708" s="13">
        <v>44651</v>
      </c>
      <c r="AJ708" s="13" t="s">
        <v>9646</v>
      </c>
      <c r="AK708" s="13" t="s">
        <v>5439</v>
      </c>
      <c r="AL708" s="13" t="s">
        <v>5434</v>
      </c>
      <c r="AM708" s="13">
        <v>0</v>
      </c>
      <c r="AN708" s="13">
        <v>1</v>
      </c>
      <c r="AO708" s="13">
        <v>1</v>
      </c>
      <c r="AP708" s="13" t="s">
        <v>5431</v>
      </c>
      <c r="AQ708" s="13" t="s">
        <v>5440</v>
      </c>
      <c r="AR708" s="13" t="s">
        <v>5431</v>
      </c>
      <c r="AS708" s="13" t="s">
        <v>9647</v>
      </c>
      <c r="AT708" s="13" t="e">
        <f>_xlfn.XLOOKUP(A708,#REF!,#REF!)</f>
        <v>#REF!</v>
      </c>
    </row>
    <row r="709" spans="1:46">
      <c r="A709" s="13" t="s">
        <v>1276</v>
      </c>
      <c r="B709" s="13" t="s">
        <v>9648</v>
      </c>
      <c r="C709" s="13" t="s">
        <v>3069</v>
      </c>
      <c r="D709" s="13" t="s">
        <v>9639</v>
      </c>
      <c r="E709" s="13" t="s">
        <v>9640</v>
      </c>
      <c r="F709" s="13" t="s">
        <v>9649</v>
      </c>
      <c r="G709" s="13" t="s">
        <v>5429</v>
      </c>
      <c r="H709" s="13" t="s">
        <v>5430</v>
      </c>
      <c r="I709" s="13" t="s">
        <v>5431</v>
      </c>
      <c r="J709" s="13" t="s">
        <v>9650</v>
      </c>
      <c r="K709" s="13">
        <v>523360</v>
      </c>
      <c r="L709" s="13">
        <v>480750</v>
      </c>
      <c r="M709" s="13" t="s">
        <v>6492</v>
      </c>
      <c r="O709" s="13">
        <v>0</v>
      </c>
      <c r="R709" s="13" t="s">
        <v>9651</v>
      </c>
      <c r="S709" s="13" t="s">
        <v>9652</v>
      </c>
      <c r="T709" s="13" t="s">
        <v>5434</v>
      </c>
      <c r="U709" s="13" t="s">
        <v>5434</v>
      </c>
      <c r="V709" s="13" t="s">
        <v>5435</v>
      </c>
      <c r="Y709" s="13">
        <v>0</v>
      </c>
      <c r="Z709" s="13">
        <v>1</v>
      </c>
      <c r="AA709" s="13" t="s">
        <v>5496</v>
      </c>
      <c r="AB709" s="13">
        <v>0</v>
      </c>
      <c r="AC709" s="13">
        <v>0</v>
      </c>
      <c r="AD709" s="13">
        <v>0</v>
      </c>
      <c r="AE709" s="13" t="s">
        <v>5497</v>
      </c>
      <c r="AJ709" s="13" t="s">
        <v>9646</v>
      </c>
      <c r="AK709" s="13" t="s">
        <v>5439</v>
      </c>
      <c r="AL709" s="13" t="s">
        <v>5431</v>
      </c>
      <c r="AM709" s="13">
        <v>0</v>
      </c>
      <c r="AN709" s="13">
        <v>0</v>
      </c>
      <c r="AO709" s="13">
        <v>0</v>
      </c>
      <c r="AP709" s="13" t="s">
        <v>5434</v>
      </c>
      <c r="AQ709" s="13" t="s">
        <v>5440</v>
      </c>
      <c r="AR709" s="13" t="s">
        <v>5431</v>
      </c>
      <c r="AS709" s="13" t="s">
        <v>9647</v>
      </c>
      <c r="AT709" s="13" t="e">
        <f>_xlfn.XLOOKUP(A709,#REF!,#REF!)</f>
        <v>#REF!</v>
      </c>
    </row>
    <row r="710" spans="1:46">
      <c r="A710" s="13" t="s">
        <v>1277</v>
      </c>
      <c r="B710" s="13" t="s">
        <v>9653</v>
      </c>
      <c r="C710" s="13" t="s">
        <v>3069</v>
      </c>
      <c r="D710" s="13" t="s">
        <v>9639</v>
      </c>
      <c r="E710" s="13" t="s">
        <v>9640</v>
      </c>
      <c r="F710" s="13" t="s">
        <v>9654</v>
      </c>
      <c r="G710" s="13" t="s">
        <v>5429</v>
      </c>
      <c r="H710" s="13" t="s">
        <v>5430</v>
      </c>
      <c r="I710" s="13" t="s">
        <v>5431</v>
      </c>
      <c r="J710" s="13" t="s">
        <v>9655</v>
      </c>
      <c r="K710" s="13">
        <v>512050</v>
      </c>
      <c r="L710" s="13">
        <v>480810</v>
      </c>
      <c r="M710" s="13" t="s">
        <v>6492</v>
      </c>
      <c r="O710" s="13">
        <v>0</v>
      </c>
      <c r="R710" s="13" t="s">
        <v>9656</v>
      </c>
      <c r="S710" s="13" t="s">
        <v>9657</v>
      </c>
      <c r="T710" s="13" t="s">
        <v>5434</v>
      </c>
      <c r="U710" s="13" t="s">
        <v>5434</v>
      </c>
      <c r="V710" s="13" t="s">
        <v>5435</v>
      </c>
      <c r="Y710" s="13">
        <v>0</v>
      </c>
      <c r="Z710" s="13">
        <v>1</v>
      </c>
      <c r="AA710" s="13" t="s">
        <v>5496</v>
      </c>
      <c r="AB710" s="13">
        <v>0</v>
      </c>
      <c r="AC710" s="13">
        <v>0</v>
      </c>
      <c r="AD710" s="13">
        <v>0</v>
      </c>
      <c r="AE710" s="13" t="s">
        <v>5497</v>
      </c>
      <c r="AJ710" s="13" t="s">
        <v>9646</v>
      </c>
      <c r="AK710" s="13" t="s">
        <v>5439</v>
      </c>
      <c r="AL710" s="13" t="s">
        <v>5431</v>
      </c>
      <c r="AM710" s="13">
        <v>0</v>
      </c>
      <c r="AN710" s="13">
        <v>0</v>
      </c>
      <c r="AO710" s="13">
        <v>0</v>
      </c>
      <c r="AP710" s="13" t="s">
        <v>5434</v>
      </c>
      <c r="AQ710" s="13" t="s">
        <v>5440</v>
      </c>
      <c r="AR710" s="13" t="s">
        <v>5431</v>
      </c>
      <c r="AS710" s="13" t="s">
        <v>9647</v>
      </c>
      <c r="AT710" s="13" t="e">
        <f>_xlfn.XLOOKUP(A710,#REF!,#REF!)</f>
        <v>#REF!</v>
      </c>
    </row>
    <row r="711" spans="1:46">
      <c r="A711" s="13" t="s">
        <v>1278</v>
      </c>
      <c r="B711" s="13" t="s">
        <v>9658</v>
      </c>
      <c r="C711" s="13" t="s">
        <v>9658</v>
      </c>
      <c r="D711" s="13" t="s">
        <v>9659</v>
      </c>
      <c r="E711" s="13" t="s">
        <v>9660</v>
      </c>
      <c r="F711" s="13" t="s">
        <v>9661</v>
      </c>
      <c r="G711" s="13" t="s">
        <v>5429</v>
      </c>
      <c r="H711" s="13" t="s">
        <v>5430</v>
      </c>
      <c r="I711" s="13" t="s">
        <v>5431</v>
      </c>
      <c r="J711" s="13" t="s">
        <v>9662</v>
      </c>
      <c r="K711" s="13">
        <v>502732</v>
      </c>
      <c r="L711" s="13">
        <v>441193</v>
      </c>
      <c r="M711" s="13" t="s">
        <v>5433</v>
      </c>
      <c r="O711" s="13">
        <v>0</v>
      </c>
      <c r="R711" s="13" t="s">
        <v>9663</v>
      </c>
      <c r="S711" s="13" t="s">
        <v>9664</v>
      </c>
      <c r="U711" s="13" t="s">
        <v>5434</v>
      </c>
      <c r="V711" s="13" t="s">
        <v>5435</v>
      </c>
      <c r="Y711" s="13">
        <v>1</v>
      </c>
      <c r="Z711" s="13">
        <v>1</v>
      </c>
      <c r="AA711" s="13" t="s">
        <v>5436</v>
      </c>
      <c r="AB711" s="13">
        <v>1</v>
      </c>
      <c r="AC711" s="13">
        <v>0</v>
      </c>
      <c r="AD711" s="13">
        <v>0</v>
      </c>
      <c r="AE711" s="13" t="s">
        <v>5437</v>
      </c>
      <c r="AJ711" s="13" t="s">
        <v>6534</v>
      </c>
      <c r="AK711" s="13" t="s">
        <v>5439</v>
      </c>
      <c r="AL711" s="13" t="s">
        <v>5431</v>
      </c>
      <c r="AM711" s="13">
        <v>0</v>
      </c>
      <c r="AN711" s="13">
        <v>0</v>
      </c>
      <c r="AO711" s="13">
        <v>0</v>
      </c>
      <c r="AP711" s="13" t="s">
        <v>5431</v>
      </c>
      <c r="AQ711" s="13" t="s">
        <v>5448</v>
      </c>
      <c r="AR711" s="13" t="s">
        <v>5431</v>
      </c>
      <c r="AS711" s="13" t="s">
        <v>6399</v>
      </c>
      <c r="AT711" s="13" t="e">
        <f>_xlfn.XLOOKUP(A711,#REF!,#REF!)</f>
        <v>#REF!</v>
      </c>
    </row>
    <row r="712" spans="1:46">
      <c r="A712" s="13" t="s">
        <v>1279</v>
      </c>
      <c r="B712" s="13" t="s">
        <v>9665</v>
      </c>
      <c r="C712" s="13" t="s">
        <v>9665</v>
      </c>
      <c r="D712" s="13" t="s">
        <v>9666</v>
      </c>
      <c r="E712" s="13" t="s">
        <v>9667</v>
      </c>
      <c r="F712" s="13" t="s">
        <v>9668</v>
      </c>
      <c r="G712" s="13" t="s">
        <v>5429</v>
      </c>
      <c r="H712" s="13" t="s">
        <v>5430</v>
      </c>
      <c r="I712" s="13" t="s">
        <v>5431</v>
      </c>
      <c r="J712" s="13" t="s">
        <v>9669</v>
      </c>
      <c r="K712" s="13">
        <v>422273</v>
      </c>
      <c r="L712" s="13">
        <v>419777</v>
      </c>
      <c r="M712" s="13" t="s">
        <v>5433</v>
      </c>
      <c r="O712" s="13">
        <v>0</v>
      </c>
      <c r="U712" s="13" t="s">
        <v>5434</v>
      </c>
      <c r="V712" s="13" t="s">
        <v>5435</v>
      </c>
      <c r="Y712" s="13">
        <v>1</v>
      </c>
      <c r="Z712" s="13">
        <v>1</v>
      </c>
      <c r="AA712" s="13" t="s">
        <v>5436</v>
      </c>
      <c r="AB712" s="13">
        <v>1</v>
      </c>
      <c r="AC712" s="13">
        <v>0</v>
      </c>
      <c r="AD712" s="13">
        <v>0</v>
      </c>
      <c r="AE712" s="13" t="s">
        <v>5437</v>
      </c>
      <c r="AJ712" s="13" t="s">
        <v>9670</v>
      </c>
      <c r="AK712" s="13" t="s">
        <v>5439</v>
      </c>
      <c r="AL712" s="13" t="s">
        <v>5431</v>
      </c>
      <c r="AM712" s="13">
        <v>0</v>
      </c>
      <c r="AN712" s="13">
        <v>0</v>
      </c>
      <c r="AO712" s="13">
        <v>0</v>
      </c>
      <c r="AP712" s="13" t="s">
        <v>5431</v>
      </c>
      <c r="AQ712" s="13" t="s">
        <v>5448</v>
      </c>
      <c r="AR712" s="13" t="s">
        <v>5431</v>
      </c>
      <c r="AS712" s="13" t="s">
        <v>9671</v>
      </c>
      <c r="AT712" s="13" t="e">
        <f>_xlfn.XLOOKUP(A712,#REF!,#REF!)</f>
        <v>#REF!</v>
      </c>
    </row>
    <row r="713" spans="1:46">
      <c r="A713" s="13" t="s">
        <v>1280</v>
      </c>
      <c r="B713" s="13" t="s">
        <v>9672</v>
      </c>
      <c r="C713" s="13" t="s">
        <v>9672</v>
      </c>
      <c r="D713" s="13" t="s">
        <v>9673</v>
      </c>
      <c r="E713" s="13" t="s">
        <v>9674</v>
      </c>
      <c r="F713" s="13" t="s">
        <v>9675</v>
      </c>
      <c r="G713" s="13" t="s">
        <v>5429</v>
      </c>
      <c r="H713" s="13" t="s">
        <v>5430</v>
      </c>
      <c r="I713" s="13" t="s">
        <v>5431</v>
      </c>
      <c r="J713" s="13" t="s">
        <v>9676</v>
      </c>
      <c r="K713" s="13">
        <v>475120</v>
      </c>
      <c r="L713" s="13">
        <v>466490</v>
      </c>
      <c r="M713" s="13" t="s">
        <v>5455</v>
      </c>
      <c r="O713" s="13">
        <v>15</v>
      </c>
      <c r="U713" s="13" t="s">
        <v>5434</v>
      </c>
      <c r="V713" s="13" t="s">
        <v>5435</v>
      </c>
      <c r="Y713" s="13">
        <v>1</v>
      </c>
      <c r="Z713" s="13">
        <v>1</v>
      </c>
      <c r="AA713" s="13" t="s">
        <v>5436</v>
      </c>
      <c r="AB713" s="13">
        <v>1</v>
      </c>
      <c r="AC713" s="13">
        <v>0</v>
      </c>
      <c r="AD713" s="13">
        <v>0</v>
      </c>
      <c r="AE713" s="13" t="s">
        <v>5437</v>
      </c>
      <c r="AF713" s="13" t="s">
        <v>9672</v>
      </c>
      <c r="AG713" s="13">
        <v>0.2</v>
      </c>
      <c r="AI713" s="13">
        <v>51226</v>
      </c>
      <c r="AJ713" s="13" t="s">
        <v>9677</v>
      </c>
      <c r="AK713" s="13" t="s">
        <v>5439</v>
      </c>
      <c r="AL713" s="13" t="s">
        <v>5434</v>
      </c>
      <c r="AM713" s="13">
        <v>1</v>
      </c>
      <c r="AN713" s="13">
        <v>1</v>
      </c>
      <c r="AO713" s="13">
        <v>1</v>
      </c>
      <c r="AP713" s="13" t="s">
        <v>5431</v>
      </c>
      <c r="AQ713" s="13" t="s">
        <v>5440</v>
      </c>
      <c r="AR713" s="13" t="s">
        <v>5431</v>
      </c>
      <c r="AS713" s="13" t="s">
        <v>5513</v>
      </c>
      <c r="AT713" s="13" t="e">
        <f>_xlfn.XLOOKUP(A713,#REF!,#REF!)</f>
        <v>#REF!</v>
      </c>
    </row>
    <row r="714" spans="1:46">
      <c r="A714" s="13" t="s">
        <v>1281</v>
      </c>
      <c r="B714" s="13" t="s">
        <v>9678</v>
      </c>
      <c r="C714" s="13" t="s">
        <v>9678</v>
      </c>
      <c r="D714" s="13" t="s">
        <v>9679</v>
      </c>
      <c r="E714" s="13" t="s">
        <v>9680</v>
      </c>
      <c r="F714" s="13" t="s">
        <v>9681</v>
      </c>
      <c r="G714" s="13" t="s">
        <v>5429</v>
      </c>
      <c r="H714" s="13" t="s">
        <v>5430</v>
      </c>
      <c r="I714" s="13" t="s">
        <v>5431</v>
      </c>
      <c r="J714" s="13" t="s">
        <v>9682</v>
      </c>
      <c r="K714" s="13">
        <v>436783</v>
      </c>
      <c r="L714" s="13">
        <v>391359</v>
      </c>
      <c r="M714" s="13" t="s">
        <v>5433</v>
      </c>
      <c r="O714" s="13">
        <v>15</v>
      </c>
      <c r="U714" s="13" t="s">
        <v>5434</v>
      </c>
      <c r="V714" s="13" t="s">
        <v>5435</v>
      </c>
      <c r="Y714" s="13">
        <v>1</v>
      </c>
      <c r="Z714" s="13">
        <v>1</v>
      </c>
      <c r="AA714" s="13" t="s">
        <v>5436</v>
      </c>
      <c r="AB714" s="13">
        <v>0</v>
      </c>
      <c r="AC714" s="13">
        <v>1</v>
      </c>
      <c r="AD714" s="13">
        <v>0</v>
      </c>
      <c r="AE714" s="13" t="s">
        <v>5437</v>
      </c>
      <c r="AJ714" s="13" t="s">
        <v>9460</v>
      </c>
      <c r="AK714" s="13" t="s">
        <v>5439</v>
      </c>
      <c r="AL714" s="13" t="s">
        <v>5431</v>
      </c>
      <c r="AM714" s="13">
        <v>0</v>
      </c>
      <c r="AN714" s="13">
        <v>0</v>
      </c>
      <c r="AO714" s="13">
        <v>0</v>
      </c>
      <c r="AP714" s="13" t="s">
        <v>5431</v>
      </c>
      <c r="AQ714" s="13" t="s">
        <v>5440</v>
      </c>
      <c r="AR714" s="13" t="s">
        <v>5431</v>
      </c>
      <c r="AS714" s="13" t="s">
        <v>9039</v>
      </c>
      <c r="AT714" s="13" t="e">
        <f>_xlfn.XLOOKUP(A714,#REF!,#REF!)</f>
        <v>#REF!</v>
      </c>
    </row>
    <row r="715" spans="1:46" hidden="1">
      <c r="A715" s="13" t="s">
        <v>148</v>
      </c>
      <c r="B715" s="13" t="s">
        <v>3160</v>
      </c>
      <c r="C715" s="13" t="s">
        <v>3160</v>
      </c>
      <c r="D715" s="13" t="s">
        <v>9683</v>
      </c>
      <c r="E715" s="13" t="s">
        <v>9684</v>
      </c>
      <c r="F715" s="13" t="s">
        <v>9685</v>
      </c>
      <c r="G715" s="13" t="s">
        <v>5429</v>
      </c>
      <c r="H715" s="13" t="s">
        <v>5430</v>
      </c>
      <c r="I715" s="13" t="s">
        <v>5431</v>
      </c>
      <c r="J715" s="13" t="s">
        <v>9686</v>
      </c>
      <c r="K715" s="13">
        <v>450950</v>
      </c>
      <c r="L715" s="13">
        <v>460100</v>
      </c>
      <c r="M715" s="13" t="s">
        <v>5433</v>
      </c>
      <c r="O715" s="13">
        <v>0</v>
      </c>
      <c r="R715" s="13" t="s">
        <v>9687</v>
      </c>
      <c r="U715" s="13" t="s">
        <v>5434</v>
      </c>
      <c r="V715" s="13" t="s">
        <v>5435</v>
      </c>
      <c r="Y715" s="13">
        <v>1</v>
      </c>
      <c r="Z715" s="13">
        <v>1</v>
      </c>
      <c r="AA715" s="13" t="s">
        <v>5436</v>
      </c>
      <c r="AB715" s="13">
        <v>1</v>
      </c>
      <c r="AC715" s="13">
        <v>0</v>
      </c>
      <c r="AD715" s="13">
        <v>0</v>
      </c>
      <c r="AE715" s="13" t="s">
        <v>5437</v>
      </c>
      <c r="AJ715" s="13" t="s">
        <v>9688</v>
      </c>
      <c r="AK715" s="13" t="s">
        <v>5439</v>
      </c>
      <c r="AL715" s="13" t="s">
        <v>5431</v>
      </c>
      <c r="AM715" s="13">
        <v>0</v>
      </c>
      <c r="AN715" s="13">
        <v>0</v>
      </c>
      <c r="AO715" s="13">
        <v>0</v>
      </c>
      <c r="AP715" s="13" t="s">
        <v>5431</v>
      </c>
      <c r="AQ715" s="13" t="s">
        <v>5440</v>
      </c>
      <c r="AR715" s="13" t="s">
        <v>5431</v>
      </c>
      <c r="AS715" s="13" t="s">
        <v>5670</v>
      </c>
      <c r="AT715" s="13" t="e">
        <f>_xlfn.XLOOKUP(A715,#REF!,#REF!)</f>
        <v>#REF!</v>
      </c>
    </row>
    <row r="716" spans="1:46">
      <c r="A716" s="13" t="s">
        <v>1282</v>
      </c>
      <c r="B716" s="13" t="s">
        <v>9689</v>
      </c>
      <c r="C716" s="13" t="s">
        <v>9689</v>
      </c>
      <c r="D716" s="13" t="s">
        <v>9690</v>
      </c>
      <c r="E716" s="13" t="s">
        <v>5850</v>
      </c>
      <c r="F716" s="13" t="s">
        <v>5851</v>
      </c>
      <c r="G716" s="13" t="s">
        <v>5429</v>
      </c>
      <c r="H716" s="13" t="s">
        <v>5852</v>
      </c>
      <c r="I716" s="13" t="s">
        <v>5431</v>
      </c>
      <c r="J716" s="13" t="s">
        <v>9691</v>
      </c>
      <c r="M716" s="13">
        <v>0</v>
      </c>
      <c r="O716" s="13">
        <v>0</v>
      </c>
      <c r="S716" s="13" t="s">
        <v>5534</v>
      </c>
      <c r="U716" s="13" t="s">
        <v>5434</v>
      </c>
      <c r="V716" s="13" t="s">
        <v>5435</v>
      </c>
      <c r="Y716" s="13">
        <v>1</v>
      </c>
      <c r="Z716" s="13">
        <v>1</v>
      </c>
      <c r="AA716" s="13" t="s">
        <v>5436</v>
      </c>
      <c r="AB716" s="13">
        <v>0</v>
      </c>
      <c r="AC716" s="13">
        <v>1</v>
      </c>
      <c r="AD716" s="13">
        <v>0</v>
      </c>
      <c r="AE716" s="13" t="s">
        <v>5437</v>
      </c>
      <c r="AJ716" s="13" t="s">
        <v>7743</v>
      </c>
      <c r="AK716" s="13" t="s">
        <v>5439</v>
      </c>
      <c r="AL716" s="13" t="s">
        <v>5431</v>
      </c>
      <c r="AM716" s="13">
        <v>0</v>
      </c>
      <c r="AN716" s="13">
        <v>0</v>
      </c>
      <c r="AO716" s="13">
        <v>0</v>
      </c>
      <c r="AP716" s="13" t="s">
        <v>5431</v>
      </c>
      <c r="AQ716" s="13" t="s">
        <v>5440</v>
      </c>
      <c r="AR716" s="13" t="s">
        <v>5431</v>
      </c>
      <c r="AS716" s="13" t="s">
        <v>5999</v>
      </c>
      <c r="AT716" s="13" t="e">
        <f>_xlfn.XLOOKUP(A716,#REF!,#REF!)</f>
        <v>#REF!</v>
      </c>
    </row>
    <row r="717" spans="1:46">
      <c r="A717" s="13" t="s">
        <v>1283</v>
      </c>
      <c r="B717" s="13" t="s">
        <v>9692</v>
      </c>
      <c r="C717" s="13" t="s">
        <v>9692</v>
      </c>
      <c r="D717" s="13" t="s">
        <v>9693</v>
      </c>
      <c r="E717" s="13" t="s">
        <v>9694</v>
      </c>
      <c r="F717" s="13" t="s">
        <v>9695</v>
      </c>
      <c r="G717" s="13" t="s">
        <v>5429</v>
      </c>
      <c r="H717" s="13" t="s">
        <v>5430</v>
      </c>
      <c r="I717" s="13" t="s">
        <v>5431</v>
      </c>
      <c r="J717" s="13" t="s">
        <v>9696</v>
      </c>
      <c r="K717" s="13">
        <v>460740</v>
      </c>
      <c r="L717" s="13">
        <v>451004</v>
      </c>
      <c r="M717" s="13" t="s">
        <v>5462</v>
      </c>
      <c r="O717" s="13">
        <v>2</v>
      </c>
      <c r="U717" s="13" t="s">
        <v>5434</v>
      </c>
      <c r="V717" s="13" t="s">
        <v>5435</v>
      </c>
      <c r="Y717" s="13">
        <v>1</v>
      </c>
      <c r="Z717" s="13">
        <v>1</v>
      </c>
      <c r="AA717" s="13" t="s">
        <v>5436</v>
      </c>
      <c r="AB717" s="13">
        <v>0</v>
      </c>
      <c r="AC717" s="13">
        <v>0</v>
      </c>
      <c r="AD717" s="13">
        <v>1</v>
      </c>
      <c r="AE717" s="13" t="s">
        <v>5437</v>
      </c>
      <c r="AJ717" s="13" t="s">
        <v>7743</v>
      </c>
      <c r="AK717" s="13" t="s">
        <v>5439</v>
      </c>
      <c r="AL717" s="13" t="s">
        <v>5431</v>
      </c>
      <c r="AM717" s="13">
        <v>0</v>
      </c>
      <c r="AN717" s="13">
        <v>0</v>
      </c>
      <c r="AO717" s="13">
        <v>0</v>
      </c>
      <c r="AP717" s="13" t="s">
        <v>5431</v>
      </c>
      <c r="AQ717" s="13" t="s">
        <v>5440</v>
      </c>
      <c r="AR717" s="13" t="s">
        <v>5431</v>
      </c>
      <c r="AS717" s="13" t="s">
        <v>5999</v>
      </c>
      <c r="AT717" s="13" t="e">
        <f>_xlfn.XLOOKUP(A717,#REF!,#REF!)</f>
        <v>#REF!</v>
      </c>
    </row>
    <row r="718" spans="1:46">
      <c r="A718" s="13" t="s">
        <v>1284</v>
      </c>
      <c r="B718" s="13" t="s">
        <v>9697</v>
      </c>
      <c r="C718" s="13" t="s">
        <v>9697</v>
      </c>
      <c r="D718" s="13" t="s">
        <v>9698</v>
      </c>
      <c r="E718" s="13" t="s">
        <v>9699</v>
      </c>
      <c r="F718" s="13" t="s">
        <v>9700</v>
      </c>
      <c r="G718" s="13" t="s">
        <v>5429</v>
      </c>
      <c r="H718" s="13" t="s">
        <v>5430</v>
      </c>
      <c r="I718" s="13" t="s">
        <v>5431</v>
      </c>
      <c r="J718" s="13" t="s">
        <v>6370</v>
      </c>
      <c r="K718" s="13">
        <v>439310</v>
      </c>
      <c r="L718" s="13">
        <v>387310</v>
      </c>
      <c r="M718" s="13" t="s">
        <v>5433</v>
      </c>
      <c r="O718" s="13">
        <v>15</v>
      </c>
      <c r="U718" s="13" t="s">
        <v>5434</v>
      </c>
      <c r="V718" s="13" t="s">
        <v>5435</v>
      </c>
      <c r="Y718" s="13">
        <v>1</v>
      </c>
      <c r="Z718" s="13">
        <v>1</v>
      </c>
      <c r="AA718" s="13" t="s">
        <v>5436</v>
      </c>
      <c r="AB718" s="13">
        <v>1</v>
      </c>
      <c r="AC718" s="13">
        <v>0</v>
      </c>
      <c r="AD718" s="13">
        <v>0</v>
      </c>
      <c r="AE718" s="13" t="s">
        <v>5437</v>
      </c>
      <c r="AJ718" s="13" t="s">
        <v>9455</v>
      </c>
      <c r="AK718" s="13" t="s">
        <v>5439</v>
      </c>
      <c r="AL718" s="13" t="s">
        <v>5431</v>
      </c>
      <c r="AM718" s="13">
        <v>0</v>
      </c>
      <c r="AN718" s="13">
        <v>0</v>
      </c>
      <c r="AO718" s="13">
        <v>0</v>
      </c>
      <c r="AP718" s="13" t="s">
        <v>5431</v>
      </c>
      <c r="AQ718" s="13" t="s">
        <v>5448</v>
      </c>
      <c r="AR718" s="13" t="s">
        <v>5431</v>
      </c>
      <c r="AS718" s="13" t="s">
        <v>6372</v>
      </c>
      <c r="AT718" s="13" t="e">
        <f>_xlfn.XLOOKUP(A718,#REF!,#REF!)</f>
        <v>#REF!</v>
      </c>
    </row>
    <row r="719" spans="1:46" hidden="1">
      <c r="A719" s="13" t="s">
        <v>271</v>
      </c>
      <c r="B719" s="13" t="s">
        <v>3161</v>
      </c>
      <c r="C719" s="13" t="s">
        <v>3161</v>
      </c>
      <c r="D719" s="13" t="s">
        <v>9701</v>
      </c>
      <c r="E719" s="13" t="s">
        <v>9702</v>
      </c>
      <c r="F719" s="13" t="s">
        <v>9703</v>
      </c>
      <c r="G719" s="13" t="s">
        <v>5429</v>
      </c>
      <c r="H719" s="13" t="s">
        <v>5430</v>
      </c>
      <c r="I719" s="13" t="s">
        <v>5431</v>
      </c>
      <c r="J719" s="13" t="s">
        <v>9704</v>
      </c>
      <c r="K719" s="13">
        <v>444802</v>
      </c>
      <c r="L719" s="13">
        <v>394156</v>
      </c>
      <c r="M719" s="13" t="s">
        <v>5488</v>
      </c>
      <c r="O719" s="13">
        <v>15</v>
      </c>
      <c r="U719" s="13" t="s">
        <v>5434</v>
      </c>
      <c r="V719" s="13" t="s">
        <v>5435</v>
      </c>
      <c r="Y719" s="13">
        <v>1</v>
      </c>
      <c r="Z719" s="13">
        <v>1</v>
      </c>
      <c r="AA719" s="13" t="s">
        <v>5436</v>
      </c>
      <c r="AB719" s="13">
        <v>0</v>
      </c>
      <c r="AC719" s="13">
        <v>1</v>
      </c>
      <c r="AD719" s="13">
        <v>0</v>
      </c>
      <c r="AE719" s="13" t="s">
        <v>5437</v>
      </c>
      <c r="AJ719" s="13" t="s">
        <v>8099</v>
      </c>
      <c r="AK719" s="13" t="s">
        <v>5439</v>
      </c>
      <c r="AL719" s="13" t="s">
        <v>5431</v>
      </c>
      <c r="AM719" s="13">
        <v>0</v>
      </c>
      <c r="AN719" s="13">
        <v>0</v>
      </c>
      <c r="AO719" s="13">
        <v>0</v>
      </c>
      <c r="AP719" s="13" t="s">
        <v>5431</v>
      </c>
      <c r="AQ719" s="13" t="s">
        <v>5440</v>
      </c>
      <c r="AR719" s="13" t="s">
        <v>5431</v>
      </c>
      <c r="AS719" s="13" t="s">
        <v>9193</v>
      </c>
      <c r="AT719" s="13" t="e">
        <f>_xlfn.XLOOKUP(A719,#REF!,#REF!)</f>
        <v>#REF!</v>
      </c>
    </row>
    <row r="720" spans="1:46">
      <c r="A720" s="13" t="s">
        <v>1285</v>
      </c>
      <c r="B720" s="13" t="s">
        <v>9705</v>
      </c>
      <c r="C720" s="13" t="s">
        <v>9705</v>
      </c>
      <c r="D720" s="13" t="s">
        <v>9706</v>
      </c>
      <c r="E720" s="13" t="s">
        <v>9707</v>
      </c>
      <c r="F720" s="13" t="s">
        <v>9708</v>
      </c>
      <c r="G720" s="13" t="s">
        <v>5522</v>
      </c>
      <c r="H720" s="13" t="s">
        <v>5430</v>
      </c>
      <c r="I720" s="13" t="s">
        <v>5431</v>
      </c>
      <c r="J720" s="13" t="s">
        <v>9709</v>
      </c>
      <c r="K720" s="13">
        <v>441938</v>
      </c>
      <c r="L720" s="13">
        <v>416408</v>
      </c>
      <c r="M720" s="13" t="s">
        <v>5455</v>
      </c>
      <c r="O720" s="13">
        <v>15</v>
      </c>
      <c r="U720" s="13" t="s">
        <v>5434</v>
      </c>
      <c r="V720" s="13" t="s">
        <v>5435</v>
      </c>
      <c r="Y720" s="13">
        <v>1</v>
      </c>
      <c r="Z720" s="13">
        <v>1</v>
      </c>
      <c r="AA720" s="13" t="s">
        <v>5436</v>
      </c>
      <c r="AB720" s="13">
        <v>1</v>
      </c>
      <c r="AC720" s="13">
        <v>0</v>
      </c>
      <c r="AD720" s="13">
        <v>0</v>
      </c>
      <c r="AE720" s="13" t="s">
        <v>5437</v>
      </c>
      <c r="AJ720" s="13" t="s">
        <v>9710</v>
      </c>
      <c r="AK720" s="13" t="s">
        <v>5439</v>
      </c>
      <c r="AL720" s="13" t="s">
        <v>5431</v>
      </c>
      <c r="AM720" s="13">
        <v>0</v>
      </c>
      <c r="AN720" s="13">
        <v>0</v>
      </c>
      <c r="AO720" s="13">
        <v>0</v>
      </c>
      <c r="AP720" s="13" t="s">
        <v>5434</v>
      </c>
      <c r="AQ720" s="13" t="s">
        <v>5440</v>
      </c>
      <c r="AR720" s="13" t="s">
        <v>5431</v>
      </c>
      <c r="AS720" s="13" t="s">
        <v>8177</v>
      </c>
      <c r="AT720" s="13" t="e">
        <f>_xlfn.XLOOKUP(A720,#REF!,#REF!)</f>
        <v>#REF!</v>
      </c>
    </row>
    <row r="721" spans="1:46">
      <c r="A721" s="13" t="s">
        <v>1286</v>
      </c>
      <c r="B721" s="13" t="s">
        <v>9711</v>
      </c>
      <c r="C721" s="13" t="s">
        <v>9711</v>
      </c>
      <c r="D721" s="13" t="s">
        <v>9712</v>
      </c>
      <c r="E721" s="13" t="s">
        <v>9713</v>
      </c>
      <c r="F721" s="13" t="s">
        <v>9714</v>
      </c>
      <c r="G721" s="13" t="s">
        <v>5429</v>
      </c>
      <c r="H721" s="13" t="s">
        <v>5430</v>
      </c>
      <c r="I721" s="13" t="s">
        <v>5431</v>
      </c>
      <c r="J721" s="13" t="s">
        <v>9715</v>
      </c>
      <c r="K721" s="13">
        <v>523600</v>
      </c>
      <c r="L721" s="13">
        <v>471800</v>
      </c>
      <c r="M721" s="13" t="s">
        <v>5455</v>
      </c>
      <c r="O721" s="13">
        <v>15</v>
      </c>
      <c r="U721" s="13" t="s">
        <v>5434</v>
      </c>
      <c r="V721" s="13" t="s">
        <v>5435</v>
      </c>
      <c r="Y721" s="13">
        <v>1</v>
      </c>
      <c r="Z721" s="13">
        <v>1</v>
      </c>
      <c r="AA721" s="13" t="s">
        <v>5436</v>
      </c>
      <c r="AB721" s="13">
        <v>1</v>
      </c>
      <c r="AC721" s="13">
        <v>0</v>
      </c>
      <c r="AD721" s="13">
        <v>0</v>
      </c>
      <c r="AE721" s="13" t="s">
        <v>5437</v>
      </c>
      <c r="AJ721" s="13" t="s">
        <v>9716</v>
      </c>
      <c r="AK721" s="13" t="s">
        <v>5439</v>
      </c>
      <c r="AL721" s="13" t="s">
        <v>5431</v>
      </c>
      <c r="AM721" s="13">
        <v>0</v>
      </c>
      <c r="AN721" s="13">
        <v>0</v>
      </c>
      <c r="AO721" s="13">
        <v>0</v>
      </c>
      <c r="AP721" s="13" t="s">
        <v>5431</v>
      </c>
      <c r="AQ721" s="13" t="s">
        <v>5440</v>
      </c>
      <c r="AR721" s="13" t="s">
        <v>5431</v>
      </c>
      <c r="AS721" s="13" t="s">
        <v>6436</v>
      </c>
      <c r="AT721" s="13" t="e">
        <f>_xlfn.XLOOKUP(A721,#REF!,#REF!)</f>
        <v>#REF!</v>
      </c>
    </row>
    <row r="722" spans="1:46">
      <c r="A722" s="13" t="s">
        <v>1287</v>
      </c>
      <c r="B722" s="13" t="s">
        <v>9717</v>
      </c>
      <c r="C722" s="13" t="s">
        <v>9717</v>
      </c>
      <c r="D722" s="13" t="s">
        <v>9718</v>
      </c>
      <c r="E722" s="13" t="s">
        <v>9719</v>
      </c>
      <c r="F722" s="13" t="s">
        <v>9720</v>
      </c>
      <c r="G722" s="13" t="s">
        <v>5429</v>
      </c>
      <c r="H722" s="13" t="s">
        <v>5430</v>
      </c>
      <c r="I722" s="13" t="s">
        <v>5431</v>
      </c>
      <c r="J722" s="13" t="s">
        <v>9721</v>
      </c>
      <c r="K722" s="13">
        <v>522320</v>
      </c>
      <c r="L722" s="13">
        <v>468130</v>
      </c>
      <c r="M722" s="13" t="s">
        <v>9722</v>
      </c>
      <c r="O722" s="13">
        <v>0</v>
      </c>
      <c r="S722" s="13" t="s">
        <v>6166</v>
      </c>
      <c r="T722" s="13" t="s">
        <v>5434</v>
      </c>
      <c r="U722" s="13" t="s">
        <v>5434</v>
      </c>
      <c r="V722" s="13" t="s">
        <v>5435</v>
      </c>
      <c r="Y722" s="13">
        <v>0</v>
      </c>
      <c r="Z722" s="13">
        <v>1</v>
      </c>
      <c r="AA722" s="13" t="s">
        <v>5496</v>
      </c>
      <c r="AB722" s="13">
        <v>0</v>
      </c>
      <c r="AC722" s="13">
        <v>0</v>
      </c>
      <c r="AD722" s="13">
        <v>0</v>
      </c>
      <c r="AE722" s="13" t="s">
        <v>5497</v>
      </c>
      <c r="AF722" s="13" t="s">
        <v>9717</v>
      </c>
      <c r="AG722" s="13">
        <v>50.7</v>
      </c>
      <c r="AI722" s="13">
        <v>45382</v>
      </c>
      <c r="AJ722" s="13" t="s">
        <v>9723</v>
      </c>
      <c r="AK722" s="13" t="s">
        <v>5439</v>
      </c>
      <c r="AL722" s="13" t="s">
        <v>5434</v>
      </c>
      <c r="AM722" s="13">
        <v>0</v>
      </c>
      <c r="AN722" s="13">
        <v>1</v>
      </c>
      <c r="AO722" s="13">
        <v>2</v>
      </c>
      <c r="AP722" s="13" t="s">
        <v>5434</v>
      </c>
      <c r="AQ722" s="13" t="s">
        <v>5440</v>
      </c>
      <c r="AR722" s="13" t="s">
        <v>5431</v>
      </c>
      <c r="AS722" s="13" t="s">
        <v>6436</v>
      </c>
      <c r="AT722" s="13" t="e">
        <f>_xlfn.XLOOKUP(A722,#REF!,#REF!)</f>
        <v>#REF!</v>
      </c>
    </row>
    <row r="723" spans="1:46" hidden="1">
      <c r="A723" s="13" t="s">
        <v>395</v>
      </c>
      <c r="B723" s="13" t="s">
        <v>3163</v>
      </c>
      <c r="C723" s="13" t="s">
        <v>3163</v>
      </c>
      <c r="D723" s="13" t="s">
        <v>9724</v>
      </c>
      <c r="E723" s="13" t="s">
        <v>9725</v>
      </c>
      <c r="F723" s="13" t="s">
        <v>9726</v>
      </c>
      <c r="G723" s="13" t="s">
        <v>5429</v>
      </c>
      <c r="H723" s="13" t="s">
        <v>5430</v>
      </c>
      <c r="I723" s="13" t="s">
        <v>5431</v>
      </c>
      <c r="J723" s="13" t="s">
        <v>9727</v>
      </c>
      <c r="K723" s="13">
        <v>522462</v>
      </c>
      <c r="L723" s="13">
        <v>469918</v>
      </c>
      <c r="M723" s="13" t="s">
        <v>5889</v>
      </c>
      <c r="O723" s="13">
        <v>2</v>
      </c>
      <c r="R723" s="13" t="s">
        <v>9728</v>
      </c>
      <c r="S723" s="13" t="s">
        <v>9729</v>
      </c>
      <c r="T723" s="13" t="s">
        <v>5434</v>
      </c>
      <c r="U723" s="13" t="s">
        <v>5434</v>
      </c>
      <c r="V723" s="13" t="s">
        <v>5435</v>
      </c>
      <c r="Y723" s="13">
        <v>1</v>
      </c>
      <c r="Z723" s="13">
        <v>1</v>
      </c>
      <c r="AA723" s="13" t="s">
        <v>5436</v>
      </c>
      <c r="AB723" s="13">
        <v>0</v>
      </c>
      <c r="AC723" s="13">
        <v>0</v>
      </c>
      <c r="AD723" s="13">
        <v>1</v>
      </c>
      <c r="AE723" s="13" t="s">
        <v>5437</v>
      </c>
      <c r="AF723" s="13" t="s">
        <v>3163</v>
      </c>
      <c r="AG723" s="13">
        <v>87</v>
      </c>
      <c r="AI723" s="13">
        <v>51226</v>
      </c>
      <c r="AJ723" s="13" t="s">
        <v>9723</v>
      </c>
      <c r="AK723" s="13" t="s">
        <v>5439</v>
      </c>
      <c r="AL723" s="13" t="s">
        <v>5434</v>
      </c>
      <c r="AM723" s="13">
        <v>1</v>
      </c>
      <c r="AN723" s="13">
        <v>1</v>
      </c>
      <c r="AO723" s="13">
        <v>1</v>
      </c>
      <c r="AP723" s="13" t="s">
        <v>5434</v>
      </c>
      <c r="AQ723" s="13" t="s">
        <v>5440</v>
      </c>
      <c r="AR723" s="13" t="s">
        <v>5431</v>
      </c>
      <c r="AS723" s="13" t="s">
        <v>6436</v>
      </c>
      <c r="AT723" s="13" t="e">
        <f>_xlfn.XLOOKUP(A723,#REF!,#REF!)</f>
        <v>#REF!</v>
      </c>
    </row>
    <row r="724" spans="1:46">
      <c r="A724" s="13" t="s">
        <v>1288</v>
      </c>
      <c r="B724" s="13" t="s">
        <v>9730</v>
      </c>
      <c r="C724" s="13" t="s">
        <v>9730</v>
      </c>
      <c r="D724" s="13" t="s">
        <v>9731</v>
      </c>
      <c r="E724" s="13" t="s">
        <v>9732</v>
      </c>
      <c r="F724" s="13" t="s">
        <v>9733</v>
      </c>
      <c r="G724" s="13" t="s">
        <v>5429</v>
      </c>
      <c r="H724" s="13" t="s">
        <v>5430</v>
      </c>
      <c r="I724" s="13" t="s">
        <v>5431</v>
      </c>
      <c r="J724" s="13" t="s">
        <v>9734</v>
      </c>
      <c r="K724" s="13">
        <v>431007</v>
      </c>
      <c r="L724" s="13">
        <v>421359</v>
      </c>
      <c r="M724" s="13" t="s">
        <v>5433</v>
      </c>
      <c r="O724" s="13">
        <v>0</v>
      </c>
      <c r="U724" s="13" t="s">
        <v>5434</v>
      </c>
      <c r="V724" s="13" t="s">
        <v>5435</v>
      </c>
      <c r="Y724" s="13">
        <v>1</v>
      </c>
      <c r="Z724" s="13">
        <v>1</v>
      </c>
      <c r="AA724" s="13" t="s">
        <v>5436</v>
      </c>
      <c r="AB724" s="13">
        <v>1</v>
      </c>
      <c r="AC724" s="13">
        <v>0</v>
      </c>
      <c r="AD724" s="13">
        <v>0</v>
      </c>
      <c r="AE724" s="13" t="s">
        <v>5437</v>
      </c>
      <c r="AJ724" s="13" t="s">
        <v>6405</v>
      </c>
      <c r="AK724" s="13" t="s">
        <v>5439</v>
      </c>
      <c r="AL724" s="13" t="s">
        <v>5431</v>
      </c>
      <c r="AM724" s="13">
        <v>0</v>
      </c>
      <c r="AN724" s="13">
        <v>0</v>
      </c>
      <c r="AO724" s="13">
        <v>0</v>
      </c>
      <c r="AP724" s="13" t="s">
        <v>5431</v>
      </c>
      <c r="AQ724" s="13" t="s">
        <v>5448</v>
      </c>
      <c r="AR724" s="13" t="s">
        <v>5431</v>
      </c>
      <c r="AS724" s="13" t="s">
        <v>6406</v>
      </c>
      <c r="AT724" s="13" t="e">
        <f>_xlfn.XLOOKUP(A724,#REF!,#REF!)</f>
        <v>#REF!</v>
      </c>
    </row>
    <row r="725" spans="1:46">
      <c r="A725" s="13" t="s">
        <v>1289</v>
      </c>
      <c r="B725" s="13" t="s">
        <v>9735</v>
      </c>
      <c r="C725" s="13" t="s">
        <v>9735</v>
      </c>
      <c r="D725" s="13" t="s">
        <v>9736</v>
      </c>
      <c r="E725" s="13" t="s">
        <v>9737</v>
      </c>
      <c r="F725" s="13" t="s">
        <v>9738</v>
      </c>
      <c r="G725" s="13" t="s">
        <v>5429</v>
      </c>
      <c r="H725" s="13" t="s">
        <v>5430</v>
      </c>
      <c r="I725" s="13" t="s">
        <v>5431</v>
      </c>
      <c r="J725" s="13" t="s">
        <v>9739</v>
      </c>
      <c r="K725" s="13">
        <v>431382</v>
      </c>
      <c r="L725" s="13">
        <v>420938</v>
      </c>
      <c r="M725" s="13" t="s">
        <v>5488</v>
      </c>
      <c r="O725" s="13">
        <v>15</v>
      </c>
      <c r="U725" s="13" t="s">
        <v>5434</v>
      </c>
      <c r="V725" s="13" t="s">
        <v>5435</v>
      </c>
      <c r="Y725" s="13">
        <v>1</v>
      </c>
      <c r="Z725" s="13">
        <v>1</v>
      </c>
      <c r="AA725" s="13" t="s">
        <v>5436</v>
      </c>
      <c r="AB725" s="13">
        <v>0</v>
      </c>
      <c r="AC725" s="13">
        <v>1</v>
      </c>
      <c r="AD725" s="13">
        <v>0</v>
      </c>
      <c r="AE725" s="13" t="s">
        <v>5437</v>
      </c>
      <c r="AJ725" s="13" t="s">
        <v>8842</v>
      </c>
      <c r="AK725" s="13" t="s">
        <v>5439</v>
      </c>
      <c r="AL725" s="13" t="s">
        <v>5431</v>
      </c>
      <c r="AM725" s="13">
        <v>0</v>
      </c>
      <c r="AN725" s="13">
        <v>0</v>
      </c>
      <c r="AO725" s="13">
        <v>0</v>
      </c>
      <c r="AP725" s="13" t="s">
        <v>5431</v>
      </c>
      <c r="AQ725" s="13" t="s">
        <v>5440</v>
      </c>
      <c r="AR725" s="13" t="s">
        <v>5431</v>
      </c>
      <c r="AS725" s="13" t="s">
        <v>6406</v>
      </c>
      <c r="AT725" s="13" t="e">
        <f>_xlfn.XLOOKUP(A725,#REF!,#REF!)</f>
        <v>#REF!</v>
      </c>
    </row>
    <row r="726" spans="1:46">
      <c r="A726" s="13" t="s">
        <v>1290</v>
      </c>
      <c r="B726" s="13" t="s">
        <v>9740</v>
      </c>
      <c r="C726" s="13" t="s">
        <v>9740</v>
      </c>
      <c r="D726" s="13" t="s">
        <v>9741</v>
      </c>
      <c r="E726" s="13" t="s">
        <v>9742</v>
      </c>
      <c r="F726" s="13" t="s">
        <v>9743</v>
      </c>
      <c r="G726" s="13" t="s">
        <v>5429</v>
      </c>
      <c r="H726" s="13" t="s">
        <v>5430</v>
      </c>
      <c r="I726" s="13" t="s">
        <v>5431</v>
      </c>
      <c r="J726" s="13" t="s">
        <v>9744</v>
      </c>
      <c r="K726" s="13">
        <v>512450</v>
      </c>
      <c r="L726" s="13">
        <v>478210</v>
      </c>
      <c r="M726" s="13" t="s">
        <v>6492</v>
      </c>
      <c r="O726" s="13">
        <v>0</v>
      </c>
      <c r="S726" s="13" t="s">
        <v>6166</v>
      </c>
      <c r="T726" s="13" t="s">
        <v>5434</v>
      </c>
      <c r="U726" s="13" t="s">
        <v>5434</v>
      </c>
      <c r="V726" s="13" t="s">
        <v>5435</v>
      </c>
      <c r="Y726" s="13">
        <v>1</v>
      </c>
      <c r="Z726" s="13">
        <v>1</v>
      </c>
      <c r="AA726" s="13" t="s">
        <v>5436</v>
      </c>
      <c r="AB726" s="13">
        <v>0</v>
      </c>
      <c r="AC726" s="13">
        <v>0</v>
      </c>
      <c r="AD726" s="13">
        <v>1</v>
      </c>
      <c r="AE726" s="13" t="s">
        <v>5437</v>
      </c>
      <c r="AJ726" s="13" t="s">
        <v>9745</v>
      </c>
      <c r="AK726" s="13" t="s">
        <v>5439</v>
      </c>
      <c r="AL726" s="13" t="s">
        <v>5431</v>
      </c>
      <c r="AM726" s="13">
        <v>0</v>
      </c>
      <c r="AN726" s="13">
        <v>0</v>
      </c>
      <c r="AO726" s="13">
        <v>0</v>
      </c>
      <c r="AP726" s="13" t="s">
        <v>5431</v>
      </c>
      <c r="AQ726" s="13" t="s">
        <v>5440</v>
      </c>
      <c r="AR726" s="13" t="s">
        <v>5431</v>
      </c>
      <c r="AS726" s="13" t="s">
        <v>9647</v>
      </c>
      <c r="AT726" s="13" t="e">
        <f>_xlfn.XLOOKUP(A726,#REF!,#REF!)</f>
        <v>#REF!</v>
      </c>
    </row>
    <row r="727" spans="1:46" hidden="1">
      <c r="A727" s="13" t="s">
        <v>258</v>
      </c>
      <c r="B727" s="13" t="s">
        <v>3168</v>
      </c>
      <c r="C727" s="13" t="s">
        <v>3168</v>
      </c>
      <c r="D727" s="13" t="s">
        <v>9746</v>
      </c>
      <c r="E727" s="13" t="s">
        <v>9747</v>
      </c>
      <c r="F727" s="13" t="s">
        <v>9748</v>
      </c>
      <c r="G727" s="13" t="s">
        <v>5429</v>
      </c>
      <c r="H727" s="13" t="s">
        <v>5430</v>
      </c>
      <c r="I727" s="13" t="s">
        <v>5431</v>
      </c>
      <c r="J727" s="13" t="s">
        <v>9749</v>
      </c>
      <c r="K727" s="13">
        <v>448470</v>
      </c>
      <c r="L727" s="13">
        <v>465420</v>
      </c>
      <c r="M727" s="13" t="s">
        <v>5433</v>
      </c>
      <c r="O727" s="13">
        <v>0</v>
      </c>
      <c r="U727" s="13" t="s">
        <v>5434</v>
      </c>
      <c r="V727" s="13" t="s">
        <v>5435</v>
      </c>
      <c r="Y727" s="13">
        <v>1</v>
      </c>
      <c r="Z727" s="13">
        <v>1</v>
      </c>
      <c r="AA727" s="13" t="s">
        <v>5436</v>
      </c>
      <c r="AB727" s="13">
        <v>1</v>
      </c>
      <c r="AC727" s="13">
        <v>0</v>
      </c>
      <c r="AD727" s="13">
        <v>0</v>
      </c>
      <c r="AE727" s="13" t="s">
        <v>5437</v>
      </c>
      <c r="AF727" s="13" t="s">
        <v>3168</v>
      </c>
      <c r="AG727" s="13">
        <v>0.37</v>
      </c>
      <c r="AI727" s="13">
        <v>51226</v>
      </c>
      <c r="AJ727" s="13" t="s">
        <v>9750</v>
      </c>
      <c r="AK727" s="13" t="s">
        <v>5439</v>
      </c>
      <c r="AL727" s="13" t="s">
        <v>5434</v>
      </c>
      <c r="AM727" s="13">
        <v>1</v>
      </c>
      <c r="AN727" s="13">
        <v>1</v>
      </c>
      <c r="AO727" s="13">
        <v>1</v>
      </c>
      <c r="AP727" s="13" t="s">
        <v>5431</v>
      </c>
      <c r="AQ727" s="13" t="s">
        <v>5440</v>
      </c>
      <c r="AR727" s="13" t="s">
        <v>5431</v>
      </c>
      <c r="AS727" s="13" t="s">
        <v>5670</v>
      </c>
      <c r="AT727" s="13" t="e">
        <f>_xlfn.XLOOKUP(A727,#REF!,#REF!)</f>
        <v>#REF!</v>
      </c>
    </row>
    <row r="728" spans="1:46" hidden="1">
      <c r="A728" s="13" t="s">
        <v>212</v>
      </c>
      <c r="B728" s="13" t="s">
        <v>3169</v>
      </c>
      <c r="C728" s="13" t="s">
        <v>3169</v>
      </c>
      <c r="D728" s="13" t="s">
        <v>9751</v>
      </c>
      <c r="E728" s="13" t="s">
        <v>9752</v>
      </c>
      <c r="F728" s="13" t="s">
        <v>9753</v>
      </c>
      <c r="G728" s="13" t="s">
        <v>5429</v>
      </c>
      <c r="H728" s="13" t="s">
        <v>5430</v>
      </c>
      <c r="I728" s="13" t="s">
        <v>5431</v>
      </c>
      <c r="J728" s="13" t="s">
        <v>9754</v>
      </c>
      <c r="K728" s="13">
        <v>468060</v>
      </c>
      <c r="L728" s="13">
        <v>461480</v>
      </c>
      <c r="M728" s="13" t="s">
        <v>5488</v>
      </c>
      <c r="O728" s="13">
        <v>15</v>
      </c>
      <c r="U728" s="13" t="s">
        <v>5434</v>
      </c>
      <c r="V728" s="13" t="s">
        <v>5435</v>
      </c>
      <c r="Y728" s="13">
        <v>1</v>
      </c>
      <c r="Z728" s="13">
        <v>1</v>
      </c>
      <c r="AA728" s="13" t="s">
        <v>5436</v>
      </c>
      <c r="AB728" s="13">
        <v>1</v>
      </c>
      <c r="AC728" s="13">
        <v>0</v>
      </c>
      <c r="AD728" s="13">
        <v>0</v>
      </c>
      <c r="AE728" s="13" t="s">
        <v>5437</v>
      </c>
      <c r="AF728" s="13" t="s">
        <v>3169</v>
      </c>
      <c r="AG728" s="13">
        <v>10</v>
      </c>
      <c r="AH728" s="13">
        <v>10.39</v>
      </c>
      <c r="AI728" s="13">
        <v>45016</v>
      </c>
      <c r="AJ728" s="13" t="s">
        <v>9755</v>
      </c>
      <c r="AK728" s="13" t="s">
        <v>5439</v>
      </c>
      <c r="AL728" s="13" t="s">
        <v>5434</v>
      </c>
      <c r="AM728" s="13">
        <v>1</v>
      </c>
      <c r="AN728" s="13">
        <v>1</v>
      </c>
      <c r="AO728" s="13">
        <v>2</v>
      </c>
      <c r="AP728" s="13" t="s">
        <v>5431</v>
      </c>
      <c r="AQ728" s="13" t="s">
        <v>5440</v>
      </c>
      <c r="AR728" s="13" t="s">
        <v>5431</v>
      </c>
      <c r="AS728" s="13" t="s">
        <v>5992</v>
      </c>
      <c r="AT728" s="13" t="e">
        <f>_xlfn.XLOOKUP(A728,#REF!,#REF!)</f>
        <v>#REF!</v>
      </c>
    </row>
    <row r="729" spans="1:46">
      <c r="A729" s="13" t="s">
        <v>1291</v>
      </c>
      <c r="B729" s="13" t="s">
        <v>9756</v>
      </c>
      <c r="C729" s="13" t="s">
        <v>9756</v>
      </c>
      <c r="D729" s="13" t="s">
        <v>9757</v>
      </c>
      <c r="E729" s="13" t="s">
        <v>9758</v>
      </c>
      <c r="F729" s="13" t="s">
        <v>9759</v>
      </c>
      <c r="G729" s="13" t="s">
        <v>5429</v>
      </c>
      <c r="H729" s="13" t="s">
        <v>5430</v>
      </c>
      <c r="I729" s="13" t="s">
        <v>5431</v>
      </c>
      <c r="J729" s="13" t="s">
        <v>9760</v>
      </c>
      <c r="K729" s="13">
        <v>424415</v>
      </c>
      <c r="L729" s="13">
        <v>414787</v>
      </c>
      <c r="M729" s="13" t="s">
        <v>5433</v>
      </c>
      <c r="O729" s="13">
        <v>15</v>
      </c>
      <c r="U729" s="13" t="s">
        <v>5434</v>
      </c>
      <c r="V729" s="13" t="s">
        <v>5435</v>
      </c>
      <c r="Y729" s="13">
        <v>1</v>
      </c>
      <c r="Z729" s="13">
        <v>1</v>
      </c>
      <c r="AA729" s="13" t="s">
        <v>5436</v>
      </c>
      <c r="AB729" s="13">
        <v>1</v>
      </c>
      <c r="AC729" s="13">
        <v>0</v>
      </c>
      <c r="AD729" s="13">
        <v>0</v>
      </c>
      <c r="AE729" s="13" t="s">
        <v>5437</v>
      </c>
      <c r="AJ729" s="13" t="s">
        <v>9761</v>
      </c>
      <c r="AK729" s="13" t="s">
        <v>5439</v>
      </c>
      <c r="AL729" s="13" t="s">
        <v>5431</v>
      </c>
      <c r="AM729" s="13">
        <v>0</v>
      </c>
      <c r="AN729" s="13">
        <v>0</v>
      </c>
      <c r="AO729" s="13">
        <v>0</v>
      </c>
      <c r="AP729" s="13" t="s">
        <v>5431</v>
      </c>
      <c r="AQ729" s="13" t="s">
        <v>5816</v>
      </c>
      <c r="AR729" s="13" t="s">
        <v>5431</v>
      </c>
      <c r="AS729" s="13" t="s">
        <v>6106</v>
      </c>
      <c r="AT729" s="13" t="e">
        <f>_xlfn.XLOOKUP(A729,#REF!,#REF!)</f>
        <v>#REF!</v>
      </c>
    </row>
    <row r="730" spans="1:46" hidden="1">
      <c r="A730" s="13" t="s">
        <v>496</v>
      </c>
      <c r="B730" s="13" t="s">
        <v>3170</v>
      </c>
      <c r="C730" s="13" t="s">
        <v>3170</v>
      </c>
      <c r="D730" s="13" t="s">
        <v>9762</v>
      </c>
      <c r="E730" s="13" t="s">
        <v>9763</v>
      </c>
      <c r="F730" s="13" t="s">
        <v>9764</v>
      </c>
      <c r="G730" s="13" t="s">
        <v>5429</v>
      </c>
      <c r="H730" s="13" t="s">
        <v>5430</v>
      </c>
      <c r="I730" s="13" t="s">
        <v>5431</v>
      </c>
      <c r="J730" s="13" t="s">
        <v>9765</v>
      </c>
      <c r="K730" s="13">
        <v>505760</v>
      </c>
      <c r="L730" s="13">
        <v>479940</v>
      </c>
      <c r="M730" s="13" t="s">
        <v>5433</v>
      </c>
      <c r="O730" s="13">
        <v>0</v>
      </c>
      <c r="U730" s="13" t="s">
        <v>5434</v>
      </c>
      <c r="V730" s="13" t="s">
        <v>5435</v>
      </c>
      <c r="Y730" s="13">
        <v>1</v>
      </c>
      <c r="Z730" s="13">
        <v>1</v>
      </c>
      <c r="AA730" s="13" t="s">
        <v>5436</v>
      </c>
      <c r="AB730" s="13">
        <v>1</v>
      </c>
      <c r="AC730" s="13">
        <v>0</v>
      </c>
      <c r="AD730" s="13">
        <v>0</v>
      </c>
      <c r="AE730" s="13" t="s">
        <v>5437</v>
      </c>
      <c r="AJ730" s="13" t="s">
        <v>9766</v>
      </c>
      <c r="AK730" s="13" t="s">
        <v>5439</v>
      </c>
      <c r="AL730" s="13" t="s">
        <v>5431</v>
      </c>
      <c r="AM730" s="13">
        <v>0</v>
      </c>
      <c r="AN730" s="13">
        <v>0</v>
      </c>
      <c r="AO730" s="13">
        <v>0</v>
      </c>
      <c r="AP730" s="13" t="s">
        <v>5431</v>
      </c>
      <c r="AQ730" s="13" t="s">
        <v>5440</v>
      </c>
      <c r="AR730" s="13" t="s">
        <v>5431</v>
      </c>
      <c r="AS730" s="13" t="s">
        <v>9767</v>
      </c>
      <c r="AT730" s="13" t="e">
        <f>_xlfn.XLOOKUP(A730,#REF!,#REF!)</f>
        <v>#REF!</v>
      </c>
    </row>
    <row r="731" spans="1:46" hidden="1">
      <c r="A731" s="13" t="s">
        <v>204</v>
      </c>
      <c r="B731" s="13" t="s">
        <v>3171</v>
      </c>
      <c r="C731" s="13" t="s">
        <v>3171</v>
      </c>
      <c r="D731" s="13" t="s">
        <v>9768</v>
      </c>
      <c r="E731" s="13" t="s">
        <v>9769</v>
      </c>
      <c r="F731" s="13" t="s">
        <v>9770</v>
      </c>
      <c r="G731" s="13" t="s">
        <v>5429</v>
      </c>
      <c r="H731" s="13" t="s">
        <v>5430</v>
      </c>
      <c r="I731" s="13" t="s">
        <v>5431</v>
      </c>
      <c r="J731" s="13" t="s">
        <v>9771</v>
      </c>
      <c r="K731" s="13">
        <v>434832</v>
      </c>
      <c r="L731" s="13">
        <v>452592</v>
      </c>
      <c r="M731" s="13" t="s">
        <v>5488</v>
      </c>
      <c r="O731" s="13">
        <v>15</v>
      </c>
      <c r="U731" s="13" t="s">
        <v>5434</v>
      </c>
      <c r="V731" s="13" t="s">
        <v>5435</v>
      </c>
      <c r="Y731" s="13">
        <v>1</v>
      </c>
      <c r="Z731" s="13">
        <v>1</v>
      </c>
      <c r="AA731" s="13" t="s">
        <v>5436</v>
      </c>
      <c r="AB731" s="13">
        <v>1</v>
      </c>
      <c r="AC731" s="13">
        <v>0</v>
      </c>
      <c r="AD731" s="13">
        <v>0</v>
      </c>
      <c r="AE731" s="13" t="s">
        <v>5437</v>
      </c>
      <c r="AJ731" s="13" t="s">
        <v>9772</v>
      </c>
      <c r="AK731" s="13" t="s">
        <v>5439</v>
      </c>
      <c r="AL731" s="13" t="s">
        <v>5431</v>
      </c>
      <c r="AM731" s="13">
        <v>0</v>
      </c>
      <c r="AN731" s="13">
        <v>0</v>
      </c>
      <c r="AO731" s="13">
        <v>0</v>
      </c>
      <c r="AP731" s="13" t="s">
        <v>5431</v>
      </c>
      <c r="AQ731" s="13" t="s">
        <v>5440</v>
      </c>
      <c r="AR731" s="13" t="s">
        <v>5431</v>
      </c>
      <c r="AS731" s="13" t="s">
        <v>9773</v>
      </c>
      <c r="AT731" s="13" t="e">
        <f>_xlfn.XLOOKUP(A731,#REF!,#REF!)</f>
        <v>#REF!</v>
      </c>
    </row>
    <row r="732" spans="1:46">
      <c r="A732" s="13" t="s">
        <v>1292</v>
      </c>
      <c r="B732" s="13" t="s">
        <v>9774</v>
      </c>
      <c r="C732" s="13" t="s">
        <v>9774</v>
      </c>
      <c r="D732" s="13" t="s">
        <v>9775</v>
      </c>
      <c r="E732" s="13" t="s">
        <v>9776</v>
      </c>
      <c r="F732" s="13" t="s">
        <v>9777</v>
      </c>
      <c r="G732" s="13" t="s">
        <v>5429</v>
      </c>
      <c r="H732" s="13" t="s">
        <v>5430</v>
      </c>
      <c r="I732" s="13" t="s">
        <v>5431</v>
      </c>
      <c r="J732" s="13" t="s">
        <v>9778</v>
      </c>
      <c r="K732" s="13">
        <v>498715</v>
      </c>
      <c r="L732" s="13">
        <v>484467</v>
      </c>
      <c r="M732" s="13" t="s">
        <v>5433</v>
      </c>
      <c r="O732" s="13">
        <v>0</v>
      </c>
      <c r="U732" s="13" t="s">
        <v>5434</v>
      </c>
      <c r="V732" s="13" t="s">
        <v>5435</v>
      </c>
      <c r="Y732" s="13">
        <v>1</v>
      </c>
      <c r="Z732" s="13">
        <v>1</v>
      </c>
      <c r="AA732" s="13" t="s">
        <v>5436</v>
      </c>
      <c r="AB732" s="13">
        <v>1</v>
      </c>
      <c r="AC732" s="13">
        <v>0</v>
      </c>
      <c r="AD732" s="13">
        <v>0</v>
      </c>
      <c r="AE732" s="13" t="s">
        <v>5437</v>
      </c>
      <c r="AJ732" s="13" t="s">
        <v>9779</v>
      </c>
      <c r="AK732" s="13" t="s">
        <v>5439</v>
      </c>
      <c r="AL732" s="13" t="s">
        <v>5431</v>
      </c>
      <c r="AM732" s="13">
        <v>0</v>
      </c>
      <c r="AN732" s="13">
        <v>0</v>
      </c>
      <c r="AO732" s="13">
        <v>0</v>
      </c>
      <c r="AP732" s="13" t="s">
        <v>5431</v>
      </c>
      <c r="AQ732" s="13" t="s">
        <v>5448</v>
      </c>
      <c r="AR732" s="13" t="s">
        <v>5431</v>
      </c>
      <c r="AS732" s="13" t="s">
        <v>7691</v>
      </c>
      <c r="AT732" s="13" t="e">
        <f>_xlfn.XLOOKUP(A732,#REF!,#REF!)</f>
        <v>#REF!</v>
      </c>
    </row>
    <row r="733" spans="1:46" hidden="1">
      <c r="A733" s="13" t="s">
        <v>308</v>
      </c>
      <c r="B733" s="13" t="s">
        <v>3175</v>
      </c>
      <c r="C733" s="13" t="s">
        <v>3175</v>
      </c>
      <c r="D733" s="13" t="s">
        <v>9780</v>
      </c>
      <c r="E733" s="13" t="s">
        <v>9781</v>
      </c>
      <c r="F733" s="13" t="s">
        <v>9782</v>
      </c>
      <c r="G733" s="13" t="s">
        <v>5429</v>
      </c>
      <c r="H733" s="13" t="s">
        <v>5430</v>
      </c>
      <c r="I733" s="13" t="s">
        <v>5431</v>
      </c>
      <c r="J733" s="13" t="s">
        <v>9783</v>
      </c>
      <c r="K733" s="13">
        <v>407937</v>
      </c>
      <c r="L733" s="13">
        <v>418213</v>
      </c>
      <c r="M733" s="13" t="s">
        <v>5433</v>
      </c>
      <c r="O733" s="13">
        <v>0</v>
      </c>
      <c r="U733" s="13" t="s">
        <v>5434</v>
      </c>
      <c r="V733" s="13" t="s">
        <v>5435</v>
      </c>
      <c r="Y733" s="13">
        <v>1</v>
      </c>
      <c r="Z733" s="13">
        <v>1</v>
      </c>
      <c r="AA733" s="13" t="s">
        <v>5436</v>
      </c>
      <c r="AB733" s="13">
        <v>1</v>
      </c>
      <c r="AC733" s="13">
        <v>0</v>
      </c>
      <c r="AD733" s="13">
        <v>0</v>
      </c>
      <c r="AE733" s="13" t="s">
        <v>5437</v>
      </c>
      <c r="AJ733" s="13" t="s">
        <v>9784</v>
      </c>
      <c r="AK733" s="13" t="s">
        <v>5439</v>
      </c>
      <c r="AL733" s="13" t="s">
        <v>5431</v>
      </c>
      <c r="AM733" s="13">
        <v>0</v>
      </c>
      <c r="AN733" s="13">
        <v>0</v>
      </c>
      <c r="AO733" s="13">
        <v>0</v>
      </c>
      <c r="AP733" s="13" t="s">
        <v>5431</v>
      </c>
      <c r="AQ733" s="13" t="s">
        <v>5448</v>
      </c>
      <c r="AR733" s="13" t="s">
        <v>5431</v>
      </c>
      <c r="AS733" s="13" t="s">
        <v>6300</v>
      </c>
      <c r="AT733" s="13" t="e">
        <f>_xlfn.XLOOKUP(A733,#REF!,#REF!)</f>
        <v>#REF!</v>
      </c>
    </row>
    <row r="734" spans="1:46" hidden="1">
      <c r="A734" s="13" t="s">
        <v>543</v>
      </c>
      <c r="B734" s="13" t="s">
        <v>3180</v>
      </c>
      <c r="C734" s="13" t="s">
        <v>3180</v>
      </c>
      <c r="D734" s="13" t="s">
        <v>9785</v>
      </c>
      <c r="E734" s="13" t="s">
        <v>9786</v>
      </c>
      <c r="F734" s="13" t="s">
        <v>9787</v>
      </c>
      <c r="G734" s="13" t="s">
        <v>5429</v>
      </c>
      <c r="H734" s="13" t="s">
        <v>5430</v>
      </c>
      <c r="I734" s="13" t="s">
        <v>5431</v>
      </c>
      <c r="J734" s="13" t="s">
        <v>9788</v>
      </c>
      <c r="K734" s="13">
        <v>433532</v>
      </c>
      <c r="L734" s="13">
        <v>455267</v>
      </c>
      <c r="M734" s="13" t="s">
        <v>5433</v>
      </c>
      <c r="O734" s="13">
        <v>0</v>
      </c>
      <c r="U734" s="13" t="s">
        <v>5434</v>
      </c>
      <c r="V734" s="13" t="s">
        <v>5435</v>
      </c>
      <c r="Y734" s="13">
        <v>1</v>
      </c>
      <c r="Z734" s="13">
        <v>1</v>
      </c>
      <c r="AA734" s="13" t="s">
        <v>5436</v>
      </c>
      <c r="AB734" s="13">
        <v>1</v>
      </c>
      <c r="AC734" s="13">
        <v>0</v>
      </c>
      <c r="AD734" s="13">
        <v>0</v>
      </c>
      <c r="AE734" s="13" t="s">
        <v>5437</v>
      </c>
      <c r="AJ734" s="13" t="s">
        <v>9789</v>
      </c>
      <c r="AK734" s="13" t="s">
        <v>5439</v>
      </c>
      <c r="AL734" s="13" t="s">
        <v>5431</v>
      </c>
      <c r="AM734" s="13">
        <v>0</v>
      </c>
      <c r="AN734" s="13">
        <v>0</v>
      </c>
      <c r="AO734" s="13">
        <v>0</v>
      </c>
      <c r="AP734" s="13" t="s">
        <v>5431</v>
      </c>
      <c r="AQ734" s="13" t="s">
        <v>5440</v>
      </c>
      <c r="AR734" s="13" t="s">
        <v>5431</v>
      </c>
      <c r="AS734" s="13" t="s">
        <v>5768</v>
      </c>
      <c r="AT734" s="13" t="e">
        <f>_xlfn.XLOOKUP(A734,#REF!,#REF!)</f>
        <v>#REF!</v>
      </c>
    </row>
    <row r="735" spans="1:46" hidden="1">
      <c r="A735" s="13" t="s">
        <v>640</v>
      </c>
      <c r="B735" s="13" t="s">
        <v>3181</v>
      </c>
      <c r="C735" s="13" t="s">
        <v>3181</v>
      </c>
      <c r="D735" s="13" t="s">
        <v>9790</v>
      </c>
      <c r="E735" s="13" t="s">
        <v>9791</v>
      </c>
      <c r="F735" s="13" t="s">
        <v>9792</v>
      </c>
      <c r="G735" s="13" t="s">
        <v>5429</v>
      </c>
      <c r="H735" s="13" t="s">
        <v>5430</v>
      </c>
      <c r="I735" s="13" t="s">
        <v>5431</v>
      </c>
      <c r="J735" s="13" t="s">
        <v>9793</v>
      </c>
      <c r="K735" s="13">
        <v>423753</v>
      </c>
      <c r="L735" s="13">
        <v>419798</v>
      </c>
      <c r="M735" s="13" t="s">
        <v>5433</v>
      </c>
      <c r="O735" s="13">
        <v>0</v>
      </c>
      <c r="U735" s="13" t="s">
        <v>5434</v>
      </c>
      <c r="V735" s="13" t="s">
        <v>5435</v>
      </c>
      <c r="Y735" s="13">
        <v>1</v>
      </c>
      <c r="Z735" s="13">
        <v>1</v>
      </c>
      <c r="AA735" s="13" t="s">
        <v>5436</v>
      </c>
      <c r="AB735" s="13">
        <v>1</v>
      </c>
      <c r="AC735" s="13">
        <v>0</v>
      </c>
      <c r="AD735" s="13">
        <v>0</v>
      </c>
      <c r="AE735" s="13" t="s">
        <v>5437</v>
      </c>
      <c r="AJ735" s="13" t="s">
        <v>9602</v>
      </c>
      <c r="AK735" s="13" t="s">
        <v>5439</v>
      </c>
      <c r="AL735" s="13" t="s">
        <v>5431</v>
      </c>
      <c r="AM735" s="13">
        <v>0</v>
      </c>
      <c r="AN735" s="13">
        <v>0</v>
      </c>
      <c r="AO735" s="13">
        <v>0</v>
      </c>
      <c r="AP735" s="13" t="s">
        <v>5431</v>
      </c>
      <c r="AQ735" s="13" t="s">
        <v>5448</v>
      </c>
      <c r="AR735" s="13" t="s">
        <v>5431</v>
      </c>
      <c r="AS735" s="13" t="s">
        <v>7033</v>
      </c>
      <c r="AT735" s="13" t="e">
        <f>_xlfn.XLOOKUP(A735,#REF!,#REF!)</f>
        <v>#REF!</v>
      </c>
    </row>
    <row r="736" spans="1:46" hidden="1">
      <c r="A736" s="13" t="s">
        <v>556</v>
      </c>
      <c r="B736" s="13" t="s">
        <v>3182</v>
      </c>
      <c r="C736" s="13" t="s">
        <v>3182</v>
      </c>
      <c r="D736" s="13" t="s">
        <v>9794</v>
      </c>
      <c r="E736" s="13" t="s">
        <v>9795</v>
      </c>
      <c r="F736" s="13" t="s">
        <v>9796</v>
      </c>
      <c r="G736" s="13" t="s">
        <v>5429</v>
      </c>
      <c r="H736" s="13" t="s">
        <v>5430</v>
      </c>
      <c r="I736" s="13" t="s">
        <v>5431</v>
      </c>
      <c r="J736" s="13" t="s">
        <v>9797</v>
      </c>
      <c r="K736" s="13">
        <v>460888</v>
      </c>
      <c r="L736" s="13">
        <v>452490</v>
      </c>
      <c r="M736" s="13" t="s">
        <v>5455</v>
      </c>
      <c r="O736" s="13">
        <v>15</v>
      </c>
      <c r="U736" s="13" t="s">
        <v>5434</v>
      </c>
      <c r="V736" s="13" t="s">
        <v>5435</v>
      </c>
      <c r="Y736" s="13">
        <v>1</v>
      </c>
      <c r="Z736" s="13">
        <v>1</v>
      </c>
      <c r="AA736" s="13" t="s">
        <v>5436</v>
      </c>
      <c r="AB736" s="13">
        <v>0</v>
      </c>
      <c r="AC736" s="13">
        <v>1</v>
      </c>
      <c r="AD736" s="13">
        <v>0</v>
      </c>
      <c r="AE736" s="13" t="s">
        <v>5437</v>
      </c>
      <c r="AJ736" s="13" t="s">
        <v>6796</v>
      </c>
      <c r="AK736" s="13" t="s">
        <v>5439</v>
      </c>
      <c r="AL736" s="13" t="s">
        <v>5431</v>
      </c>
      <c r="AM736" s="13">
        <v>0</v>
      </c>
      <c r="AN736" s="13">
        <v>0</v>
      </c>
      <c r="AO736" s="13">
        <v>0</v>
      </c>
      <c r="AP736" s="13" t="s">
        <v>5431</v>
      </c>
      <c r="AQ736" s="13" t="s">
        <v>5440</v>
      </c>
      <c r="AR736" s="13" t="s">
        <v>5431</v>
      </c>
      <c r="AS736" s="13" t="s">
        <v>5999</v>
      </c>
      <c r="AT736" s="13" t="e">
        <f>_xlfn.XLOOKUP(A736,#REF!,#REF!)</f>
        <v>#REF!</v>
      </c>
    </row>
    <row r="737" spans="1:46" hidden="1">
      <c r="A737" s="13" t="s">
        <v>795</v>
      </c>
      <c r="B737" s="13" t="s">
        <v>3183</v>
      </c>
      <c r="C737" s="13" t="s">
        <v>3183</v>
      </c>
      <c r="D737" s="13" t="s">
        <v>9798</v>
      </c>
      <c r="E737" s="13" t="s">
        <v>9799</v>
      </c>
      <c r="F737" s="13" t="s">
        <v>9800</v>
      </c>
      <c r="G737" s="13" t="s">
        <v>5429</v>
      </c>
      <c r="H737" s="13" t="s">
        <v>5430</v>
      </c>
      <c r="I737" s="13" t="s">
        <v>5431</v>
      </c>
      <c r="J737" s="13" t="s">
        <v>9801</v>
      </c>
      <c r="K737" s="13">
        <v>460900</v>
      </c>
      <c r="L737" s="13">
        <v>451771</v>
      </c>
      <c r="M737" s="13" t="s">
        <v>5462</v>
      </c>
      <c r="O737" s="13">
        <v>2</v>
      </c>
      <c r="U737" s="13" t="s">
        <v>5434</v>
      </c>
      <c r="V737" s="13" t="s">
        <v>5435</v>
      </c>
      <c r="Y737" s="13">
        <v>1</v>
      </c>
      <c r="Z737" s="13">
        <v>1</v>
      </c>
      <c r="AA737" s="13" t="s">
        <v>5436</v>
      </c>
      <c r="AB737" s="13">
        <v>0</v>
      </c>
      <c r="AC737" s="13">
        <v>0</v>
      </c>
      <c r="AD737" s="13">
        <v>1</v>
      </c>
      <c r="AE737" s="13" t="s">
        <v>5437</v>
      </c>
      <c r="AJ737" s="13" t="s">
        <v>9802</v>
      </c>
      <c r="AK737" s="13" t="s">
        <v>5439</v>
      </c>
      <c r="AL737" s="13" t="s">
        <v>5431</v>
      </c>
      <c r="AM737" s="13">
        <v>0</v>
      </c>
      <c r="AN737" s="13">
        <v>0</v>
      </c>
      <c r="AO737" s="13">
        <v>0</v>
      </c>
      <c r="AP737" s="13" t="s">
        <v>5431</v>
      </c>
      <c r="AQ737" s="13" t="s">
        <v>5440</v>
      </c>
      <c r="AR737" s="13" t="s">
        <v>5431</v>
      </c>
      <c r="AS737" s="13" t="s">
        <v>5999</v>
      </c>
      <c r="AT737" s="13" t="e">
        <f>_xlfn.XLOOKUP(A737,#REF!,#REF!)</f>
        <v>#REF!</v>
      </c>
    </row>
    <row r="738" spans="1:46">
      <c r="A738" s="13" t="s">
        <v>1293</v>
      </c>
      <c r="B738" s="13" t="s">
        <v>9803</v>
      </c>
      <c r="C738" s="13" t="s">
        <v>9803</v>
      </c>
      <c r="D738" s="13" t="s">
        <v>9804</v>
      </c>
      <c r="E738" s="13" t="s">
        <v>9805</v>
      </c>
      <c r="F738" s="13" t="s">
        <v>9806</v>
      </c>
      <c r="G738" s="13" t="s">
        <v>5429</v>
      </c>
      <c r="H738" s="13" t="s">
        <v>5430</v>
      </c>
      <c r="I738" s="13" t="s">
        <v>5431</v>
      </c>
      <c r="J738" s="13" t="s">
        <v>9807</v>
      </c>
      <c r="K738" s="13">
        <v>446450</v>
      </c>
      <c r="L738" s="13">
        <v>395280</v>
      </c>
      <c r="M738" s="13" t="s">
        <v>5433</v>
      </c>
      <c r="O738" s="13">
        <v>15</v>
      </c>
      <c r="U738" s="13" t="s">
        <v>5434</v>
      </c>
      <c r="V738" s="13" t="s">
        <v>5435</v>
      </c>
      <c r="Y738" s="13">
        <v>1</v>
      </c>
      <c r="Z738" s="13">
        <v>1</v>
      </c>
      <c r="AA738" s="13" t="s">
        <v>5436</v>
      </c>
      <c r="AB738" s="13">
        <v>0</v>
      </c>
      <c r="AC738" s="13">
        <v>1</v>
      </c>
      <c r="AD738" s="13">
        <v>0</v>
      </c>
      <c r="AE738" s="13" t="s">
        <v>5437</v>
      </c>
      <c r="AJ738" s="13" t="s">
        <v>9808</v>
      </c>
      <c r="AK738" s="13" t="s">
        <v>5439</v>
      </c>
      <c r="AL738" s="13" t="s">
        <v>5431</v>
      </c>
      <c r="AM738" s="13">
        <v>0</v>
      </c>
      <c r="AN738" s="13">
        <v>0</v>
      </c>
      <c r="AO738" s="13">
        <v>0</v>
      </c>
      <c r="AP738" s="13" t="s">
        <v>5431</v>
      </c>
      <c r="AQ738" s="13" t="s">
        <v>5440</v>
      </c>
      <c r="AR738" s="13" t="s">
        <v>5431</v>
      </c>
      <c r="AS738" s="13" t="s">
        <v>8575</v>
      </c>
      <c r="AT738" s="13" t="e">
        <f>_xlfn.XLOOKUP(A738,#REF!,#REF!)</f>
        <v>#REF!</v>
      </c>
    </row>
    <row r="739" spans="1:46">
      <c r="A739" s="13" t="s">
        <v>1294</v>
      </c>
      <c r="B739" s="13" t="s">
        <v>9809</v>
      </c>
      <c r="C739" s="13" t="s">
        <v>9809</v>
      </c>
      <c r="D739" s="13" t="s">
        <v>9810</v>
      </c>
      <c r="E739" s="13" t="s">
        <v>9811</v>
      </c>
      <c r="F739" s="13" t="s">
        <v>9812</v>
      </c>
      <c r="G739" s="13" t="s">
        <v>5429</v>
      </c>
      <c r="H739" s="13" t="s">
        <v>5430</v>
      </c>
      <c r="I739" s="13" t="s">
        <v>5431</v>
      </c>
      <c r="J739" s="13" t="s">
        <v>9813</v>
      </c>
      <c r="K739" s="13">
        <v>509350</v>
      </c>
      <c r="L739" s="13">
        <v>454680</v>
      </c>
      <c r="M739" s="13" t="s">
        <v>5455</v>
      </c>
      <c r="O739" s="13">
        <v>15</v>
      </c>
      <c r="U739" s="13" t="s">
        <v>5434</v>
      </c>
      <c r="V739" s="13" t="s">
        <v>5435</v>
      </c>
      <c r="Y739" s="13">
        <v>1</v>
      </c>
      <c r="Z739" s="13">
        <v>1</v>
      </c>
      <c r="AA739" s="13" t="s">
        <v>5436</v>
      </c>
      <c r="AB739" s="13">
        <v>1</v>
      </c>
      <c r="AC739" s="13">
        <v>0</v>
      </c>
      <c r="AD739" s="13">
        <v>0</v>
      </c>
      <c r="AE739" s="13" t="s">
        <v>5437</v>
      </c>
      <c r="AF739" s="13" t="s">
        <v>9809</v>
      </c>
      <c r="AG739" s="13">
        <v>0.25</v>
      </c>
      <c r="AI739" s="13">
        <v>51226</v>
      </c>
      <c r="AJ739" s="13" t="s">
        <v>9814</v>
      </c>
      <c r="AK739" s="13" t="s">
        <v>5439</v>
      </c>
      <c r="AL739" s="13" t="s">
        <v>5434</v>
      </c>
      <c r="AM739" s="13">
        <v>1</v>
      </c>
      <c r="AN739" s="13">
        <v>1</v>
      </c>
      <c r="AO739" s="13">
        <v>1</v>
      </c>
      <c r="AP739" s="13" t="s">
        <v>5431</v>
      </c>
      <c r="AQ739" s="13" t="s">
        <v>5440</v>
      </c>
      <c r="AR739" s="13" t="s">
        <v>5431</v>
      </c>
      <c r="AS739" s="13" t="s">
        <v>6436</v>
      </c>
      <c r="AT739" s="13" t="e">
        <f>_xlfn.XLOOKUP(A739,#REF!,#REF!)</f>
        <v>#REF!</v>
      </c>
    </row>
    <row r="740" spans="1:46">
      <c r="A740" s="13" t="s">
        <v>1295</v>
      </c>
      <c r="B740" s="13" t="s">
        <v>9815</v>
      </c>
      <c r="C740" s="13" t="s">
        <v>9815</v>
      </c>
      <c r="D740" s="13" t="s">
        <v>9816</v>
      </c>
      <c r="E740" s="13" t="s">
        <v>9817</v>
      </c>
      <c r="F740" s="13" t="s">
        <v>9818</v>
      </c>
      <c r="G740" s="13" t="s">
        <v>5429</v>
      </c>
      <c r="H740" s="13" t="s">
        <v>5430</v>
      </c>
      <c r="I740" s="13" t="s">
        <v>5431</v>
      </c>
      <c r="J740" s="13" t="s">
        <v>9819</v>
      </c>
      <c r="K740" s="13">
        <v>470000</v>
      </c>
      <c r="L740" s="13">
        <v>465270</v>
      </c>
      <c r="M740" s="13" t="s">
        <v>5433</v>
      </c>
      <c r="O740" s="13">
        <v>0</v>
      </c>
      <c r="U740" s="13" t="s">
        <v>5434</v>
      </c>
      <c r="V740" s="13" t="s">
        <v>5435</v>
      </c>
      <c r="Y740" s="13">
        <v>1</v>
      </c>
      <c r="Z740" s="13">
        <v>1</v>
      </c>
      <c r="AA740" s="13" t="s">
        <v>5436</v>
      </c>
      <c r="AB740" s="13">
        <v>1</v>
      </c>
      <c r="AC740" s="13">
        <v>0</v>
      </c>
      <c r="AD740" s="13">
        <v>0</v>
      </c>
      <c r="AE740" s="13" t="s">
        <v>5437</v>
      </c>
      <c r="AJ740" s="13" t="s">
        <v>9820</v>
      </c>
      <c r="AK740" s="13" t="s">
        <v>5439</v>
      </c>
      <c r="AL740" s="13" t="s">
        <v>5431</v>
      </c>
      <c r="AM740" s="13">
        <v>0</v>
      </c>
      <c r="AN740" s="13">
        <v>0</v>
      </c>
      <c r="AO740" s="13">
        <v>0</v>
      </c>
      <c r="AP740" s="13" t="s">
        <v>5431</v>
      </c>
      <c r="AQ740" s="13" t="s">
        <v>5440</v>
      </c>
      <c r="AR740" s="13" t="s">
        <v>5431</v>
      </c>
      <c r="AS740" s="13" t="s">
        <v>5513</v>
      </c>
      <c r="AT740" s="13" t="e">
        <f>_xlfn.XLOOKUP(A740,#REF!,#REF!)</f>
        <v>#REF!</v>
      </c>
    </row>
    <row r="741" spans="1:46" hidden="1">
      <c r="A741" s="13" t="s">
        <v>589</v>
      </c>
      <c r="B741" s="13" t="s">
        <v>3186</v>
      </c>
      <c r="C741" s="13" t="s">
        <v>3186</v>
      </c>
      <c r="D741" s="13" t="s">
        <v>9821</v>
      </c>
      <c r="E741" s="13" t="s">
        <v>9822</v>
      </c>
      <c r="F741" s="13" t="s">
        <v>9823</v>
      </c>
      <c r="G741" s="13" t="s">
        <v>5429</v>
      </c>
      <c r="H741" s="13" t="s">
        <v>5430</v>
      </c>
      <c r="I741" s="13" t="s">
        <v>5431</v>
      </c>
      <c r="J741" s="13" t="s">
        <v>9824</v>
      </c>
      <c r="K741" s="13">
        <v>470560</v>
      </c>
      <c r="L741" s="13">
        <v>465300</v>
      </c>
      <c r="M741" s="13" t="s">
        <v>5488</v>
      </c>
      <c r="O741" s="13">
        <v>15</v>
      </c>
      <c r="U741" s="13" t="s">
        <v>5434</v>
      </c>
      <c r="V741" s="13" t="s">
        <v>5435</v>
      </c>
      <c r="Y741" s="13">
        <v>1</v>
      </c>
      <c r="Z741" s="13">
        <v>1</v>
      </c>
      <c r="AA741" s="13" t="s">
        <v>5436</v>
      </c>
      <c r="AB741" s="13">
        <v>1</v>
      </c>
      <c r="AC741" s="13">
        <v>0</v>
      </c>
      <c r="AD741" s="13">
        <v>0</v>
      </c>
      <c r="AE741" s="13" t="s">
        <v>5437</v>
      </c>
      <c r="AF741" s="13" t="s">
        <v>3186</v>
      </c>
      <c r="AG741" s="13">
        <v>5.75</v>
      </c>
      <c r="AI741" s="13">
        <v>51226</v>
      </c>
      <c r="AJ741" s="13" t="s">
        <v>9825</v>
      </c>
      <c r="AK741" s="13" t="s">
        <v>5439</v>
      </c>
      <c r="AL741" s="13" t="s">
        <v>5434</v>
      </c>
      <c r="AM741" s="13">
        <v>1</v>
      </c>
      <c r="AN741" s="13">
        <v>1</v>
      </c>
      <c r="AO741" s="13">
        <v>1</v>
      </c>
      <c r="AP741" s="13" t="s">
        <v>5431</v>
      </c>
      <c r="AQ741" s="13" t="s">
        <v>5440</v>
      </c>
      <c r="AR741" s="13" t="s">
        <v>5431</v>
      </c>
      <c r="AS741" s="13" t="s">
        <v>5513</v>
      </c>
      <c r="AT741" s="13" t="e">
        <f>_xlfn.XLOOKUP(A741,#REF!,#REF!)</f>
        <v>#REF!</v>
      </c>
    </row>
    <row r="742" spans="1:46">
      <c r="A742" s="13" t="s">
        <v>1296</v>
      </c>
      <c r="B742" s="13" t="s">
        <v>9826</v>
      </c>
      <c r="C742" s="13" t="s">
        <v>9826</v>
      </c>
      <c r="D742" s="13" t="s">
        <v>9827</v>
      </c>
      <c r="E742" s="13" t="s">
        <v>9828</v>
      </c>
      <c r="F742" s="13" t="s">
        <v>9829</v>
      </c>
      <c r="G742" s="13" t="s">
        <v>5429</v>
      </c>
      <c r="H742" s="13" t="s">
        <v>5430</v>
      </c>
      <c r="I742" s="13" t="s">
        <v>5431</v>
      </c>
      <c r="J742" s="13" t="s">
        <v>9830</v>
      </c>
      <c r="K742" s="13">
        <v>491830</v>
      </c>
      <c r="L742" s="13">
        <v>481870</v>
      </c>
      <c r="M742" s="13" t="s">
        <v>5433</v>
      </c>
      <c r="O742" s="13">
        <v>0</v>
      </c>
      <c r="U742" s="13" t="s">
        <v>5434</v>
      </c>
      <c r="V742" s="13" t="s">
        <v>5435</v>
      </c>
      <c r="Y742" s="13">
        <v>1</v>
      </c>
      <c r="Z742" s="13">
        <v>1</v>
      </c>
      <c r="AA742" s="13" t="s">
        <v>5436</v>
      </c>
      <c r="AB742" s="13">
        <v>0</v>
      </c>
      <c r="AC742" s="13">
        <v>1</v>
      </c>
      <c r="AD742" s="13">
        <v>0</v>
      </c>
      <c r="AE742" s="13" t="s">
        <v>5437</v>
      </c>
      <c r="AJ742" s="13" t="s">
        <v>9831</v>
      </c>
      <c r="AK742" s="13" t="s">
        <v>5439</v>
      </c>
      <c r="AL742" s="13" t="s">
        <v>5431</v>
      </c>
      <c r="AM742" s="13">
        <v>0</v>
      </c>
      <c r="AN742" s="13">
        <v>0</v>
      </c>
      <c r="AO742" s="13">
        <v>0</v>
      </c>
      <c r="AP742" s="13" t="s">
        <v>5431</v>
      </c>
      <c r="AQ742" s="13" t="s">
        <v>5440</v>
      </c>
      <c r="AR742" s="13" t="s">
        <v>5431</v>
      </c>
      <c r="AS742" s="13" t="s">
        <v>7691</v>
      </c>
      <c r="AT742" s="13" t="e">
        <f>_xlfn.XLOOKUP(A742,#REF!,#REF!)</f>
        <v>#REF!</v>
      </c>
    </row>
    <row r="743" spans="1:46" hidden="1">
      <c r="A743" s="13" t="s">
        <v>183</v>
      </c>
      <c r="B743" s="13" t="s">
        <v>3187</v>
      </c>
      <c r="C743" s="13" t="s">
        <v>3187</v>
      </c>
      <c r="D743" s="13" t="s">
        <v>9832</v>
      </c>
      <c r="E743" s="13" t="s">
        <v>9833</v>
      </c>
      <c r="F743" s="13" t="s">
        <v>9834</v>
      </c>
      <c r="G743" s="13" t="s">
        <v>5429</v>
      </c>
      <c r="H743" s="13" t="s">
        <v>5430</v>
      </c>
      <c r="I743" s="13" t="s">
        <v>5431</v>
      </c>
      <c r="J743" s="13" t="s">
        <v>9835</v>
      </c>
      <c r="K743" s="13">
        <v>388863</v>
      </c>
      <c r="L743" s="13">
        <v>442637</v>
      </c>
      <c r="M743" s="13" t="s">
        <v>5488</v>
      </c>
      <c r="O743" s="13">
        <v>15</v>
      </c>
      <c r="U743" s="13" t="s">
        <v>5434</v>
      </c>
      <c r="V743" s="13" t="s">
        <v>5435</v>
      </c>
      <c r="Y743" s="13">
        <v>1</v>
      </c>
      <c r="Z743" s="13">
        <v>1</v>
      </c>
      <c r="AA743" s="13" t="s">
        <v>5436</v>
      </c>
      <c r="AB743" s="13">
        <v>0</v>
      </c>
      <c r="AC743" s="13">
        <v>1</v>
      </c>
      <c r="AD743" s="13">
        <v>0</v>
      </c>
      <c r="AE743" s="13" t="s">
        <v>5437</v>
      </c>
      <c r="AJ743" s="13" t="s">
        <v>9836</v>
      </c>
      <c r="AK743" s="13" t="s">
        <v>5439</v>
      </c>
      <c r="AL743" s="13" t="s">
        <v>5431</v>
      </c>
      <c r="AM743" s="13">
        <v>0</v>
      </c>
      <c r="AN743" s="13">
        <v>0</v>
      </c>
      <c r="AO743" s="13">
        <v>0</v>
      </c>
      <c r="AP743" s="13" t="s">
        <v>5431</v>
      </c>
      <c r="AQ743" s="13" t="s">
        <v>5440</v>
      </c>
      <c r="AR743" s="13" t="s">
        <v>5431</v>
      </c>
      <c r="AS743" s="13" t="s">
        <v>9085</v>
      </c>
      <c r="AT743" s="13" t="e">
        <f>_xlfn.XLOOKUP(A743,#REF!,#REF!)</f>
        <v>#REF!</v>
      </c>
    </row>
    <row r="744" spans="1:46" hidden="1">
      <c r="A744" s="13" t="s">
        <v>614</v>
      </c>
      <c r="B744" s="13" t="s">
        <v>3189</v>
      </c>
      <c r="C744" s="13" t="s">
        <v>3189</v>
      </c>
      <c r="D744" s="13" t="s">
        <v>9837</v>
      </c>
      <c r="E744" s="13" t="s">
        <v>9838</v>
      </c>
      <c r="F744" s="13" t="s">
        <v>9839</v>
      </c>
      <c r="G744" s="13" t="s">
        <v>5429</v>
      </c>
      <c r="H744" s="13" t="s">
        <v>5430</v>
      </c>
      <c r="I744" s="13" t="s">
        <v>5431</v>
      </c>
      <c r="J744" s="13" t="s">
        <v>9840</v>
      </c>
      <c r="K744" s="13">
        <v>433906</v>
      </c>
      <c r="L744" s="13">
        <v>435019</v>
      </c>
      <c r="M744" s="13" t="s">
        <v>5488</v>
      </c>
      <c r="O744" s="13">
        <v>0</v>
      </c>
      <c r="U744" s="13" t="s">
        <v>5434</v>
      </c>
      <c r="V744" s="13" t="s">
        <v>5435</v>
      </c>
      <c r="Y744" s="13">
        <v>1</v>
      </c>
      <c r="Z744" s="13">
        <v>1</v>
      </c>
      <c r="AA744" s="13" t="s">
        <v>5436</v>
      </c>
      <c r="AB744" s="13">
        <v>0</v>
      </c>
      <c r="AC744" s="13">
        <v>1</v>
      </c>
      <c r="AD744" s="13">
        <v>0</v>
      </c>
      <c r="AE744" s="13" t="s">
        <v>5437</v>
      </c>
      <c r="AJ744" s="13" t="s">
        <v>9841</v>
      </c>
      <c r="AK744" s="13" t="s">
        <v>5439</v>
      </c>
      <c r="AL744" s="13" t="s">
        <v>5431</v>
      </c>
      <c r="AM744" s="13">
        <v>0</v>
      </c>
      <c r="AN744" s="13">
        <v>0</v>
      </c>
      <c r="AO744" s="13">
        <v>0</v>
      </c>
      <c r="AP744" s="13" t="s">
        <v>5434</v>
      </c>
      <c r="AQ744" s="13" t="s">
        <v>5440</v>
      </c>
      <c r="AR744" s="13" t="s">
        <v>5431</v>
      </c>
      <c r="AS744" s="13" t="s">
        <v>7259</v>
      </c>
      <c r="AT744" s="13" t="e">
        <f>_xlfn.XLOOKUP(A744,#REF!,#REF!)</f>
        <v>#REF!</v>
      </c>
    </row>
    <row r="745" spans="1:46">
      <c r="A745" s="13" t="s">
        <v>1297</v>
      </c>
      <c r="B745" s="13" t="s">
        <v>9842</v>
      </c>
      <c r="C745" s="13" t="s">
        <v>9842</v>
      </c>
      <c r="D745" s="13" t="s">
        <v>9843</v>
      </c>
      <c r="E745" s="13" t="s">
        <v>9844</v>
      </c>
      <c r="F745" s="13" t="s">
        <v>9845</v>
      </c>
      <c r="G745" s="13" t="s">
        <v>5429</v>
      </c>
      <c r="H745" s="13" t="s">
        <v>5430</v>
      </c>
      <c r="I745" s="13" t="s">
        <v>5431</v>
      </c>
      <c r="J745" s="13" t="s">
        <v>9846</v>
      </c>
      <c r="K745" s="13">
        <v>434225</v>
      </c>
      <c r="L745" s="13">
        <v>435228</v>
      </c>
      <c r="M745" s="13" t="s">
        <v>5433</v>
      </c>
      <c r="O745" s="13">
        <v>0</v>
      </c>
      <c r="U745" s="13" t="s">
        <v>5434</v>
      </c>
      <c r="V745" s="13" t="s">
        <v>5435</v>
      </c>
      <c r="Y745" s="13">
        <v>1</v>
      </c>
      <c r="Z745" s="13">
        <v>1</v>
      </c>
      <c r="AA745" s="13" t="s">
        <v>5436</v>
      </c>
      <c r="AB745" s="13">
        <v>1</v>
      </c>
      <c r="AC745" s="13">
        <v>0</v>
      </c>
      <c r="AD745" s="13">
        <v>0</v>
      </c>
      <c r="AE745" s="13" t="s">
        <v>5437</v>
      </c>
      <c r="AJ745" s="13" t="s">
        <v>7258</v>
      </c>
      <c r="AK745" s="13" t="s">
        <v>5439</v>
      </c>
      <c r="AL745" s="13" t="s">
        <v>5431</v>
      </c>
      <c r="AM745" s="13">
        <v>0</v>
      </c>
      <c r="AN745" s="13">
        <v>0</v>
      </c>
      <c r="AO745" s="13">
        <v>0</v>
      </c>
      <c r="AP745" s="13" t="s">
        <v>5431</v>
      </c>
      <c r="AQ745" s="13" t="s">
        <v>5448</v>
      </c>
      <c r="AR745" s="13" t="s">
        <v>5431</v>
      </c>
      <c r="AS745" s="13" t="s">
        <v>7259</v>
      </c>
      <c r="AT745" s="13" t="e">
        <f>_xlfn.XLOOKUP(A745,#REF!,#REF!)</f>
        <v>#REF!</v>
      </c>
    </row>
    <row r="746" spans="1:46">
      <c r="A746" s="13" t="s">
        <v>1298</v>
      </c>
      <c r="B746" s="13" t="s">
        <v>9847</v>
      </c>
      <c r="C746" s="13" t="s">
        <v>9847</v>
      </c>
      <c r="D746" s="13" t="s">
        <v>9848</v>
      </c>
      <c r="E746" s="13" t="s">
        <v>9849</v>
      </c>
      <c r="F746" s="13" t="s">
        <v>9850</v>
      </c>
      <c r="G746" s="13" t="s">
        <v>5429</v>
      </c>
      <c r="H746" s="13" t="s">
        <v>5430</v>
      </c>
      <c r="I746" s="13" t="s">
        <v>5431</v>
      </c>
      <c r="J746" s="13" t="s">
        <v>9851</v>
      </c>
      <c r="K746" s="13">
        <v>423010</v>
      </c>
      <c r="L746" s="13">
        <v>437673</v>
      </c>
      <c r="M746" s="13" t="s">
        <v>5488</v>
      </c>
      <c r="O746" s="13">
        <v>15</v>
      </c>
      <c r="U746" s="13" t="s">
        <v>5434</v>
      </c>
      <c r="V746" s="13" t="s">
        <v>5435</v>
      </c>
      <c r="Y746" s="13">
        <v>1</v>
      </c>
      <c r="Z746" s="13">
        <v>1</v>
      </c>
      <c r="AA746" s="13" t="s">
        <v>5436</v>
      </c>
      <c r="AB746" s="13">
        <v>1</v>
      </c>
      <c r="AC746" s="13">
        <v>0</v>
      </c>
      <c r="AD746" s="13">
        <v>0</v>
      </c>
      <c r="AE746" s="13" t="s">
        <v>5437</v>
      </c>
      <c r="AJ746" s="13" t="s">
        <v>9852</v>
      </c>
      <c r="AK746" s="13" t="s">
        <v>5439</v>
      </c>
      <c r="AL746" s="13" t="s">
        <v>5431</v>
      </c>
      <c r="AM746" s="13">
        <v>0</v>
      </c>
      <c r="AN746" s="13">
        <v>0</v>
      </c>
      <c r="AO746" s="13">
        <v>0</v>
      </c>
      <c r="AP746" s="13" t="s">
        <v>5431</v>
      </c>
      <c r="AQ746" s="13" t="s">
        <v>5440</v>
      </c>
      <c r="AR746" s="13" t="s">
        <v>5431</v>
      </c>
      <c r="AS746" s="13" t="s">
        <v>5506</v>
      </c>
      <c r="AT746" s="13" t="e">
        <f>_xlfn.XLOOKUP(A746,#REF!,#REF!)</f>
        <v>#REF!</v>
      </c>
    </row>
    <row r="747" spans="1:46" hidden="1">
      <c r="A747" s="13" t="s">
        <v>28</v>
      </c>
      <c r="B747" s="13" t="s">
        <v>3190</v>
      </c>
      <c r="C747" s="13" t="s">
        <v>3190</v>
      </c>
      <c r="D747" s="13" t="s">
        <v>9853</v>
      </c>
      <c r="E747" s="13" t="s">
        <v>9854</v>
      </c>
      <c r="F747" s="13" t="s">
        <v>9855</v>
      </c>
      <c r="G747" s="13" t="s">
        <v>5429</v>
      </c>
      <c r="H747" s="13" t="s">
        <v>5430</v>
      </c>
      <c r="I747" s="13" t="s">
        <v>5431</v>
      </c>
      <c r="J747" s="13" t="s">
        <v>9856</v>
      </c>
      <c r="K747" s="13">
        <v>434630</v>
      </c>
      <c r="L747" s="13">
        <v>383152</v>
      </c>
      <c r="M747" s="13" t="s">
        <v>5455</v>
      </c>
      <c r="O747" s="13">
        <v>15</v>
      </c>
      <c r="U747" s="13" t="s">
        <v>5434</v>
      </c>
      <c r="V747" s="13" t="s">
        <v>5435</v>
      </c>
      <c r="Y747" s="13">
        <v>1</v>
      </c>
      <c r="Z747" s="13">
        <v>1</v>
      </c>
      <c r="AA747" s="13" t="s">
        <v>5436</v>
      </c>
      <c r="AB747" s="13">
        <v>1</v>
      </c>
      <c r="AC747" s="13">
        <v>0</v>
      </c>
      <c r="AD747" s="13">
        <v>0</v>
      </c>
      <c r="AE747" s="13" t="s">
        <v>5437</v>
      </c>
      <c r="AJ747" s="13" t="s">
        <v>5907</v>
      </c>
      <c r="AK747" s="13" t="s">
        <v>5439</v>
      </c>
      <c r="AL747" s="13" t="s">
        <v>5431</v>
      </c>
      <c r="AM747" s="13">
        <v>0</v>
      </c>
      <c r="AN747" s="13">
        <v>0</v>
      </c>
      <c r="AO747" s="13">
        <v>0</v>
      </c>
      <c r="AP747" s="13" t="s">
        <v>5431</v>
      </c>
      <c r="AQ747" s="13" t="s">
        <v>5440</v>
      </c>
      <c r="AR747" s="13" t="s">
        <v>5431</v>
      </c>
      <c r="AS747" s="13" t="s">
        <v>5470</v>
      </c>
      <c r="AT747" s="13" t="e">
        <f>_xlfn.XLOOKUP(A747,#REF!,#REF!)</f>
        <v>#REF!</v>
      </c>
    </row>
    <row r="748" spans="1:46">
      <c r="A748" s="13" t="s">
        <v>1299</v>
      </c>
      <c r="B748" s="13" t="s">
        <v>9857</v>
      </c>
      <c r="C748" s="13" t="s">
        <v>9857</v>
      </c>
      <c r="D748" s="13" t="s">
        <v>9858</v>
      </c>
      <c r="E748" s="13" t="s">
        <v>9859</v>
      </c>
      <c r="F748" s="13" t="s">
        <v>9860</v>
      </c>
      <c r="G748" s="13" t="s">
        <v>5429</v>
      </c>
      <c r="H748" s="13" t="s">
        <v>5430</v>
      </c>
      <c r="I748" s="13" t="s">
        <v>5431</v>
      </c>
      <c r="J748" s="13" t="s">
        <v>9861</v>
      </c>
      <c r="K748" s="13">
        <v>434251</v>
      </c>
      <c r="L748" s="13">
        <v>383281</v>
      </c>
      <c r="M748" s="13" t="s">
        <v>5433</v>
      </c>
      <c r="O748" s="13">
        <v>15</v>
      </c>
      <c r="U748" s="13" t="s">
        <v>5434</v>
      </c>
      <c r="V748" s="13" t="s">
        <v>5435</v>
      </c>
      <c r="Y748" s="13">
        <v>1</v>
      </c>
      <c r="Z748" s="13">
        <v>1</v>
      </c>
      <c r="AA748" s="13" t="s">
        <v>5436</v>
      </c>
      <c r="AB748" s="13">
        <v>1</v>
      </c>
      <c r="AC748" s="13">
        <v>0</v>
      </c>
      <c r="AD748" s="13">
        <v>0</v>
      </c>
      <c r="AE748" s="13" t="s">
        <v>5437</v>
      </c>
      <c r="AJ748" s="13" t="s">
        <v>5907</v>
      </c>
      <c r="AK748" s="13" t="s">
        <v>5439</v>
      </c>
      <c r="AL748" s="13" t="s">
        <v>5431</v>
      </c>
      <c r="AM748" s="13">
        <v>0</v>
      </c>
      <c r="AN748" s="13">
        <v>0</v>
      </c>
      <c r="AO748" s="13">
        <v>0</v>
      </c>
      <c r="AP748" s="13" t="s">
        <v>5431</v>
      </c>
      <c r="AQ748" s="13" t="s">
        <v>5448</v>
      </c>
      <c r="AR748" s="13" t="s">
        <v>5431</v>
      </c>
      <c r="AS748" s="13" t="s">
        <v>9862</v>
      </c>
      <c r="AT748" s="13" t="e">
        <f>_xlfn.XLOOKUP(A748,#REF!,#REF!)</f>
        <v>#REF!</v>
      </c>
    </row>
    <row r="749" spans="1:46" hidden="1">
      <c r="A749" s="13" t="s">
        <v>515</v>
      </c>
      <c r="B749" s="13" t="s">
        <v>3209</v>
      </c>
      <c r="C749" s="13" t="s">
        <v>3209</v>
      </c>
      <c r="D749" s="13" t="s">
        <v>9863</v>
      </c>
      <c r="E749" s="13" t="s">
        <v>9864</v>
      </c>
      <c r="F749" s="13" t="s">
        <v>9865</v>
      </c>
      <c r="G749" s="13" t="s">
        <v>5429</v>
      </c>
      <c r="H749" s="13" t="s">
        <v>5430</v>
      </c>
      <c r="I749" s="13" t="s">
        <v>5431</v>
      </c>
      <c r="J749" s="13" t="s">
        <v>9866</v>
      </c>
      <c r="K749" s="13">
        <v>415420</v>
      </c>
      <c r="L749" s="13">
        <v>435900</v>
      </c>
      <c r="M749" s="13" t="s">
        <v>5433</v>
      </c>
      <c r="O749" s="13">
        <v>0</v>
      </c>
      <c r="U749" s="13" t="s">
        <v>5434</v>
      </c>
      <c r="V749" s="13" t="s">
        <v>5435</v>
      </c>
      <c r="Y749" s="13">
        <v>1</v>
      </c>
      <c r="Z749" s="13">
        <v>1</v>
      </c>
      <c r="AA749" s="13" t="s">
        <v>5436</v>
      </c>
      <c r="AB749" s="13">
        <v>1</v>
      </c>
      <c r="AC749" s="13">
        <v>0</v>
      </c>
      <c r="AD749" s="13">
        <v>0</v>
      </c>
      <c r="AE749" s="13" t="s">
        <v>5437</v>
      </c>
      <c r="AJ749" s="13" t="s">
        <v>7554</v>
      </c>
      <c r="AK749" s="13" t="s">
        <v>5439</v>
      </c>
      <c r="AL749" s="13" t="s">
        <v>5431</v>
      </c>
      <c r="AM749" s="13">
        <v>0</v>
      </c>
      <c r="AN749" s="13">
        <v>0</v>
      </c>
      <c r="AO749" s="13">
        <v>0</v>
      </c>
      <c r="AP749" s="13" t="s">
        <v>5431</v>
      </c>
      <c r="AQ749" s="13" t="s">
        <v>5448</v>
      </c>
      <c r="AR749" s="13" t="s">
        <v>5431</v>
      </c>
      <c r="AS749" s="13" t="s">
        <v>9867</v>
      </c>
      <c r="AT749" s="13" t="e">
        <f>_xlfn.XLOOKUP(A749,#REF!,#REF!)</f>
        <v>#REF!</v>
      </c>
    </row>
    <row r="750" spans="1:46">
      <c r="A750" s="13" t="s">
        <v>1300</v>
      </c>
      <c r="B750" s="13" t="s">
        <v>9868</v>
      </c>
      <c r="C750" s="13" t="s">
        <v>9868</v>
      </c>
      <c r="D750" s="13" t="s">
        <v>9869</v>
      </c>
      <c r="E750" s="13" t="s">
        <v>9870</v>
      </c>
      <c r="F750" s="13" t="s">
        <v>9871</v>
      </c>
      <c r="G750" s="13" t="s">
        <v>5429</v>
      </c>
      <c r="H750" s="13" t="s">
        <v>5430</v>
      </c>
      <c r="I750" s="13" t="s">
        <v>5431</v>
      </c>
      <c r="J750" s="13" t="s">
        <v>9872</v>
      </c>
      <c r="K750" s="13">
        <v>450840</v>
      </c>
      <c r="L750" s="13">
        <v>429760</v>
      </c>
      <c r="M750" s="13" t="s">
        <v>5433</v>
      </c>
      <c r="O750" s="13">
        <v>0</v>
      </c>
      <c r="U750" s="13" t="s">
        <v>5434</v>
      </c>
      <c r="V750" s="13" t="s">
        <v>5435</v>
      </c>
      <c r="Y750" s="13">
        <v>1</v>
      </c>
      <c r="Z750" s="13">
        <v>1</v>
      </c>
      <c r="AA750" s="13" t="s">
        <v>5436</v>
      </c>
      <c r="AB750" s="13">
        <v>0</v>
      </c>
      <c r="AC750" s="13">
        <v>1</v>
      </c>
      <c r="AD750" s="13">
        <v>0</v>
      </c>
      <c r="AE750" s="13" t="s">
        <v>5437</v>
      </c>
      <c r="AJ750" s="13" t="s">
        <v>9873</v>
      </c>
      <c r="AK750" s="13" t="s">
        <v>5439</v>
      </c>
      <c r="AL750" s="13" t="s">
        <v>5431</v>
      </c>
      <c r="AM750" s="13">
        <v>0</v>
      </c>
      <c r="AN750" s="13">
        <v>0</v>
      </c>
      <c r="AO750" s="13">
        <v>0</v>
      </c>
      <c r="AP750" s="13" t="s">
        <v>5431</v>
      </c>
      <c r="AQ750" s="13" t="s">
        <v>5440</v>
      </c>
      <c r="AR750" s="13" t="s">
        <v>5431</v>
      </c>
      <c r="AS750" s="13" t="s">
        <v>7296</v>
      </c>
      <c r="AT750" s="13" t="e">
        <f>_xlfn.XLOOKUP(A750,#REF!,#REF!)</f>
        <v>#REF!</v>
      </c>
    </row>
    <row r="751" spans="1:46" hidden="1">
      <c r="A751" s="13" t="s">
        <v>755</v>
      </c>
      <c r="B751" s="13" t="s">
        <v>3210</v>
      </c>
      <c r="C751" s="13" t="s">
        <v>3210</v>
      </c>
      <c r="D751" s="13" t="s">
        <v>9874</v>
      </c>
      <c r="E751" s="13" t="s">
        <v>9875</v>
      </c>
      <c r="F751" s="13" t="s">
        <v>9876</v>
      </c>
      <c r="G751" s="13" t="s">
        <v>5429</v>
      </c>
      <c r="H751" s="13" t="s">
        <v>5430</v>
      </c>
      <c r="I751" s="13" t="s">
        <v>5431</v>
      </c>
      <c r="J751" s="13" t="s">
        <v>9877</v>
      </c>
      <c r="K751" s="13">
        <v>445647</v>
      </c>
      <c r="L751" s="13">
        <v>427178</v>
      </c>
      <c r="M751" s="13" t="s">
        <v>5455</v>
      </c>
      <c r="O751" s="13">
        <v>15</v>
      </c>
      <c r="R751" s="13" t="s">
        <v>9878</v>
      </c>
      <c r="U751" s="13" t="s">
        <v>5434</v>
      </c>
      <c r="V751" s="13" t="s">
        <v>5435</v>
      </c>
      <c r="Y751" s="13">
        <v>1</v>
      </c>
      <c r="Z751" s="13">
        <v>1</v>
      </c>
      <c r="AA751" s="13" t="s">
        <v>5436</v>
      </c>
      <c r="AB751" s="13">
        <v>1</v>
      </c>
      <c r="AC751" s="13">
        <v>0</v>
      </c>
      <c r="AD751" s="13">
        <v>0</v>
      </c>
      <c r="AE751" s="13" t="s">
        <v>5437</v>
      </c>
      <c r="AF751" s="13" t="s">
        <v>3210</v>
      </c>
      <c r="AG751" s="13">
        <v>10.5</v>
      </c>
      <c r="AI751" s="13">
        <v>51226</v>
      </c>
      <c r="AJ751" s="13" t="s">
        <v>9879</v>
      </c>
      <c r="AK751" s="13" t="s">
        <v>5439</v>
      </c>
      <c r="AL751" s="13" t="s">
        <v>5434</v>
      </c>
      <c r="AM751" s="13">
        <v>1</v>
      </c>
      <c r="AN751" s="13">
        <v>1</v>
      </c>
      <c r="AO751" s="13">
        <v>1</v>
      </c>
      <c r="AP751" s="13" t="s">
        <v>5431</v>
      </c>
      <c r="AQ751" s="13" t="s">
        <v>5440</v>
      </c>
      <c r="AR751" s="13" t="s">
        <v>5431</v>
      </c>
      <c r="AS751" s="13" t="s">
        <v>5598</v>
      </c>
      <c r="AT751" s="13" t="e">
        <f>_xlfn.XLOOKUP(A751,#REF!,#REF!)</f>
        <v>#REF!</v>
      </c>
    </row>
    <row r="752" spans="1:46" hidden="1">
      <c r="A752" s="13" t="s">
        <v>84</v>
      </c>
      <c r="B752" s="13" t="s">
        <v>3211</v>
      </c>
      <c r="C752" s="13" t="s">
        <v>3211</v>
      </c>
      <c r="D752" s="13" t="s">
        <v>9880</v>
      </c>
      <c r="E752" s="13" t="s">
        <v>9881</v>
      </c>
      <c r="F752" s="13" t="s">
        <v>9882</v>
      </c>
      <c r="G752" s="13" t="s">
        <v>5429</v>
      </c>
      <c r="H752" s="13" t="s">
        <v>5430</v>
      </c>
      <c r="I752" s="13" t="s">
        <v>5431</v>
      </c>
      <c r="J752" s="13" t="s">
        <v>9883</v>
      </c>
      <c r="K752" s="13">
        <v>461092</v>
      </c>
      <c r="L752" s="13">
        <v>448703</v>
      </c>
      <c r="M752" s="13" t="s">
        <v>5462</v>
      </c>
      <c r="O752" s="13">
        <v>2</v>
      </c>
      <c r="U752" s="13" t="s">
        <v>5434</v>
      </c>
      <c r="V752" s="13" t="s">
        <v>5435</v>
      </c>
      <c r="Y752" s="13">
        <v>1</v>
      </c>
      <c r="Z752" s="13">
        <v>1</v>
      </c>
      <c r="AA752" s="13" t="s">
        <v>5436</v>
      </c>
      <c r="AB752" s="13">
        <v>0</v>
      </c>
      <c r="AC752" s="13">
        <v>0</v>
      </c>
      <c r="AD752" s="13">
        <v>1</v>
      </c>
      <c r="AE752" s="13" t="s">
        <v>5437</v>
      </c>
      <c r="AJ752" s="13" t="s">
        <v>9884</v>
      </c>
      <c r="AK752" s="13" t="s">
        <v>5439</v>
      </c>
      <c r="AL752" s="13" t="s">
        <v>5431</v>
      </c>
      <c r="AM752" s="13">
        <v>0</v>
      </c>
      <c r="AN752" s="13">
        <v>0</v>
      </c>
      <c r="AO752" s="13">
        <v>0</v>
      </c>
      <c r="AP752" s="13" t="s">
        <v>5431</v>
      </c>
      <c r="AQ752" s="13" t="s">
        <v>5440</v>
      </c>
      <c r="AR752" s="13" t="s">
        <v>5431</v>
      </c>
      <c r="AS752" s="13" t="s">
        <v>9479</v>
      </c>
      <c r="AT752" s="13" t="e">
        <f>_xlfn.XLOOKUP(A752,#REF!,#REF!)</f>
        <v>#REF!</v>
      </c>
    </row>
    <row r="753" spans="1:46" hidden="1">
      <c r="A753" s="13" t="s">
        <v>424</v>
      </c>
      <c r="B753" s="13" t="s">
        <v>3220</v>
      </c>
      <c r="C753" s="13" t="s">
        <v>3220</v>
      </c>
      <c r="D753" s="13" t="s">
        <v>9885</v>
      </c>
      <c r="E753" s="13" t="s">
        <v>9886</v>
      </c>
      <c r="F753" s="13" t="s">
        <v>9887</v>
      </c>
      <c r="G753" s="13" t="s">
        <v>5522</v>
      </c>
      <c r="H753" s="13" t="s">
        <v>5430</v>
      </c>
      <c r="I753" s="13" t="s">
        <v>5431</v>
      </c>
      <c r="J753" s="13" t="s">
        <v>9888</v>
      </c>
      <c r="K753" s="13">
        <v>460280</v>
      </c>
      <c r="L753" s="13">
        <v>449680</v>
      </c>
      <c r="M753" s="13" t="s">
        <v>5462</v>
      </c>
      <c r="O753" s="13">
        <v>0</v>
      </c>
      <c r="S753" s="13" t="s">
        <v>9889</v>
      </c>
      <c r="U753" s="13" t="s">
        <v>5434</v>
      </c>
      <c r="V753" s="13" t="s">
        <v>5435</v>
      </c>
      <c r="W753" s="13" t="s">
        <v>5434</v>
      </c>
      <c r="X753" s="13" t="s">
        <v>6547</v>
      </c>
      <c r="Y753" s="13">
        <v>1</v>
      </c>
      <c r="Z753" s="13">
        <v>1</v>
      </c>
      <c r="AA753" s="13" t="s">
        <v>5436</v>
      </c>
      <c r="AB753" s="13">
        <v>0</v>
      </c>
      <c r="AC753" s="13">
        <v>0</v>
      </c>
      <c r="AD753" s="13">
        <v>1</v>
      </c>
      <c r="AE753" s="13" t="s">
        <v>5437</v>
      </c>
      <c r="AF753" s="13" t="s">
        <v>3220</v>
      </c>
      <c r="AG753" s="13">
        <v>741</v>
      </c>
      <c r="AJ753" s="13" t="s">
        <v>9890</v>
      </c>
      <c r="AK753" s="13" t="s">
        <v>5439</v>
      </c>
      <c r="AL753" s="13" t="s">
        <v>5434</v>
      </c>
      <c r="AM753" s="13">
        <v>0</v>
      </c>
      <c r="AN753" s="13">
        <v>1</v>
      </c>
      <c r="AO753" s="13">
        <v>1</v>
      </c>
      <c r="AP753" s="13" t="s">
        <v>5434</v>
      </c>
      <c r="AQ753" s="13" t="s">
        <v>5440</v>
      </c>
      <c r="AR753" s="13" t="s">
        <v>5431</v>
      </c>
      <c r="AS753" s="13" t="s">
        <v>9479</v>
      </c>
      <c r="AT753" s="13" t="e">
        <f>_xlfn.XLOOKUP(A753,#REF!,#REF!)</f>
        <v>#REF!</v>
      </c>
    </row>
    <row r="754" spans="1:46">
      <c r="A754" s="13" t="s">
        <v>1301</v>
      </c>
      <c r="B754" s="13" t="s">
        <v>9891</v>
      </c>
      <c r="C754" s="13" t="s">
        <v>9891</v>
      </c>
      <c r="D754" s="13" t="s">
        <v>9892</v>
      </c>
      <c r="E754" s="13" t="s">
        <v>9893</v>
      </c>
      <c r="F754" s="13" t="s">
        <v>9894</v>
      </c>
      <c r="G754" s="13" t="s">
        <v>5429</v>
      </c>
      <c r="H754" s="13" t="s">
        <v>5430</v>
      </c>
      <c r="I754" s="13" t="s">
        <v>5431</v>
      </c>
      <c r="J754" s="13" t="s">
        <v>9895</v>
      </c>
      <c r="K754" s="13">
        <v>422318</v>
      </c>
      <c r="L754" s="13">
        <v>434862</v>
      </c>
      <c r="M754" s="13" t="s">
        <v>5433</v>
      </c>
      <c r="O754" s="13">
        <v>15</v>
      </c>
      <c r="U754" s="13" t="s">
        <v>5434</v>
      </c>
      <c r="V754" s="13" t="s">
        <v>5435</v>
      </c>
      <c r="Y754" s="13">
        <v>1</v>
      </c>
      <c r="Z754" s="13">
        <v>1</v>
      </c>
      <c r="AA754" s="13" t="s">
        <v>5436</v>
      </c>
      <c r="AB754" s="13">
        <v>1</v>
      </c>
      <c r="AC754" s="13">
        <v>0</v>
      </c>
      <c r="AD754" s="13">
        <v>0</v>
      </c>
      <c r="AE754" s="13" t="s">
        <v>5437</v>
      </c>
      <c r="AJ754" s="13" t="s">
        <v>9896</v>
      </c>
      <c r="AK754" s="13" t="s">
        <v>5439</v>
      </c>
      <c r="AL754" s="13" t="s">
        <v>5431</v>
      </c>
      <c r="AM754" s="13">
        <v>0</v>
      </c>
      <c r="AN754" s="13">
        <v>0</v>
      </c>
      <c r="AO754" s="13">
        <v>0</v>
      </c>
      <c r="AP754" s="13" t="s">
        <v>5431</v>
      </c>
      <c r="AQ754" s="13" t="s">
        <v>5448</v>
      </c>
      <c r="AR754" s="13" t="s">
        <v>5431</v>
      </c>
      <c r="AS754" s="13" t="s">
        <v>6132</v>
      </c>
      <c r="AT754" s="13" t="e">
        <f>_xlfn.XLOOKUP(A754,#REF!,#REF!)</f>
        <v>#REF!</v>
      </c>
    </row>
    <row r="755" spans="1:46" hidden="1">
      <c r="A755" s="13" t="s">
        <v>459</v>
      </c>
      <c r="B755" s="13" t="s">
        <v>3225</v>
      </c>
      <c r="C755" s="13" t="s">
        <v>3225</v>
      </c>
      <c r="D755" s="13" t="s">
        <v>9897</v>
      </c>
      <c r="E755" s="13" t="s">
        <v>9898</v>
      </c>
      <c r="F755" s="13" t="s">
        <v>9899</v>
      </c>
      <c r="G755" s="13" t="s">
        <v>5429</v>
      </c>
      <c r="H755" s="13" t="s">
        <v>5430</v>
      </c>
      <c r="I755" s="13" t="s">
        <v>5431</v>
      </c>
      <c r="J755" s="13" t="s">
        <v>9900</v>
      </c>
      <c r="K755" s="13">
        <v>431766</v>
      </c>
      <c r="L755" s="13">
        <v>452688</v>
      </c>
      <c r="M755" s="13" t="s">
        <v>5488</v>
      </c>
      <c r="O755" s="13">
        <v>15</v>
      </c>
      <c r="U755" s="13" t="s">
        <v>5434</v>
      </c>
      <c r="V755" s="13" t="s">
        <v>5435</v>
      </c>
      <c r="Y755" s="13">
        <v>1</v>
      </c>
      <c r="Z755" s="13">
        <v>1</v>
      </c>
      <c r="AA755" s="13" t="s">
        <v>5436</v>
      </c>
      <c r="AB755" s="13">
        <v>1</v>
      </c>
      <c r="AC755" s="13">
        <v>0</v>
      </c>
      <c r="AD755" s="13">
        <v>0</v>
      </c>
      <c r="AE755" s="13" t="s">
        <v>5437</v>
      </c>
      <c r="AJ755" s="13" t="s">
        <v>9901</v>
      </c>
      <c r="AK755" s="13" t="s">
        <v>5439</v>
      </c>
      <c r="AL755" s="13" t="s">
        <v>5431</v>
      </c>
      <c r="AM755" s="13">
        <v>0</v>
      </c>
      <c r="AN755" s="13">
        <v>0</v>
      </c>
      <c r="AO755" s="13">
        <v>0</v>
      </c>
      <c r="AP755" s="13" t="s">
        <v>5431</v>
      </c>
      <c r="AQ755" s="13" t="s">
        <v>5448</v>
      </c>
      <c r="AR755" s="13" t="s">
        <v>5431</v>
      </c>
      <c r="AS755" s="13" t="s">
        <v>5768</v>
      </c>
      <c r="AT755" s="13" t="e">
        <f>_xlfn.XLOOKUP(A755,#REF!,#REF!)</f>
        <v>#REF!</v>
      </c>
    </row>
    <row r="756" spans="1:46" hidden="1">
      <c r="A756" s="13" t="s">
        <v>383</v>
      </c>
      <c r="B756" s="13" t="s">
        <v>3226</v>
      </c>
      <c r="C756" s="13" t="s">
        <v>3226</v>
      </c>
      <c r="D756" s="13" t="s">
        <v>9902</v>
      </c>
      <c r="E756" s="13" t="s">
        <v>9903</v>
      </c>
      <c r="F756" s="13" t="s">
        <v>9904</v>
      </c>
      <c r="G756" s="13" t="s">
        <v>5429</v>
      </c>
      <c r="H756" s="13" t="s">
        <v>5430</v>
      </c>
      <c r="I756" s="13" t="s">
        <v>5431</v>
      </c>
      <c r="J756" s="13" t="s">
        <v>9905</v>
      </c>
      <c r="K756" s="13">
        <v>446161</v>
      </c>
      <c r="L756" s="13">
        <v>403358</v>
      </c>
      <c r="M756" s="13" t="s">
        <v>5433</v>
      </c>
      <c r="O756" s="13">
        <v>15</v>
      </c>
      <c r="U756" s="13" t="s">
        <v>5434</v>
      </c>
      <c r="V756" s="13" t="s">
        <v>5435</v>
      </c>
      <c r="Y756" s="13">
        <v>1</v>
      </c>
      <c r="Z756" s="13">
        <v>1</v>
      </c>
      <c r="AA756" s="13" t="s">
        <v>5436</v>
      </c>
      <c r="AB756" s="13">
        <v>0</v>
      </c>
      <c r="AC756" s="13">
        <v>1</v>
      </c>
      <c r="AD756" s="13">
        <v>0</v>
      </c>
      <c r="AE756" s="13" t="s">
        <v>5437</v>
      </c>
      <c r="AJ756" s="13" t="s">
        <v>9906</v>
      </c>
      <c r="AK756" s="13" t="s">
        <v>5439</v>
      </c>
      <c r="AL756" s="13" t="s">
        <v>5431</v>
      </c>
      <c r="AM756" s="13">
        <v>0</v>
      </c>
      <c r="AN756" s="13">
        <v>0</v>
      </c>
      <c r="AO756" s="13">
        <v>0</v>
      </c>
      <c r="AP756" s="13" t="s">
        <v>5431</v>
      </c>
      <c r="AQ756" s="13" t="s">
        <v>5440</v>
      </c>
      <c r="AR756" s="13" t="s">
        <v>5431</v>
      </c>
      <c r="AS756" s="13" t="s">
        <v>6272</v>
      </c>
      <c r="AT756" s="13" t="e">
        <f>_xlfn.XLOOKUP(A756,#REF!,#REF!)</f>
        <v>#REF!</v>
      </c>
    </row>
    <row r="757" spans="1:46">
      <c r="A757" s="13" t="s">
        <v>1302</v>
      </c>
      <c r="B757" s="13" t="s">
        <v>9907</v>
      </c>
      <c r="C757" s="13" t="s">
        <v>9907</v>
      </c>
      <c r="D757" s="13" t="s">
        <v>9908</v>
      </c>
      <c r="E757" s="13" t="s">
        <v>9909</v>
      </c>
      <c r="F757" s="13" t="s">
        <v>9910</v>
      </c>
      <c r="G757" s="13" t="s">
        <v>5429</v>
      </c>
      <c r="H757" s="13" t="s">
        <v>5430</v>
      </c>
      <c r="I757" s="13" t="s">
        <v>5431</v>
      </c>
      <c r="J757" s="13" t="s">
        <v>9911</v>
      </c>
      <c r="K757" s="13">
        <v>436292</v>
      </c>
      <c r="L757" s="13">
        <v>388094</v>
      </c>
      <c r="M757" s="13" t="s">
        <v>5433</v>
      </c>
      <c r="O757" s="13">
        <v>15</v>
      </c>
      <c r="U757" s="13" t="s">
        <v>5434</v>
      </c>
      <c r="V757" s="13" t="s">
        <v>5435</v>
      </c>
      <c r="Y757" s="13">
        <v>1</v>
      </c>
      <c r="Z757" s="13">
        <v>1</v>
      </c>
      <c r="AA757" s="13" t="s">
        <v>5436</v>
      </c>
      <c r="AB757" s="13">
        <v>1</v>
      </c>
      <c r="AC757" s="13">
        <v>0</v>
      </c>
      <c r="AD757" s="13">
        <v>0</v>
      </c>
      <c r="AE757" s="13" t="s">
        <v>5437</v>
      </c>
      <c r="AJ757" s="13" t="s">
        <v>7630</v>
      </c>
      <c r="AK757" s="13" t="s">
        <v>5439</v>
      </c>
      <c r="AL757" s="13" t="s">
        <v>5431</v>
      </c>
      <c r="AM757" s="13">
        <v>0</v>
      </c>
      <c r="AN757" s="13">
        <v>0</v>
      </c>
      <c r="AO757" s="13">
        <v>0</v>
      </c>
      <c r="AP757" s="13" t="s">
        <v>5431</v>
      </c>
      <c r="AQ757" s="13" t="s">
        <v>5448</v>
      </c>
      <c r="AR757" s="13" t="s">
        <v>5431</v>
      </c>
      <c r="AS757" s="13" t="s">
        <v>6065</v>
      </c>
      <c r="AT757" s="13" t="e">
        <f>_xlfn.XLOOKUP(A757,#REF!,#REF!)</f>
        <v>#REF!</v>
      </c>
    </row>
    <row r="758" spans="1:46" hidden="1">
      <c r="A758" s="13" t="s">
        <v>792</v>
      </c>
      <c r="B758" s="13" t="s">
        <v>3227</v>
      </c>
      <c r="C758" s="13" t="s">
        <v>3227</v>
      </c>
      <c r="D758" s="13" t="s">
        <v>9912</v>
      </c>
      <c r="E758" s="13" t="s">
        <v>9913</v>
      </c>
      <c r="F758" s="13" t="s">
        <v>9914</v>
      </c>
      <c r="G758" s="13" t="s">
        <v>5429</v>
      </c>
      <c r="H758" s="13" t="s">
        <v>5430</v>
      </c>
      <c r="I758" s="13" t="s">
        <v>5431</v>
      </c>
      <c r="J758" s="13" t="s">
        <v>9915</v>
      </c>
      <c r="K758" s="13">
        <v>465700</v>
      </c>
      <c r="L758" s="13">
        <v>484010</v>
      </c>
      <c r="M758" s="13" t="s">
        <v>5433</v>
      </c>
      <c r="O758" s="13">
        <v>0</v>
      </c>
      <c r="R758" s="13" t="s">
        <v>9916</v>
      </c>
      <c r="S758" s="13" t="s">
        <v>9917</v>
      </c>
      <c r="U758" s="13" t="s">
        <v>5434</v>
      </c>
      <c r="V758" s="13" t="s">
        <v>5435</v>
      </c>
      <c r="Y758" s="13">
        <v>1</v>
      </c>
      <c r="Z758" s="13">
        <v>1</v>
      </c>
      <c r="AA758" s="13" t="s">
        <v>5436</v>
      </c>
      <c r="AB758" s="13">
        <v>1</v>
      </c>
      <c r="AC758" s="13">
        <v>0</v>
      </c>
      <c r="AD758" s="13">
        <v>0</v>
      </c>
      <c r="AE758" s="13" t="s">
        <v>5437</v>
      </c>
      <c r="AJ758" s="13" t="s">
        <v>9918</v>
      </c>
      <c r="AK758" s="13" t="s">
        <v>5439</v>
      </c>
      <c r="AL758" s="13" t="s">
        <v>5431</v>
      </c>
      <c r="AM758" s="13">
        <v>0</v>
      </c>
      <c r="AN758" s="13">
        <v>0</v>
      </c>
      <c r="AO758" s="13">
        <v>0</v>
      </c>
      <c r="AP758" s="13" t="s">
        <v>5431</v>
      </c>
      <c r="AQ758" s="13" t="s">
        <v>5440</v>
      </c>
      <c r="AR758" s="13" t="s">
        <v>5431</v>
      </c>
      <c r="AS758" s="13" t="s">
        <v>5710</v>
      </c>
      <c r="AT758" s="13" t="e">
        <f>_xlfn.XLOOKUP(A758,#REF!,#REF!)</f>
        <v>#REF!</v>
      </c>
    </row>
    <row r="759" spans="1:46" hidden="1">
      <c r="A759" s="13" t="s">
        <v>782</v>
      </c>
      <c r="B759" s="13" t="s">
        <v>3228</v>
      </c>
      <c r="C759" s="13" t="s">
        <v>3228</v>
      </c>
      <c r="D759" s="13" t="s">
        <v>9919</v>
      </c>
      <c r="E759" s="13" t="s">
        <v>9913</v>
      </c>
      <c r="F759" s="13" t="s">
        <v>9920</v>
      </c>
      <c r="G759" s="13" t="s">
        <v>5429</v>
      </c>
      <c r="H759" s="13" t="s">
        <v>5430</v>
      </c>
      <c r="I759" s="13" t="s">
        <v>5431</v>
      </c>
      <c r="J759" s="13" t="s">
        <v>9915</v>
      </c>
      <c r="K759" s="13">
        <v>465700</v>
      </c>
      <c r="L759" s="13">
        <v>484010</v>
      </c>
      <c r="M759" s="13" t="s">
        <v>5433</v>
      </c>
      <c r="O759" s="13">
        <v>0</v>
      </c>
      <c r="U759" s="13" t="s">
        <v>5434</v>
      </c>
      <c r="V759" s="13" t="s">
        <v>5435</v>
      </c>
      <c r="Y759" s="13">
        <v>1</v>
      </c>
      <c r="Z759" s="13">
        <v>1</v>
      </c>
      <c r="AA759" s="13" t="s">
        <v>5436</v>
      </c>
      <c r="AB759" s="13">
        <v>1</v>
      </c>
      <c r="AC759" s="13">
        <v>0</v>
      </c>
      <c r="AD759" s="13">
        <v>0</v>
      </c>
      <c r="AE759" s="13" t="s">
        <v>5437</v>
      </c>
      <c r="AJ759" s="13" t="s">
        <v>9918</v>
      </c>
      <c r="AK759" s="13" t="s">
        <v>5439</v>
      </c>
      <c r="AL759" s="13" t="s">
        <v>5431</v>
      </c>
      <c r="AM759" s="13">
        <v>0</v>
      </c>
      <c r="AN759" s="13">
        <v>0</v>
      </c>
      <c r="AO759" s="13">
        <v>0</v>
      </c>
      <c r="AP759" s="13" t="s">
        <v>5431</v>
      </c>
      <c r="AQ759" s="13" t="s">
        <v>5448</v>
      </c>
      <c r="AR759" s="13" t="s">
        <v>5431</v>
      </c>
      <c r="AS759" s="13" t="s">
        <v>5710</v>
      </c>
      <c r="AT759" s="13" t="e">
        <f>_xlfn.XLOOKUP(A759,#REF!,#REF!)</f>
        <v>#REF!</v>
      </c>
    </row>
    <row r="760" spans="1:46">
      <c r="A760" s="13" t="s">
        <v>1303</v>
      </c>
      <c r="B760" s="13" t="s">
        <v>9921</v>
      </c>
      <c r="C760" s="13" t="s">
        <v>9921</v>
      </c>
      <c r="D760" s="13" t="s">
        <v>9922</v>
      </c>
      <c r="E760" s="13" t="s">
        <v>9923</v>
      </c>
      <c r="F760" s="13" t="s">
        <v>9924</v>
      </c>
      <c r="G760" s="13" t="s">
        <v>5429</v>
      </c>
      <c r="H760" s="13" t="s">
        <v>5430</v>
      </c>
      <c r="I760" s="13" t="s">
        <v>5431</v>
      </c>
      <c r="J760" s="13" t="s">
        <v>9925</v>
      </c>
      <c r="K760" s="13">
        <v>425438</v>
      </c>
      <c r="L760" s="13">
        <v>472516</v>
      </c>
      <c r="M760" s="13" t="s">
        <v>5433</v>
      </c>
      <c r="O760" s="13">
        <v>15</v>
      </c>
      <c r="R760" s="13" t="s">
        <v>5867</v>
      </c>
      <c r="U760" s="13" t="s">
        <v>5434</v>
      </c>
      <c r="V760" s="13" t="s">
        <v>5435</v>
      </c>
      <c r="Y760" s="13">
        <v>1</v>
      </c>
      <c r="Z760" s="13">
        <v>1</v>
      </c>
      <c r="AA760" s="13" t="s">
        <v>5436</v>
      </c>
      <c r="AB760" s="13">
        <v>1</v>
      </c>
      <c r="AC760" s="13">
        <v>0</v>
      </c>
      <c r="AD760" s="13">
        <v>0</v>
      </c>
      <c r="AE760" s="13" t="s">
        <v>5437</v>
      </c>
      <c r="AJ760" s="13" t="s">
        <v>9926</v>
      </c>
      <c r="AK760" s="13" t="s">
        <v>5439</v>
      </c>
      <c r="AL760" s="13" t="s">
        <v>5431</v>
      </c>
      <c r="AM760" s="13">
        <v>0</v>
      </c>
      <c r="AN760" s="13">
        <v>0</v>
      </c>
      <c r="AO760" s="13">
        <v>0</v>
      </c>
      <c r="AP760" s="13" t="s">
        <v>5431</v>
      </c>
      <c r="AQ760" s="13" t="s">
        <v>5440</v>
      </c>
      <c r="AR760" s="13" t="s">
        <v>5431</v>
      </c>
      <c r="AS760" s="13" t="s">
        <v>9327</v>
      </c>
      <c r="AT760" s="13" t="e">
        <f>_xlfn.XLOOKUP(A760,#REF!,#REF!)</f>
        <v>#REF!</v>
      </c>
    </row>
    <row r="761" spans="1:46" hidden="1">
      <c r="A761" s="13" t="s">
        <v>742</v>
      </c>
      <c r="B761" s="13" t="s">
        <v>3231</v>
      </c>
      <c r="C761" s="13" t="s">
        <v>3231</v>
      </c>
      <c r="D761" s="13" t="s">
        <v>9927</v>
      </c>
      <c r="E761" s="13" t="s">
        <v>9928</v>
      </c>
      <c r="F761" s="13" t="s">
        <v>9929</v>
      </c>
      <c r="G761" s="13" t="s">
        <v>5522</v>
      </c>
      <c r="H761" s="13" t="s">
        <v>5430</v>
      </c>
      <c r="I761" s="13" t="s">
        <v>5431</v>
      </c>
      <c r="J761" s="13" t="s">
        <v>9930</v>
      </c>
      <c r="K761" s="13">
        <v>439800</v>
      </c>
      <c r="L761" s="13">
        <v>432060</v>
      </c>
      <c r="M761" s="13" t="s">
        <v>5455</v>
      </c>
      <c r="O761" s="13">
        <v>0</v>
      </c>
      <c r="U761" s="13" t="s">
        <v>5434</v>
      </c>
      <c r="V761" s="13" t="s">
        <v>5435</v>
      </c>
      <c r="Y761" s="13">
        <v>1</v>
      </c>
      <c r="Z761" s="13">
        <v>1</v>
      </c>
      <c r="AA761" s="13" t="s">
        <v>5436</v>
      </c>
      <c r="AB761" s="13">
        <v>1</v>
      </c>
      <c r="AC761" s="13">
        <v>0</v>
      </c>
      <c r="AD761" s="13">
        <v>0</v>
      </c>
      <c r="AE761" s="13" t="s">
        <v>5437</v>
      </c>
      <c r="AJ761" s="13" t="s">
        <v>9931</v>
      </c>
      <c r="AK761" s="13" t="s">
        <v>5439</v>
      </c>
      <c r="AL761" s="13" t="s">
        <v>5431</v>
      </c>
      <c r="AM761" s="13">
        <v>0</v>
      </c>
      <c r="AN761" s="13">
        <v>0</v>
      </c>
      <c r="AO761" s="13">
        <v>0</v>
      </c>
      <c r="AP761" s="13" t="s">
        <v>5434</v>
      </c>
      <c r="AQ761" s="13" t="s">
        <v>5440</v>
      </c>
      <c r="AR761" s="13" t="s">
        <v>5431</v>
      </c>
      <c r="AS761" s="13" t="s">
        <v>5718</v>
      </c>
      <c r="AT761" s="13" t="e">
        <f>_xlfn.XLOOKUP(A761,#REF!,#REF!)</f>
        <v>#REF!</v>
      </c>
    </row>
    <row r="762" spans="1:46">
      <c r="A762" s="13" t="s">
        <v>1304</v>
      </c>
      <c r="B762" s="13" t="s">
        <v>9932</v>
      </c>
      <c r="C762" s="13" t="s">
        <v>3231</v>
      </c>
      <c r="D762" s="13" t="s">
        <v>9927</v>
      </c>
      <c r="E762" s="13" t="s">
        <v>5850</v>
      </c>
      <c r="F762" s="13" t="s">
        <v>9933</v>
      </c>
      <c r="G762" s="13" t="s">
        <v>5429</v>
      </c>
      <c r="H762" s="13" t="s">
        <v>5852</v>
      </c>
      <c r="I762" s="13" t="s">
        <v>5431</v>
      </c>
      <c r="J762" s="13" t="s">
        <v>9934</v>
      </c>
      <c r="M762" s="13">
        <v>0</v>
      </c>
      <c r="O762" s="13">
        <v>0</v>
      </c>
      <c r="S762" s="13" t="s">
        <v>5534</v>
      </c>
      <c r="U762" s="13" t="s">
        <v>5434</v>
      </c>
      <c r="V762" s="13" t="s">
        <v>5435</v>
      </c>
      <c r="Y762" s="13">
        <v>1</v>
      </c>
      <c r="Z762" s="13">
        <v>1</v>
      </c>
      <c r="AA762" s="13" t="s">
        <v>5436</v>
      </c>
      <c r="AB762" s="13">
        <v>1</v>
      </c>
      <c r="AC762" s="13">
        <v>0</v>
      </c>
      <c r="AD762" s="13">
        <v>0</v>
      </c>
      <c r="AE762" s="13" t="s">
        <v>5437</v>
      </c>
      <c r="AJ762" s="13" t="s">
        <v>9931</v>
      </c>
      <c r="AK762" s="13" t="s">
        <v>5439</v>
      </c>
      <c r="AL762" s="13" t="s">
        <v>5431</v>
      </c>
      <c r="AM762" s="13">
        <v>0</v>
      </c>
      <c r="AN762" s="13">
        <v>0</v>
      </c>
      <c r="AO762" s="13">
        <v>0</v>
      </c>
      <c r="AP762" s="13" t="s">
        <v>5431</v>
      </c>
      <c r="AQ762" s="13" t="s">
        <v>5440</v>
      </c>
      <c r="AR762" s="13" t="s">
        <v>5431</v>
      </c>
      <c r="AS762" s="13" t="s">
        <v>5718</v>
      </c>
      <c r="AT762" s="13" t="e">
        <f>_xlfn.XLOOKUP(A762,#REF!,#REF!)</f>
        <v>#REF!</v>
      </c>
    </row>
    <row r="763" spans="1:46">
      <c r="A763" s="13" t="s">
        <v>1305</v>
      </c>
      <c r="B763" s="13" t="s">
        <v>9935</v>
      </c>
      <c r="C763" s="13" t="s">
        <v>9935</v>
      </c>
      <c r="D763" s="13" t="s">
        <v>9936</v>
      </c>
      <c r="E763" s="13" t="s">
        <v>9937</v>
      </c>
      <c r="F763" s="13" t="s">
        <v>9938</v>
      </c>
      <c r="G763" s="13" t="s">
        <v>5522</v>
      </c>
      <c r="H763" s="13" t="s">
        <v>5430</v>
      </c>
      <c r="I763" s="13" t="s">
        <v>5431</v>
      </c>
      <c r="J763" s="13" t="s">
        <v>9939</v>
      </c>
      <c r="K763" s="13">
        <v>441750</v>
      </c>
      <c r="L763" s="13">
        <v>428790</v>
      </c>
      <c r="M763" s="13" t="s">
        <v>5455</v>
      </c>
      <c r="O763" s="13">
        <v>15</v>
      </c>
      <c r="S763" s="13" t="s">
        <v>9940</v>
      </c>
      <c r="U763" s="13" t="s">
        <v>5434</v>
      </c>
      <c r="V763" s="13" t="s">
        <v>5435</v>
      </c>
      <c r="W763" s="13" t="s">
        <v>5434</v>
      </c>
      <c r="X763" s="13" t="s">
        <v>5525</v>
      </c>
      <c r="Y763" s="13">
        <v>4</v>
      </c>
      <c r="Z763" s="13">
        <v>4</v>
      </c>
      <c r="AA763" s="13" t="s">
        <v>5436</v>
      </c>
      <c r="AB763" s="13">
        <v>4</v>
      </c>
      <c r="AC763" s="13">
        <v>0</v>
      </c>
      <c r="AD763" s="13">
        <v>0</v>
      </c>
      <c r="AE763" s="13" t="s">
        <v>5437</v>
      </c>
      <c r="AF763" s="13" t="s">
        <v>9935</v>
      </c>
      <c r="AG763" s="13">
        <v>239</v>
      </c>
      <c r="AI763" s="13">
        <v>45016</v>
      </c>
      <c r="AJ763" s="13" t="s">
        <v>9941</v>
      </c>
      <c r="AK763" s="13" t="s">
        <v>5439</v>
      </c>
      <c r="AL763" s="13" t="s">
        <v>5434</v>
      </c>
      <c r="AM763" s="13">
        <v>1</v>
      </c>
      <c r="AN763" s="13">
        <v>1</v>
      </c>
      <c r="AO763" s="13">
        <v>1</v>
      </c>
      <c r="AP763" s="13" t="s">
        <v>5434</v>
      </c>
      <c r="AQ763" s="13" t="s">
        <v>5440</v>
      </c>
      <c r="AR763" s="13" t="s">
        <v>5431</v>
      </c>
      <c r="AS763" s="13" t="s">
        <v>5718</v>
      </c>
      <c r="AT763" s="13" t="e">
        <f>_xlfn.XLOOKUP(A763,#REF!,#REF!)</f>
        <v>#REF!</v>
      </c>
    </row>
    <row r="764" spans="1:46">
      <c r="A764" s="13" t="s">
        <v>1306</v>
      </c>
      <c r="B764" s="13" t="s">
        <v>9942</v>
      </c>
      <c r="C764" s="13" t="s">
        <v>9942</v>
      </c>
      <c r="D764" s="13" t="s">
        <v>9943</v>
      </c>
      <c r="E764" s="13" t="s">
        <v>9944</v>
      </c>
      <c r="F764" s="13" t="s">
        <v>9945</v>
      </c>
      <c r="G764" s="13" t="s">
        <v>5429</v>
      </c>
      <c r="H764" s="13" t="s">
        <v>5430</v>
      </c>
      <c r="I764" s="13" t="s">
        <v>5431</v>
      </c>
      <c r="J764" s="13" t="s">
        <v>9946</v>
      </c>
      <c r="K764" s="13">
        <v>393192</v>
      </c>
      <c r="L764" s="13">
        <v>454088</v>
      </c>
      <c r="M764" s="13" t="s">
        <v>5488</v>
      </c>
      <c r="O764" s="13">
        <v>15</v>
      </c>
      <c r="U764" s="13" t="s">
        <v>5434</v>
      </c>
      <c r="V764" s="13" t="s">
        <v>5435</v>
      </c>
      <c r="Y764" s="13">
        <v>1</v>
      </c>
      <c r="Z764" s="13">
        <v>1</v>
      </c>
      <c r="AA764" s="13" t="s">
        <v>5436</v>
      </c>
      <c r="AB764" s="13">
        <v>1</v>
      </c>
      <c r="AC764" s="13">
        <v>0</v>
      </c>
      <c r="AD764" s="13">
        <v>0</v>
      </c>
      <c r="AE764" s="13" t="s">
        <v>5437</v>
      </c>
      <c r="AJ764" s="13" t="s">
        <v>9947</v>
      </c>
      <c r="AK764" s="13" t="s">
        <v>5439</v>
      </c>
      <c r="AL764" s="13" t="s">
        <v>5431</v>
      </c>
      <c r="AM764" s="13">
        <v>0</v>
      </c>
      <c r="AN764" s="13">
        <v>0</v>
      </c>
      <c r="AO764" s="13">
        <v>0</v>
      </c>
      <c r="AP764" s="13" t="s">
        <v>5431</v>
      </c>
      <c r="AQ764" s="13" t="s">
        <v>5448</v>
      </c>
      <c r="AR764" s="13" t="s">
        <v>5431</v>
      </c>
      <c r="AS764" s="13" t="s">
        <v>5616</v>
      </c>
      <c r="AT764" s="13" t="e">
        <f>_xlfn.XLOOKUP(A764,#REF!,#REF!)</f>
        <v>#REF!</v>
      </c>
    </row>
    <row r="765" spans="1:46">
      <c r="A765" s="13" t="s">
        <v>1307</v>
      </c>
      <c r="B765" s="13" t="s">
        <v>9948</v>
      </c>
      <c r="C765" s="13" t="s">
        <v>9948</v>
      </c>
      <c r="D765" s="13" t="s">
        <v>9949</v>
      </c>
      <c r="E765" s="13" t="s">
        <v>9950</v>
      </c>
      <c r="F765" s="13" t="s">
        <v>9951</v>
      </c>
      <c r="G765" s="13" t="s">
        <v>5429</v>
      </c>
      <c r="H765" s="13" t="s">
        <v>5430</v>
      </c>
      <c r="I765" s="13" t="s">
        <v>5431</v>
      </c>
      <c r="J765" s="13" t="s">
        <v>9952</v>
      </c>
      <c r="K765" s="13">
        <v>398610</v>
      </c>
      <c r="L765" s="13">
        <v>451740</v>
      </c>
      <c r="M765" s="13" t="s">
        <v>5488</v>
      </c>
      <c r="O765" s="13">
        <v>15</v>
      </c>
      <c r="U765" s="13" t="s">
        <v>5434</v>
      </c>
      <c r="V765" s="13" t="s">
        <v>5435</v>
      </c>
      <c r="Y765" s="13">
        <v>1</v>
      </c>
      <c r="Z765" s="13">
        <v>1</v>
      </c>
      <c r="AA765" s="13" t="s">
        <v>5436</v>
      </c>
      <c r="AB765" s="13">
        <v>1</v>
      </c>
      <c r="AC765" s="13">
        <v>0</v>
      </c>
      <c r="AD765" s="13">
        <v>0</v>
      </c>
      <c r="AE765" s="13" t="s">
        <v>5437</v>
      </c>
      <c r="AJ765" s="13" t="s">
        <v>7240</v>
      </c>
      <c r="AK765" s="13" t="s">
        <v>5439</v>
      </c>
      <c r="AL765" s="13" t="s">
        <v>5431</v>
      </c>
      <c r="AM765" s="13">
        <v>0</v>
      </c>
      <c r="AN765" s="13">
        <v>0</v>
      </c>
      <c r="AO765" s="13">
        <v>0</v>
      </c>
      <c r="AP765" s="13" t="s">
        <v>5431</v>
      </c>
      <c r="AQ765" s="13" t="s">
        <v>5448</v>
      </c>
      <c r="AR765" s="13" t="s">
        <v>5431</v>
      </c>
      <c r="AS765" s="13" t="s">
        <v>6940</v>
      </c>
      <c r="AT765" s="13" t="e">
        <f>_xlfn.XLOOKUP(A765,#REF!,#REF!)</f>
        <v>#REF!</v>
      </c>
    </row>
    <row r="766" spans="1:46" hidden="1">
      <c r="A766" s="13" t="s">
        <v>213</v>
      </c>
      <c r="B766" s="13" t="s">
        <v>3232</v>
      </c>
      <c r="C766" s="13" t="s">
        <v>3232</v>
      </c>
      <c r="D766" s="13" t="s">
        <v>9953</v>
      </c>
      <c r="E766" s="13" t="s">
        <v>9954</v>
      </c>
      <c r="F766" s="13" t="s">
        <v>9955</v>
      </c>
      <c r="G766" s="13" t="s">
        <v>5429</v>
      </c>
      <c r="H766" s="13" t="s">
        <v>5430</v>
      </c>
      <c r="I766" s="13" t="s">
        <v>5431</v>
      </c>
      <c r="J766" s="13" t="s">
        <v>9956</v>
      </c>
      <c r="K766" s="13">
        <v>394570</v>
      </c>
      <c r="L766" s="13">
        <v>453670</v>
      </c>
      <c r="M766" s="13" t="s">
        <v>5488</v>
      </c>
      <c r="O766" s="13">
        <v>15</v>
      </c>
      <c r="S766" s="13" t="s">
        <v>9957</v>
      </c>
      <c r="U766" s="13" t="s">
        <v>5434</v>
      </c>
      <c r="V766" s="13" t="s">
        <v>5435</v>
      </c>
      <c r="Y766" s="13">
        <v>0</v>
      </c>
      <c r="Z766" s="13">
        <v>1</v>
      </c>
      <c r="AA766" s="13" t="s">
        <v>5496</v>
      </c>
      <c r="AB766" s="13">
        <v>0</v>
      </c>
      <c r="AC766" s="13">
        <v>0</v>
      </c>
      <c r="AD766" s="13">
        <v>0</v>
      </c>
      <c r="AE766" s="13" t="s">
        <v>5497</v>
      </c>
      <c r="AF766" s="13" t="s">
        <v>3232</v>
      </c>
      <c r="AG766" s="13">
        <v>41.4</v>
      </c>
      <c r="AI766" s="13">
        <v>51226</v>
      </c>
      <c r="AJ766" s="13" t="s">
        <v>9958</v>
      </c>
      <c r="AK766" s="13" t="s">
        <v>5439</v>
      </c>
      <c r="AL766" s="13" t="s">
        <v>5434</v>
      </c>
      <c r="AM766" s="13">
        <v>0</v>
      </c>
      <c r="AN766" s="13">
        <v>1</v>
      </c>
      <c r="AO766" s="13">
        <v>1</v>
      </c>
      <c r="AP766" s="13" t="s">
        <v>5431</v>
      </c>
      <c r="AQ766" s="13" t="s">
        <v>5440</v>
      </c>
      <c r="AR766" s="13" t="s">
        <v>9959</v>
      </c>
      <c r="AS766" s="13" t="s">
        <v>5616</v>
      </c>
      <c r="AT766" s="13" t="e">
        <f>_xlfn.XLOOKUP(A766,#REF!,#REF!)</f>
        <v>#REF!</v>
      </c>
    </row>
    <row r="767" spans="1:46">
      <c r="A767" s="13" t="s">
        <v>1308</v>
      </c>
      <c r="B767" s="13" t="s">
        <v>9960</v>
      </c>
      <c r="C767" s="13" t="s">
        <v>9960</v>
      </c>
      <c r="D767" s="13" t="s">
        <v>9961</v>
      </c>
      <c r="E767" s="13" t="s">
        <v>9962</v>
      </c>
      <c r="F767" s="13" t="s">
        <v>9963</v>
      </c>
      <c r="G767" s="13" t="s">
        <v>5429</v>
      </c>
      <c r="H767" s="13" t="s">
        <v>5430</v>
      </c>
      <c r="I767" s="13" t="s">
        <v>5431</v>
      </c>
      <c r="J767" s="13" t="s">
        <v>9964</v>
      </c>
      <c r="K767" s="13">
        <v>410922</v>
      </c>
      <c r="L767" s="13">
        <v>421500</v>
      </c>
      <c r="M767" s="13" t="s">
        <v>5433</v>
      </c>
      <c r="O767" s="13">
        <v>0</v>
      </c>
      <c r="U767" s="13" t="s">
        <v>5434</v>
      </c>
      <c r="V767" s="13" t="s">
        <v>5435</v>
      </c>
      <c r="Y767" s="13">
        <v>1</v>
      </c>
      <c r="Z767" s="13">
        <v>1</v>
      </c>
      <c r="AA767" s="13" t="s">
        <v>5436</v>
      </c>
      <c r="AB767" s="13">
        <v>1</v>
      </c>
      <c r="AC767" s="13">
        <v>0</v>
      </c>
      <c r="AD767" s="13">
        <v>0</v>
      </c>
      <c r="AE767" s="13" t="s">
        <v>5437</v>
      </c>
      <c r="AJ767" s="13" t="s">
        <v>9166</v>
      </c>
      <c r="AK767" s="13" t="s">
        <v>5439</v>
      </c>
      <c r="AL767" s="13" t="s">
        <v>5431</v>
      </c>
      <c r="AM767" s="13">
        <v>0</v>
      </c>
      <c r="AN767" s="13">
        <v>0</v>
      </c>
      <c r="AO767" s="13">
        <v>0</v>
      </c>
      <c r="AP767" s="13" t="s">
        <v>5431</v>
      </c>
      <c r="AQ767" s="13" t="s">
        <v>5448</v>
      </c>
      <c r="AR767" s="13" t="s">
        <v>5431</v>
      </c>
      <c r="AS767" s="13" t="s">
        <v>6300</v>
      </c>
      <c r="AT767" s="13" t="e">
        <f>_xlfn.XLOOKUP(A767,#REF!,#REF!)</f>
        <v>#REF!</v>
      </c>
    </row>
    <row r="768" spans="1:46" hidden="1">
      <c r="A768" s="13" t="s">
        <v>573</v>
      </c>
      <c r="B768" s="13" t="s">
        <v>3239</v>
      </c>
      <c r="C768" s="13" t="s">
        <v>3239</v>
      </c>
      <c r="D768" s="13" t="s">
        <v>9965</v>
      </c>
      <c r="E768" s="13" t="s">
        <v>9966</v>
      </c>
      <c r="F768" s="13" t="s">
        <v>9967</v>
      </c>
      <c r="G768" s="13" t="s">
        <v>5429</v>
      </c>
      <c r="H768" s="13" t="s">
        <v>5430</v>
      </c>
      <c r="I768" s="13" t="s">
        <v>5431</v>
      </c>
      <c r="J768" s="13" t="s">
        <v>9968</v>
      </c>
      <c r="K768" s="13">
        <v>415154</v>
      </c>
      <c r="L768" s="13">
        <v>417340</v>
      </c>
      <c r="M768" s="13" t="s">
        <v>5433</v>
      </c>
      <c r="O768" s="13">
        <v>15</v>
      </c>
      <c r="U768" s="13" t="s">
        <v>5434</v>
      </c>
      <c r="V768" s="13" t="s">
        <v>5435</v>
      </c>
      <c r="Y768" s="13">
        <v>1</v>
      </c>
      <c r="Z768" s="13">
        <v>1</v>
      </c>
      <c r="AA768" s="13" t="s">
        <v>5436</v>
      </c>
      <c r="AB768" s="13">
        <v>1</v>
      </c>
      <c r="AC768" s="13">
        <v>0</v>
      </c>
      <c r="AD768" s="13">
        <v>0</v>
      </c>
      <c r="AE768" s="13" t="s">
        <v>5437</v>
      </c>
      <c r="AJ768" s="13" t="s">
        <v>5815</v>
      </c>
      <c r="AK768" s="13" t="s">
        <v>5439</v>
      </c>
      <c r="AL768" s="13" t="s">
        <v>5431</v>
      </c>
      <c r="AM768" s="13">
        <v>0</v>
      </c>
      <c r="AN768" s="13">
        <v>0</v>
      </c>
      <c r="AO768" s="13">
        <v>0</v>
      </c>
      <c r="AP768" s="13" t="s">
        <v>5431</v>
      </c>
      <c r="AQ768" s="13" t="s">
        <v>5448</v>
      </c>
      <c r="AR768" s="13" t="s">
        <v>5431</v>
      </c>
      <c r="AS768" s="13" t="s">
        <v>5817</v>
      </c>
      <c r="AT768" s="13" t="e">
        <f>_xlfn.XLOOKUP(A768,#REF!,#REF!)</f>
        <v>#REF!</v>
      </c>
    </row>
    <row r="769" spans="1:46">
      <c r="A769" s="13" t="s">
        <v>1309</v>
      </c>
      <c r="B769" s="13" t="s">
        <v>9969</v>
      </c>
      <c r="C769" s="13" t="s">
        <v>9969</v>
      </c>
      <c r="D769" s="13" t="s">
        <v>9970</v>
      </c>
      <c r="E769" s="13" t="s">
        <v>9971</v>
      </c>
      <c r="F769" s="13" t="s">
        <v>9972</v>
      </c>
      <c r="G769" s="13" t="s">
        <v>5429</v>
      </c>
      <c r="H769" s="13" t="s">
        <v>5430</v>
      </c>
      <c r="I769" s="13" t="s">
        <v>5431</v>
      </c>
      <c r="J769" s="13" t="s">
        <v>9973</v>
      </c>
      <c r="K769" s="13">
        <v>427662</v>
      </c>
      <c r="L769" s="13">
        <v>422211</v>
      </c>
      <c r="M769" s="13" t="s">
        <v>5488</v>
      </c>
      <c r="O769" s="13">
        <v>15</v>
      </c>
      <c r="U769" s="13" t="s">
        <v>5434</v>
      </c>
      <c r="V769" s="13" t="s">
        <v>5435</v>
      </c>
      <c r="Y769" s="13">
        <v>1</v>
      </c>
      <c r="Z769" s="13">
        <v>1</v>
      </c>
      <c r="AA769" s="13" t="s">
        <v>5436</v>
      </c>
      <c r="AB769" s="13">
        <v>1</v>
      </c>
      <c r="AC769" s="13">
        <v>0</v>
      </c>
      <c r="AD769" s="13">
        <v>0</v>
      </c>
      <c r="AE769" s="13" t="s">
        <v>5437</v>
      </c>
      <c r="AJ769" s="13" t="s">
        <v>9974</v>
      </c>
      <c r="AK769" s="13" t="s">
        <v>5439</v>
      </c>
      <c r="AL769" s="13" t="s">
        <v>5431</v>
      </c>
      <c r="AM769" s="13">
        <v>0</v>
      </c>
      <c r="AN769" s="13">
        <v>0</v>
      </c>
      <c r="AO769" s="13">
        <v>0</v>
      </c>
      <c r="AP769" s="13" t="s">
        <v>5431</v>
      </c>
      <c r="AQ769" s="13" t="s">
        <v>5448</v>
      </c>
      <c r="AR769" s="13" t="s">
        <v>5431</v>
      </c>
      <c r="AS769" s="13" t="s">
        <v>5663</v>
      </c>
      <c r="AT769" s="13" t="e">
        <f>_xlfn.XLOOKUP(A769,#REF!,#REF!)</f>
        <v>#REF!</v>
      </c>
    </row>
    <row r="770" spans="1:46">
      <c r="A770" s="13" t="s">
        <v>1310</v>
      </c>
      <c r="B770" s="13" t="s">
        <v>9975</v>
      </c>
      <c r="C770" s="13" t="s">
        <v>9975</v>
      </c>
      <c r="D770" s="13" t="s">
        <v>9976</v>
      </c>
      <c r="E770" s="13" t="s">
        <v>9977</v>
      </c>
      <c r="F770" s="13" t="s">
        <v>9978</v>
      </c>
      <c r="G770" s="13" t="s">
        <v>5429</v>
      </c>
      <c r="H770" s="13" t="s">
        <v>5430</v>
      </c>
      <c r="I770" s="13" t="s">
        <v>5431</v>
      </c>
      <c r="J770" s="13" t="s">
        <v>9979</v>
      </c>
      <c r="K770" s="13">
        <v>425369</v>
      </c>
      <c r="L770" s="13">
        <v>429160</v>
      </c>
      <c r="M770" s="13" t="s">
        <v>5433</v>
      </c>
      <c r="O770" s="13">
        <v>0</v>
      </c>
      <c r="U770" s="13" t="s">
        <v>5434</v>
      </c>
      <c r="V770" s="13" t="s">
        <v>5435</v>
      </c>
      <c r="Y770" s="13">
        <v>1</v>
      </c>
      <c r="Z770" s="13">
        <v>1</v>
      </c>
      <c r="AA770" s="13" t="s">
        <v>5436</v>
      </c>
      <c r="AB770" s="13">
        <v>1</v>
      </c>
      <c r="AC770" s="13">
        <v>0</v>
      </c>
      <c r="AD770" s="13">
        <v>0</v>
      </c>
      <c r="AE770" s="13" t="s">
        <v>5437</v>
      </c>
      <c r="AJ770" s="13" t="s">
        <v>8746</v>
      </c>
      <c r="AK770" s="13" t="s">
        <v>5439</v>
      </c>
      <c r="AL770" s="13" t="s">
        <v>5431</v>
      </c>
      <c r="AM770" s="13">
        <v>0</v>
      </c>
      <c r="AN770" s="13">
        <v>0</v>
      </c>
      <c r="AO770" s="13">
        <v>0</v>
      </c>
      <c r="AP770" s="13" t="s">
        <v>5431</v>
      </c>
      <c r="AQ770" s="13" t="s">
        <v>5448</v>
      </c>
      <c r="AR770" s="13" t="s">
        <v>5431</v>
      </c>
      <c r="AS770" s="13" t="s">
        <v>5914</v>
      </c>
      <c r="AT770" s="13" t="e">
        <f>_xlfn.XLOOKUP(A770,#REF!,#REF!)</f>
        <v>#REF!</v>
      </c>
    </row>
    <row r="771" spans="1:46">
      <c r="A771" s="13" t="s">
        <v>1311</v>
      </c>
      <c r="B771" s="13" t="s">
        <v>9980</v>
      </c>
      <c r="C771" s="13" t="s">
        <v>9980</v>
      </c>
      <c r="D771" s="13" t="s">
        <v>9981</v>
      </c>
      <c r="E771" s="13" t="s">
        <v>9982</v>
      </c>
      <c r="F771" s="13" t="s">
        <v>9983</v>
      </c>
      <c r="G771" s="13" t="s">
        <v>5429</v>
      </c>
      <c r="H771" s="13" t="s">
        <v>5430</v>
      </c>
      <c r="I771" s="13" t="s">
        <v>5431</v>
      </c>
      <c r="J771" s="13" t="s">
        <v>9984</v>
      </c>
      <c r="K771" s="13">
        <v>434531</v>
      </c>
      <c r="L771" s="13">
        <v>404398</v>
      </c>
      <c r="M771" s="13" t="s">
        <v>5488</v>
      </c>
      <c r="O771" s="13">
        <v>15</v>
      </c>
      <c r="U771" s="13" t="s">
        <v>5434</v>
      </c>
      <c r="V771" s="13" t="s">
        <v>5435</v>
      </c>
      <c r="Y771" s="13">
        <v>1</v>
      </c>
      <c r="Z771" s="13">
        <v>1</v>
      </c>
      <c r="AA771" s="13" t="s">
        <v>5436</v>
      </c>
      <c r="AB771" s="13">
        <v>1</v>
      </c>
      <c r="AC771" s="13">
        <v>0</v>
      </c>
      <c r="AD771" s="13">
        <v>0</v>
      </c>
      <c r="AE771" s="13" t="s">
        <v>5437</v>
      </c>
      <c r="AJ771" s="13" t="s">
        <v>9985</v>
      </c>
      <c r="AK771" s="13" t="s">
        <v>5439</v>
      </c>
      <c r="AL771" s="13" t="s">
        <v>5431</v>
      </c>
      <c r="AM771" s="13">
        <v>0</v>
      </c>
      <c r="AN771" s="13">
        <v>0</v>
      </c>
      <c r="AO771" s="13">
        <v>0</v>
      </c>
      <c r="AP771" s="13" t="s">
        <v>5431</v>
      </c>
      <c r="AQ771" s="13" t="s">
        <v>5448</v>
      </c>
      <c r="AR771" s="13" t="s">
        <v>5431</v>
      </c>
      <c r="AS771" s="13" t="s">
        <v>6203</v>
      </c>
      <c r="AT771" s="13" t="e">
        <f>_xlfn.XLOOKUP(A771,#REF!,#REF!)</f>
        <v>#REF!</v>
      </c>
    </row>
    <row r="772" spans="1:46">
      <c r="A772" s="13" t="s">
        <v>1312</v>
      </c>
      <c r="B772" s="13" t="s">
        <v>9986</v>
      </c>
      <c r="C772" s="13" t="s">
        <v>9987</v>
      </c>
      <c r="D772" s="13" t="s">
        <v>9988</v>
      </c>
      <c r="E772" s="13" t="s">
        <v>9989</v>
      </c>
      <c r="F772" s="13" t="s">
        <v>9990</v>
      </c>
      <c r="G772" s="13" t="s">
        <v>5429</v>
      </c>
      <c r="H772" s="13" t="s">
        <v>5430</v>
      </c>
      <c r="I772" s="13" t="s">
        <v>5431</v>
      </c>
      <c r="J772" s="13" t="s">
        <v>9991</v>
      </c>
      <c r="K772" s="13">
        <v>416845</v>
      </c>
      <c r="L772" s="13">
        <v>432917</v>
      </c>
      <c r="M772" s="13" t="s">
        <v>5433</v>
      </c>
      <c r="O772" s="13">
        <v>0</v>
      </c>
      <c r="U772" s="13" t="s">
        <v>5434</v>
      </c>
      <c r="V772" s="13" t="s">
        <v>5435</v>
      </c>
      <c r="Y772" s="13">
        <v>1</v>
      </c>
      <c r="Z772" s="13">
        <v>1</v>
      </c>
      <c r="AA772" s="13" t="s">
        <v>5436</v>
      </c>
      <c r="AB772" s="13">
        <v>1</v>
      </c>
      <c r="AC772" s="13">
        <v>0</v>
      </c>
      <c r="AD772" s="13">
        <v>0</v>
      </c>
      <c r="AE772" s="13" t="s">
        <v>5437</v>
      </c>
      <c r="AJ772" s="13" t="s">
        <v>9992</v>
      </c>
      <c r="AK772" s="13" t="s">
        <v>5439</v>
      </c>
      <c r="AL772" s="13" t="s">
        <v>5431</v>
      </c>
      <c r="AM772" s="13">
        <v>0</v>
      </c>
      <c r="AN772" s="13">
        <v>0</v>
      </c>
      <c r="AO772" s="13">
        <v>0</v>
      </c>
      <c r="AP772" s="13" t="s">
        <v>5434</v>
      </c>
      <c r="AQ772" s="13" t="s">
        <v>5440</v>
      </c>
      <c r="AR772" s="13" t="s">
        <v>5431</v>
      </c>
      <c r="AS772" s="13" t="s">
        <v>5968</v>
      </c>
      <c r="AT772" s="13" t="e">
        <f>_xlfn.XLOOKUP(A772,#REF!,#REF!)</f>
        <v>#REF!</v>
      </c>
    </row>
    <row r="773" spans="1:46" hidden="1">
      <c r="A773" s="13" t="s">
        <v>188</v>
      </c>
      <c r="B773" s="13" t="s">
        <v>3240</v>
      </c>
      <c r="C773" s="13" t="s">
        <v>3240</v>
      </c>
      <c r="D773" s="13" t="s">
        <v>9993</v>
      </c>
      <c r="E773" s="13" t="s">
        <v>9994</v>
      </c>
      <c r="F773" s="13" t="s">
        <v>9995</v>
      </c>
      <c r="G773" s="13" t="s">
        <v>5429</v>
      </c>
      <c r="H773" s="13" t="s">
        <v>5430</v>
      </c>
      <c r="I773" s="13" t="s">
        <v>5431</v>
      </c>
      <c r="J773" s="13" t="s">
        <v>9996</v>
      </c>
      <c r="K773" s="13">
        <v>440633</v>
      </c>
      <c r="L773" s="13">
        <v>403781</v>
      </c>
      <c r="M773" s="13" t="s">
        <v>5433</v>
      </c>
      <c r="O773" s="13" t="s">
        <v>5859</v>
      </c>
      <c r="U773" s="13" t="s">
        <v>5434</v>
      </c>
      <c r="V773" s="13" t="s">
        <v>5435</v>
      </c>
      <c r="Y773" s="13">
        <v>1</v>
      </c>
      <c r="Z773" s="13">
        <v>1</v>
      </c>
      <c r="AA773" s="13" t="s">
        <v>5436</v>
      </c>
      <c r="AB773" s="13">
        <v>1</v>
      </c>
      <c r="AC773" s="13">
        <v>0</v>
      </c>
      <c r="AD773" s="13">
        <v>0</v>
      </c>
      <c r="AE773" s="13" t="s">
        <v>5437</v>
      </c>
      <c r="AJ773" s="13" t="s">
        <v>9997</v>
      </c>
      <c r="AK773" s="13" t="s">
        <v>5439</v>
      </c>
      <c r="AL773" s="13" t="s">
        <v>5431</v>
      </c>
      <c r="AM773" s="13">
        <v>0</v>
      </c>
      <c r="AN773" s="13">
        <v>0</v>
      </c>
      <c r="AO773" s="13">
        <v>0</v>
      </c>
      <c r="AP773" s="13" t="s">
        <v>5431</v>
      </c>
      <c r="AQ773" s="13" t="s">
        <v>5448</v>
      </c>
      <c r="AR773" s="13" t="s">
        <v>5431</v>
      </c>
      <c r="AS773" s="13" t="s">
        <v>7991</v>
      </c>
      <c r="AT773" s="13" t="e">
        <f>_xlfn.XLOOKUP(A773,#REF!,#REF!)</f>
        <v>#REF!</v>
      </c>
    </row>
    <row r="774" spans="1:46">
      <c r="A774" s="13" t="s">
        <v>1313</v>
      </c>
      <c r="B774" s="13" t="s">
        <v>9998</v>
      </c>
      <c r="C774" s="13" t="s">
        <v>9998</v>
      </c>
      <c r="D774" s="13" t="s">
        <v>9999</v>
      </c>
      <c r="E774" s="13" t="s">
        <v>10000</v>
      </c>
      <c r="F774" s="13" t="s">
        <v>10001</v>
      </c>
      <c r="G774" s="13" t="s">
        <v>5429</v>
      </c>
      <c r="H774" s="13" t="s">
        <v>5430</v>
      </c>
      <c r="I774" s="13" t="s">
        <v>5431</v>
      </c>
      <c r="J774" s="13" t="s">
        <v>10002</v>
      </c>
      <c r="K774" s="13">
        <v>480170</v>
      </c>
      <c r="L774" s="13">
        <v>448967</v>
      </c>
      <c r="M774" s="13" t="s">
        <v>5433</v>
      </c>
      <c r="O774" s="13">
        <v>15</v>
      </c>
      <c r="U774" s="13" t="s">
        <v>5434</v>
      </c>
      <c r="V774" s="13" t="s">
        <v>5435</v>
      </c>
      <c r="Y774" s="13">
        <v>1</v>
      </c>
      <c r="Z774" s="13">
        <v>1</v>
      </c>
      <c r="AA774" s="13" t="s">
        <v>5436</v>
      </c>
      <c r="AB774" s="13">
        <v>1</v>
      </c>
      <c r="AC774" s="13">
        <v>0</v>
      </c>
      <c r="AD774" s="13">
        <v>0</v>
      </c>
      <c r="AE774" s="13" t="s">
        <v>5437</v>
      </c>
      <c r="AJ774" s="13" t="s">
        <v>10003</v>
      </c>
      <c r="AK774" s="13" t="s">
        <v>5439</v>
      </c>
      <c r="AL774" s="13" t="s">
        <v>5431</v>
      </c>
      <c r="AM774" s="13">
        <v>0</v>
      </c>
      <c r="AN774" s="13">
        <v>0</v>
      </c>
      <c r="AO774" s="13">
        <v>0</v>
      </c>
      <c r="AP774" s="13" t="s">
        <v>5431</v>
      </c>
      <c r="AQ774" s="13" t="s">
        <v>5448</v>
      </c>
      <c r="AR774" s="13" t="s">
        <v>5431</v>
      </c>
      <c r="AS774" s="13" t="s">
        <v>6266</v>
      </c>
      <c r="AT774" s="13" t="e">
        <f>_xlfn.XLOOKUP(A774,#REF!,#REF!)</f>
        <v>#REF!</v>
      </c>
    </row>
    <row r="775" spans="1:46" hidden="1">
      <c r="A775" s="13" t="s">
        <v>282</v>
      </c>
      <c r="B775" s="13" t="s">
        <v>3247</v>
      </c>
      <c r="C775" s="13" t="s">
        <v>3247</v>
      </c>
      <c r="D775" s="13" t="s">
        <v>10004</v>
      </c>
      <c r="E775" s="13" t="s">
        <v>10005</v>
      </c>
      <c r="F775" s="13" t="s">
        <v>10006</v>
      </c>
      <c r="G775" s="13" t="s">
        <v>5429</v>
      </c>
      <c r="H775" s="13" t="s">
        <v>5430</v>
      </c>
      <c r="I775" s="13" t="s">
        <v>5431</v>
      </c>
      <c r="J775" s="13" t="s">
        <v>10007</v>
      </c>
      <c r="K775" s="13">
        <v>419530</v>
      </c>
      <c r="L775" s="13">
        <v>441320</v>
      </c>
      <c r="M775" s="13" t="s">
        <v>5488</v>
      </c>
      <c r="O775" s="13">
        <v>15</v>
      </c>
      <c r="U775" s="13" t="s">
        <v>5434</v>
      </c>
      <c r="V775" s="13" t="s">
        <v>5435</v>
      </c>
      <c r="Y775" s="13">
        <v>1</v>
      </c>
      <c r="Z775" s="13">
        <v>1</v>
      </c>
      <c r="AA775" s="13" t="s">
        <v>5436</v>
      </c>
      <c r="AB775" s="13">
        <v>0</v>
      </c>
      <c r="AC775" s="13">
        <v>1</v>
      </c>
      <c r="AD775" s="13">
        <v>0</v>
      </c>
      <c r="AE775" s="13" t="s">
        <v>5437</v>
      </c>
      <c r="AJ775" s="13" t="s">
        <v>10008</v>
      </c>
      <c r="AK775" s="13" t="s">
        <v>5439</v>
      </c>
      <c r="AL775" s="13" t="s">
        <v>5431</v>
      </c>
      <c r="AM775" s="13">
        <v>0</v>
      </c>
      <c r="AN775" s="13">
        <v>0</v>
      </c>
      <c r="AO775" s="13">
        <v>0</v>
      </c>
      <c r="AP775" s="13" t="s">
        <v>5431</v>
      </c>
      <c r="AQ775" s="13" t="s">
        <v>5440</v>
      </c>
      <c r="AR775" s="13" t="s">
        <v>5431</v>
      </c>
      <c r="AS775" s="13" t="s">
        <v>10009</v>
      </c>
      <c r="AT775" s="13" t="e">
        <f>_xlfn.XLOOKUP(A775,#REF!,#REF!)</f>
        <v>#REF!</v>
      </c>
    </row>
    <row r="776" spans="1:46" hidden="1">
      <c r="A776" s="13" t="s">
        <v>62</v>
      </c>
      <c r="B776" s="13" t="s">
        <v>3249</v>
      </c>
      <c r="C776" s="13" t="s">
        <v>3249</v>
      </c>
      <c r="D776" s="13" t="s">
        <v>10010</v>
      </c>
      <c r="E776" s="13" t="s">
        <v>10011</v>
      </c>
      <c r="F776" s="13" t="s">
        <v>10012</v>
      </c>
      <c r="G776" s="13" t="s">
        <v>5429</v>
      </c>
      <c r="H776" s="13" t="s">
        <v>5430</v>
      </c>
      <c r="I776" s="13" t="s">
        <v>5431</v>
      </c>
      <c r="J776" s="13" t="s">
        <v>10013</v>
      </c>
      <c r="K776" s="13">
        <v>426992</v>
      </c>
      <c r="L776" s="13">
        <v>398596</v>
      </c>
      <c r="M776" s="13" t="s">
        <v>5488</v>
      </c>
      <c r="O776" s="13">
        <v>15</v>
      </c>
      <c r="U776" s="13" t="s">
        <v>5434</v>
      </c>
      <c r="V776" s="13" t="s">
        <v>5435</v>
      </c>
      <c r="Y776" s="13">
        <v>1</v>
      </c>
      <c r="Z776" s="13">
        <v>1</v>
      </c>
      <c r="AA776" s="13" t="s">
        <v>5436</v>
      </c>
      <c r="AB776" s="13">
        <v>0</v>
      </c>
      <c r="AC776" s="13">
        <v>1</v>
      </c>
      <c r="AD776" s="13">
        <v>0</v>
      </c>
      <c r="AE776" s="13" t="s">
        <v>5437</v>
      </c>
      <c r="AJ776" s="13" t="s">
        <v>10014</v>
      </c>
      <c r="AK776" s="13" t="s">
        <v>5439</v>
      </c>
      <c r="AL776" s="13" t="s">
        <v>5431</v>
      </c>
      <c r="AM776" s="13">
        <v>0</v>
      </c>
      <c r="AN776" s="13">
        <v>0</v>
      </c>
      <c r="AO776" s="13">
        <v>0</v>
      </c>
      <c r="AP776" s="13" t="s">
        <v>5431</v>
      </c>
      <c r="AQ776" s="13" t="s">
        <v>5440</v>
      </c>
      <c r="AR776" s="13" t="s">
        <v>5431</v>
      </c>
      <c r="AS776" s="13" t="s">
        <v>10015</v>
      </c>
      <c r="AT776" s="13" t="e">
        <f>_xlfn.XLOOKUP(A776,#REF!,#REF!)</f>
        <v>#REF!</v>
      </c>
    </row>
    <row r="777" spans="1:46">
      <c r="A777" s="13" t="s">
        <v>1314</v>
      </c>
      <c r="B777" s="13" t="s">
        <v>10016</v>
      </c>
      <c r="C777" s="13" t="s">
        <v>10016</v>
      </c>
      <c r="D777" s="13" t="s">
        <v>10017</v>
      </c>
      <c r="E777" s="13" t="s">
        <v>10018</v>
      </c>
      <c r="F777" s="13" t="s">
        <v>10019</v>
      </c>
      <c r="G777" s="13" t="s">
        <v>5429</v>
      </c>
      <c r="H777" s="13" t="s">
        <v>5430</v>
      </c>
      <c r="I777" s="13" t="s">
        <v>5431</v>
      </c>
      <c r="J777" s="13" t="s">
        <v>10020</v>
      </c>
      <c r="K777" s="13">
        <v>483580</v>
      </c>
      <c r="L777" s="13">
        <v>428570</v>
      </c>
      <c r="M777" s="13" t="s">
        <v>5488</v>
      </c>
      <c r="O777" s="13">
        <v>15</v>
      </c>
      <c r="U777" s="13" t="s">
        <v>5434</v>
      </c>
      <c r="V777" s="13" t="s">
        <v>5435</v>
      </c>
      <c r="Y777" s="13">
        <v>1</v>
      </c>
      <c r="Z777" s="13">
        <v>1</v>
      </c>
      <c r="AA777" s="13" t="s">
        <v>5436</v>
      </c>
      <c r="AB777" s="13">
        <v>1</v>
      </c>
      <c r="AC777" s="13">
        <v>0</v>
      </c>
      <c r="AD777" s="13">
        <v>0</v>
      </c>
      <c r="AE777" s="13" t="s">
        <v>5437</v>
      </c>
      <c r="AF777" s="13" t="s">
        <v>10016</v>
      </c>
      <c r="AG777" s="13">
        <v>37</v>
      </c>
      <c r="AI777" s="13">
        <v>51226</v>
      </c>
      <c r="AJ777" s="13" t="s">
        <v>10021</v>
      </c>
      <c r="AK777" s="13" t="s">
        <v>5439</v>
      </c>
      <c r="AL777" s="13" t="s">
        <v>5431</v>
      </c>
      <c r="AM777" s="13">
        <v>0</v>
      </c>
      <c r="AN777" s="13">
        <v>0</v>
      </c>
      <c r="AO777" s="13">
        <v>0</v>
      </c>
      <c r="AP777" s="13" t="s">
        <v>5431</v>
      </c>
      <c r="AQ777" s="13" t="s">
        <v>5448</v>
      </c>
      <c r="AR777" s="13" t="s">
        <v>5449</v>
      </c>
      <c r="AS777" s="13" t="s">
        <v>10022</v>
      </c>
      <c r="AT777" s="13" t="e">
        <f>_xlfn.XLOOKUP(A777,#REF!,#REF!)</f>
        <v>#REF!</v>
      </c>
    </row>
    <row r="778" spans="1:46" hidden="1">
      <c r="A778" s="13" t="s">
        <v>128</v>
      </c>
      <c r="B778" s="13" t="s">
        <v>3252</v>
      </c>
      <c r="C778" s="13" t="s">
        <v>3252</v>
      </c>
      <c r="D778" s="13" t="s">
        <v>10023</v>
      </c>
      <c r="E778" s="13" t="s">
        <v>10024</v>
      </c>
      <c r="F778" s="13" t="s">
        <v>10025</v>
      </c>
      <c r="G778" s="13" t="s">
        <v>5429</v>
      </c>
      <c r="H778" s="13" t="s">
        <v>5430</v>
      </c>
      <c r="I778" s="13" t="s">
        <v>5431</v>
      </c>
      <c r="J778" s="13" t="s">
        <v>10026</v>
      </c>
      <c r="K778" s="13">
        <v>484700</v>
      </c>
      <c r="L778" s="13">
        <v>424110</v>
      </c>
      <c r="M778" s="13" t="s">
        <v>5433</v>
      </c>
      <c r="O778" s="13">
        <v>0</v>
      </c>
      <c r="U778" s="13" t="s">
        <v>5434</v>
      </c>
      <c r="V778" s="13" t="s">
        <v>5435</v>
      </c>
      <c r="Y778" s="13">
        <v>1</v>
      </c>
      <c r="Z778" s="13">
        <v>1</v>
      </c>
      <c r="AA778" s="13" t="s">
        <v>5436</v>
      </c>
      <c r="AB778" s="13">
        <v>1</v>
      </c>
      <c r="AC778" s="13">
        <v>0</v>
      </c>
      <c r="AD778" s="13">
        <v>0</v>
      </c>
      <c r="AE778" s="13" t="s">
        <v>5437</v>
      </c>
      <c r="AF778" s="13" t="s">
        <v>3252</v>
      </c>
      <c r="AG778" s="13">
        <v>19</v>
      </c>
      <c r="AI778" s="13">
        <v>45016</v>
      </c>
      <c r="AJ778" s="13" t="s">
        <v>10027</v>
      </c>
      <c r="AK778" s="13" t="s">
        <v>5439</v>
      </c>
      <c r="AL778" s="13" t="s">
        <v>5434</v>
      </c>
      <c r="AM778" s="13">
        <v>1</v>
      </c>
      <c r="AN778" s="13">
        <v>1</v>
      </c>
      <c r="AO778" s="13">
        <v>1</v>
      </c>
      <c r="AP778" s="13" t="s">
        <v>5431</v>
      </c>
      <c r="AQ778" s="13" t="s">
        <v>5440</v>
      </c>
      <c r="AR778" s="13" t="s">
        <v>5431</v>
      </c>
      <c r="AS778" s="13" t="s">
        <v>10022</v>
      </c>
      <c r="AT778" s="13" t="e">
        <f>_xlfn.XLOOKUP(A778,#REF!,#REF!)</f>
        <v>#REF!</v>
      </c>
    </row>
    <row r="779" spans="1:46">
      <c r="A779" s="13" t="s">
        <v>1315</v>
      </c>
      <c r="B779" s="13" t="s">
        <v>10028</v>
      </c>
      <c r="C779" s="13" t="s">
        <v>10028</v>
      </c>
      <c r="D779" s="13" t="s">
        <v>10029</v>
      </c>
      <c r="E779" s="13" t="s">
        <v>10030</v>
      </c>
      <c r="F779" s="13" t="s">
        <v>10031</v>
      </c>
      <c r="G779" s="13" t="s">
        <v>5522</v>
      </c>
      <c r="H779" s="13" t="s">
        <v>5874</v>
      </c>
      <c r="I779" s="13" t="s">
        <v>5431</v>
      </c>
      <c r="J779" s="13" t="s">
        <v>10032</v>
      </c>
      <c r="K779" s="13">
        <v>462200</v>
      </c>
      <c r="L779" s="13">
        <v>477400</v>
      </c>
      <c r="M779" s="13" t="s">
        <v>5433</v>
      </c>
      <c r="O779" s="13">
        <v>0</v>
      </c>
      <c r="U779" s="13" t="s">
        <v>5434</v>
      </c>
      <c r="V779" s="13" t="s">
        <v>5435</v>
      </c>
      <c r="Y779" s="13">
        <v>1</v>
      </c>
      <c r="Z779" s="13">
        <v>1</v>
      </c>
      <c r="AA779" s="13" t="s">
        <v>5436</v>
      </c>
      <c r="AB779" s="13">
        <v>1</v>
      </c>
      <c r="AC779" s="13">
        <v>0</v>
      </c>
      <c r="AD779" s="13">
        <v>0</v>
      </c>
      <c r="AE779" s="13" t="s">
        <v>5437</v>
      </c>
      <c r="AF779" s="13" t="s">
        <v>10028</v>
      </c>
      <c r="AG779" s="13">
        <v>1.4</v>
      </c>
      <c r="AI779" s="13">
        <v>51226</v>
      </c>
      <c r="AJ779" s="13" t="s">
        <v>10033</v>
      </c>
      <c r="AK779" s="13" t="s">
        <v>5439</v>
      </c>
      <c r="AL779" s="13" t="s">
        <v>5434</v>
      </c>
      <c r="AM779" s="13">
        <v>1</v>
      </c>
      <c r="AN779" s="13">
        <v>1</v>
      </c>
      <c r="AO779" s="13">
        <v>1</v>
      </c>
      <c r="AP779" s="13" t="s">
        <v>5434</v>
      </c>
      <c r="AQ779" s="13" t="s">
        <v>5440</v>
      </c>
      <c r="AR779" s="13" t="s">
        <v>5431</v>
      </c>
      <c r="AS779" s="13" t="s">
        <v>5513</v>
      </c>
      <c r="AT779" s="13" t="e">
        <f>_xlfn.XLOOKUP(A779,#REF!,#REF!)</f>
        <v>#REF!</v>
      </c>
    </row>
    <row r="780" spans="1:46">
      <c r="A780" s="13" t="s">
        <v>1316</v>
      </c>
      <c r="B780" s="13" t="s">
        <v>10034</v>
      </c>
      <c r="C780" s="13" t="s">
        <v>10034</v>
      </c>
      <c r="D780" s="13" t="s">
        <v>10035</v>
      </c>
      <c r="E780" s="13" t="s">
        <v>10036</v>
      </c>
      <c r="F780" s="13" t="s">
        <v>10037</v>
      </c>
      <c r="G780" s="13" t="s">
        <v>5522</v>
      </c>
      <c r="H780" s="13" t="s">
        <v>5430</v>
      </c>
      <c r="I780" s="13" t="s">
        <v>5431</v>
      </c>
      <c r="J780" s="13" t="s">
        <v>10038</v>
      </c>
      <c r="K780" s="13">
        <v>418741</v>
      </c>
      <c r="L780" s="13">
        <v>504733</v>
      </c>
      <c r="M780" s="13" t="s">
        <v>5488</v>
      </c>
      <c r="O780" s="13">
        <v>15</v>
      </c>
      <c r="U780" s="13" t="s">
        <v>5434</v>
      </c>
      <c r="V780" s="13" t="s">
        <v>5435</v>
      </c>
      <c r="W780" s="13" t="s">
        <v>5434</v>
      </c>
      <c r="X780" s="13" t="s">
        <v>5525</v>
      </c>
      <c r="Y780" s="13">
        <v>1</v>
      </c>
      <c r="Z780" s="13">
        <v>1</v>
      </c>
      <c r="AA780" s="13" t="s">
        <v>5436</v>
      </c>
      <c r="AB780" s="13">
        <v>1</v>
      </c>
      <c r="AC780" s="13">
        <v>0</v>
      </c>
      <c r="AD780" s="13">
        <v>0</v>
      </c>
      <c r="AE780" s="13" t="s">
        <v>5437</v>
      </c>
      <c r="AF780" s="13" t="s">
        <v>10034</v>
      </c>
      <c r="AG780" s="13">
        <v>2.9</v>
      </c>
      <c r="AI780" s="13">
        <v>45382</v>
      </c>
      <c r="AJ780" s="13" t="s">
        <v>10039</v>
      </c>
      <c r="AK780" s="13" t="s">
        <v>5439</v>
      </c>
      <c r="AL780" s="13" t="s">
        <v>5434</v>
      </c>
      <c r="AM780" s="13">
        <v>1</v>
      </c>
      <c r="AN780" s="13">
        <v>1</v>
      </c>
      <c r="AO780" s="13">
        <v>1</v>
      </c>
      <c r="AP780" s="13" t="s">
        <v>5434</v>
      </c>
      <c r="AQ780" s="13" t="s">
        <v>5440</v>
      </c>
      <c r="AR780" s="13" t="s">
        <v>5431</v>
      </c>
      <c r="AS780" s="13" t="s">
        <v>10040</v>
      </c>
      <c r="AT780" s="13" t="e">
        <f>_xlfn.XLOOKUP(A780,#REF!,#REF!)</f>
        <v>#REF!</v>
      </c>
    </row>
    <row r="781" spans="1:46" hidden="1">
      <c r="A781" s="13" t="s">
        <v>430</v>
      </c>
      <c r="B781" s="13" t="s">
        <v>3257</v>
      </c>
      <c r="C781" s="13" t="s">
        <v>3257</v>
      </c>
      <c r="D781" s="13" t="s">
        <v>10041</v>
      </c>
      <c r="E781" s="13" t="s">
        <v>10042</v>
      </c>
      <c r="F781" s="13" t="s">
        <v>10043</v>
      </c>
      <c r="G781" s="13" t="s">
        <v>5429</v>
      </c>
      <c r="H781" s="13" t="s">
        <v>5430</v>
      </c>
      <c r="I781" s="13" t="s">
        <v>5431</v>
      </c>
      <c r="J781" s="13" t="s">
        <v>10044</v>
      </c>
      <c r="K781" s="13">
        <v>412835</v>
      </c>
      <c r="L781" s="13">
        <v>439264</v>
      </c>
      <c r="M781" s="13" t="s">
        <v>5462</v>
      </c>
      <c r="O781" s="13">
        <v>2</v>
      </c>
      <c r="U781" s="13" t="s">
        <v>5434</v>
      </c>
      <c r="V781" s="13" t="s">
        <v>5435</v>
      </c>
      <c r="Y781" s="13">
        <v>1</v>
      </c>
      <c r="Z781" s="13">
        <v>1</v>
      </c>
      <c r="AA781" s="13" t="s">
        <v>5436</v>
      </c>
      <c r="AB781" s="13">
        <v>0</v>
      </c>
      <c r="AC781" s="13">
        <v>0</v>
      </c>
      <c r="AD781" s="13">
        <v>1</v>
      </c>
      <c r="AE781" s="13" t="s">
        <v>5437</v>
      </c>
      <c r="AJ781" s="13" t="s">
        <v>10045</v>
      </c>
      <c r="AK781" s="13" t="s">
        <v>5439</v>
      </c>
      <c r="AL781" s="13" t="s">
        <v>5431</v>
      </c>
      <c r="AM781" s="13">
        <v>0</v>
      </c>
      <c r="AN781" s="13">
        <v>0</v>
      </c>
      <c r="AO781" s="13">
        <v>0</v>
      </c>
      <c r="AP781" s="13" t="s">
        <v>5431</v>
      </c>
      <c r="AQ781" s="13" t="s">
        <v>5440</v>
      </c>
      <c r="AR781" s="13" t="s">
        <v>5431</v>
      </c>
      <c r="AS781" s="13" t="s">
        <v>6393</v>
      </c>
      <c r="AT781" s="13" t="e">
        <f>_xlfn.XLOOKUP(A781,#REF!,#REF!)</f>
        <v>#REF!</v>
      </c>
    </row>
    <row r="782" spans="1:46">
      <c r="A782" s="13" t="s">
        <v>1317</v>
      </c>
      <c r="B782" s="13" t="s">
        <v>10046</v>
      </c>
      <c r="C782" s="13" t="s">
        <v>10046</v>
      </c>
      <c r="D782" s="13" t="s">
        <v>10047</v>
      </c>
      <c r="E782" s="13" t="s">
        <v>10048</v>
      </c>
      <c r="F782" s="13" t="s">
        <v>10049</v>
      </c>
      <c r="G782" s="13" t="s">
        <v>5429</v>
      </c>
      <c r="H782" s="13" t="s">
        <v>5430</v>
      </c>
      <c r="I782" s="13" t="s">
        <v>5431</v>
      </c>
      <c r="J782" s="13" t="s">
        <v>10050</v>
      </c>
      <c r="K782" s="13">
        <v>412424</v>
      </c>
      <c r="L782" s="13">
        <v>438930</v>
      </c>
      <c r="M782" s="13" t="s">
        <v>5433</v>
      </c>
      <c r="O782" s="13">
        <v>15</v>
      </c>
      <c r="U782" s="13" t="s">
        <v>5434</v>
      </c>
      <c r="V782" s="13" t="s">
        <v>5435</v>
      </c>
      <c r="Y782" s="13">
        <v>1</v>
      </c>
      <c r="Z782" s="13">
        <v>1</v>
      </c>
      <c r="AA782" s="13" t="s">
        <v>5436</v>
      </c>
      <c r="AB782" s="13">
        <v>1</v>
      </c>
      <c r="AC782" s="13">
        <v>0</v>
      </c>
      <c r="AD782" s="13">
        <v>0</v>
      </c>
      <c r="AE782" s="13" t="s">
        <v>5437</v>
      </c>
      <c r="AJ782" s="13" t="s">
        <v>10045</v>
      </c>
      <c r="AK782" s="13" t="s">
        <v>5439</v>
      </c>
      <c r="AL782" s="13" t="s">
        <v>5431</v>
      </c>
      <c r="AM782" s="13">
        <v>0</v>
      </c>
      <c r="AN782" s="13">
        <v>0</v>
      </c>
      <c r="AO782" s="13">
        <v>0</v>
      </c>
      <c r="AP782" s="13" t="s">
        <v>5431</v>
      </c>
      <c r="AQ782" s="13" t="s">
        <v>5440</v>
      </c>
      <c r="AR782" s="13" t="s">
        <v>5431</v>
      </c>
      <c r="AS782" s="13" t="s">
        <v>6393</v>
      </c>
      <c r="AT782" s="13" t="e">
        <f>_xlfn.XLOOKUP(A782,#REF!,#REF!)</f>
        <v>#REF!</v>
      </c>
    </row>
    <row r="783" spans="1:46" hidden="1">
      <c r="A783" s="13" t="s">
        <v>160</v>
      </c>
      <c r="B783" s="13" t="s">
        <v>3260</v>
      </c>
      <c r="C783" s="13" t="s">
        <v>3260</v>
      </c>
      <c r="D783" s="13" t="s">
        <v>10051</v>
      </c>
      <c r="E783" s="13" t="s">
        <v>10052</v>
      </c>
      <c r="F783" s="13" t="s">
        <v>10053</v>
      </c>
      <c r="G783" s="13" t="s">
        <v>5429</v>
      </c>
      <c r="H783" s="13" t="s">
        <v>5430</v>
      </c>
      <c r="I783" s="13" t="s">
        <v>5431</v>
      </c>
      <c r="J783" s="13" t="s">
        <v>10054</v>
      </c>
      <c r="K783" s="13">
        <v>477960</v>
      </c>
      <c r="L783" s="13">
        <v>505520</v>
      </c>
      <c r="M783" s="13" t="s">
        <v>5433</v>
      </c>
      <c r="O783" s="13">
        <v>0</v>
      </c>
      <c r="U783" s="13" t="s">
        <v>5434</v>
      </c>
      <c r="V783" s="13" t="s">
        <v>5435</v>
      </c>
      <c r="Y783" s="13">
        <v>1</v>
      </c>
      <c r="Z783" s="13">
        <v>1</v>
      </c>
      <c r="AA783" s="13" t="s">
        <v>5436</v>
      </c>
      <c r="AB783" s="13">
        <v>0</v>
      </c>
      <c r="AC783" s="13">
        <v>1</v>
      </c>
      <c r="AD783" s="13">
        <v>0</v>
      </c>
      <c r="AE783" s="13" t="s">
        <v>5437</v>
      </c>
      <c r="AF783" s="13" t="s">
        <v>3260</v>
      </c>
      <c r="AG783" s="13">
        <v>7.3</v>
      </c>
      <c r="AI783" s="13">
        <v>45016</v>
      </c>
      <c r="AJ783" s="13" t="s">
        <v>10055</v>
      </c>
      <c r="AK783" s="13" t="s">
        <v>5439</v>
      </c>
      <c r="AL783" s="13" t="s">
        <v>5434</v>
      </c>
      <c r="AM783" s="13">
        <v>1</v>
      </c>
      <c r="AN783" s="13">
        <v>1</v>
      </c>
      <c r="AO783" s="13">
        <v>1</v>
      </c>
      <c r="AP783" s="13" t="s">
        <v>5431</v>
      </c>
      <c r="AQ783" s="13" t="s">
        <v>5440</v>
      </c>
      <c r="AR783" s="13" t="s">
        <v>5431</v>
      </c>
      <c r="AS783" s="13" t="s">
        <v>5961</v>
      </c>
      <c r="AT783" s="13" t="e">
        <f>_xlfn.XLOOKUP(A783,#REF!,#REF!)</f>
        <v>#REF!</v>
      </c>
    </row>
    <row r="784" spans="1:46">
      <c r="A784" s="13" t="s">
        <v>1318</v>
      </c>
      <c r="B784" s="13" t="s">
        <v>10056</v>
      </c>
      <c r="C784" s="13" t="s">
        <v>10056</v>
      </c>
      <c r="D784" s="13" t="s">
        <v>10057</v>
      </c>
      <c r="E784" s="13" t="s">
        <v>10058</v>
      </c>
      <c r="F784" s="13" t="s">
        <v>10059</v>
      </c>
      <c r="G784" s="13" t="s">
        <v>5429</v>
      </c>
      <c r="H784" s="13" t="s">
        <v>5430</v>
      </c>
      <c r="I784" s="13" t="s">
        <v>5431</v>
      </c>
      <c r="J784" s="13" t="s">
        <v>10060</v>
      </c>
      <c r="K784" s="13">
        <v>447683</v>
      </c>
      <c r="L784" s="13">
        <v>366120</v>
      </c>
      <c r="M784" s="13" t="s">
        <v>5433</v>
      </c>
      <c r="O784" s="13">
        <v>15</v>
      </c>
      <c r="U784" s="13" t="s">
        <v>5434</v>
      </c>
      <c r="V784" s="13" t="s">
        <v>5435</v>
      </c>
      <c r="Y784" s="13">
        <v>1</v>
      </c>
      <c r="Z784" s="13">
        <v>1</v>
      </c>
      <c r="AA784" s="13" t="s">
        <v>5436</v>
      </c>
      <c r="AB784" s="13">
        <v>0</v>
      </c>
      <c r="AC784" s="13">
        <v>1</v>
      </c>
      <c r="AD784" s="13">
        <v>0</v>
      </c>
      <c r="AE784" s="13" t="s">
        <v>5437</v>
      </c>
      <c r="AJ784" s="13" t="s">
        <v>10061</v>
      </c>
      <c r="AK784" s="13" t="s">
        <v>5439</v>
      </c>
      <c r="AL784" s="13" t="s">
        <v>5431</v>
      </c>
      <c r="AM784" s="13">
        <v>0</v>
      </c>
      <c r="AN784" s="13">
        <v>0</v>
      </c>
      <c r="AO784" s="13">
        <v>0</v>
      </c>
      <c r="AP784" s="13" t="s">
        <v>5431</v>
      </c>
      <c r="AQ784" s="13" t="s">
        <v>5440</v>
      </c>
      <c r="AR784" s="13" t="s">
        <v>5431</v>
      </c>
      <c r="AS784" s="13" t="s">
        <v>10062</v>
      </c>
      <c r="AT784" s="13" t="e">
        <f>_xlfn.XLOOKUP(A784,#REF!,#REF!)</f>
        <v>#REF!</v>
      </c>
    </row>
    <row r="785" spans="1:46" hidden="1">
      <c r="A785" s="13" t="s">
        <v>288</v>
      </c>
      <c r="B785" s="13" t="s">
        <v>3262</v>
      </c>
      <c r="C785" s="13" t="s">
        <v>3262</v>
      </c>
      <c r="D785" s="13" t="s">
        <v>10063</v>
      </c>
      <c r="E785" s="13" t="s">
        <v>10064</v>
      </c>
      <c r="F785" s="13" t="s">
        <v>10065</v>
      </c>
      <c r="G785" s="13" t="s">
        <v>5429</v>
      </c>
      <c r="H785" s="13" t="s">
        <v>5430</v>
      </c>
      <c r="I785" s="13" t="s">
        <v>5431</v>
      </c>
      <c r="J785" s="13" t="s">
        <v>10066</v>
      </c>
      <c r="K785" s="13">
        <v>443340</v>
      </c>
      <c r="L785" s="13">
        <v>423916</v>
      </c>
      <c r="M785" s="13" t="s">
        <v>5488</v>
      </c>
      <c r="O785" s="13">
        <v>15</v>
      </c>
      <c r="R785" s="13" t="s">
        <v>5867</v>
      </c>
      <c r="U785" s="13" t="s">
        <v>5434</v>
      </c>
      <c r="V785" s="13" t="s">
        <v>5435</v>
      </c>
      <c r="Y785" s="13">
        <v>1</v>
      </c>
      <c r="Z785" s="13">
        <v>1</v>
      </c>
      <c r="AA785" s="13" t="s">
        <v>5436</v>
      </c>
      <c r="AB785" s="13">
        <v>1</v>
      </c>
      <c r="AC785" s="13">
        <v>0</v>
      </c>
      <c r="AD785" s="13">
        <v>0</v>
      </c>
      <c r="AE785" s="13" t="s">
        <v>5437</v>
      </c>
      <c r="AJ785" s="13" t="s">
        <v>10067</v>
      </c>
      <c r="AK785" s="13" t="s">
        <v>5439</v>
      </c>
      <c r="AL785" s="13" t="s">
        <v>5431</v>
      </c>
      <c r="AM785" s="13">
        <v>0</v>
      </c>
      <c r="AN785" s="13">
        <v>0</v>
      </c>
      <c r="AO785" s="13">
        <v>0</v>
      </c>
      <c r="AP785" s="13" t="s">
        <v>5431</v>
      </c>
      <c r="AQ785" s="13" t="s">
        <v>5448</v>
      </c>
      <c r="AR785" s="13" t="s">
        <v>5431</v>
      </c>
      <c r="AS785" s="13" t="s">
        <v>5636</v>
      </c>
      <c r="AT785" s="13" t="e">
        <f>_xlfn.XLOOKUP(A785,#REF!,#REF!)</f>
        <v>#REF!</v>
      </c>
    </row>
    <row r="786" spans="1:46" hidden="1">
      <c r="A786" s="13" t="s">
        <v>739</v>
      </c>
      <c r="B786" s="13" t="s">
        <v>3263</v>
      </c>
      <c r="C786" s="13" t="s">
        <v>3263</v>
      </c>
      <c r="D786" s="13" t="s">
        <v>10068</v>
      </c>
      <c r="E786" s="13" t="s">
        <v>10069</v>
      </c>
      <c r="F786" s="13" t="s">
        <v>10070</v>
      </c>
      <c r="G786" s="13" t="s">
        <v>5429</v>
      </c>
      <c r="H786" s="13" t="s">
        <v>5430</v>
      </c>
      <c r="I786" s="13" t="s">
        <v>5431</v>
      </c>
      <c r="J786" s="13" t="s">
        <v>10071</v>
      </c>
      <c r="K786" s="13">
        <v>417140</v>
      </c>
      <c r="L786" s="13">
        <v>464360</v>
      </c>
      <c r="M786" s="13" t="s">
        <v>5488</v>
      </c>
      <c r="O786" s="13">
        <v>15</v>
      </c>
      <c r="U786" s="13" t="s">
        <v>5434</v>
      </c>
      <c r="V786" s="13" t="s">
        <v>5435</v>
      </c>
      <c r="Y786" s="13">
        <v>1</v>
      </c>
      <c r="Z786" s="13">
        <v>1</v>
      </c>
      <c r="AA786" s="13" t="s">
        <v>5436</v>
      </c>
      <c r="AB786" s="13">
        <v>0</v>
      </c>
      <c r="AC786" s="13">
        <v>1</v>
      </c>
      <c r="AD786" s="13">
        <v>0</v>
      </c>
      <c r="AE786" s="13" t="s">
        <v>5437</v>
      </c>
      <c r="AJ786" s="13" t="s">
        <v>10072</v>
      </c>
      <c r="AK786" s="13" t="s">
        <v>5439</v>
      </c>
      <c r="AL786" s="13" t="s">
        <v>5431</v>
      </c>
      <c r="AM786" s="13">
        <v>0</v>
      </c>
      <c r="AN786" s="13">
        <v>0</v>
      </c>
      <c r="AO786" s="13">
        <v>0</v>
      </c>
      <c r="AP786" s="13" t="s">
        <v>5431</v>
      </c>
      <c r="AQ786" s="13" t="s">
        <v>5440</v>
      </c>
      <c r="AR786" s="13" t="s">
        <v>5431</v>
      </c>
      <c r="AS786" s="13" t="s">
        <v>6641</v>
      </c>
      <c r="AT786" s="13" t="e">
        <f>_xlfn.XLOOKUP(A786,#REF!,#REF!)</f>
        <v>#REF!</v>
      </c>
    </row>
    <row r="787" spans="1:46">
      <c r="A787" s="13" t="s">
        <v>1319</v>
      </c>
      <c r="B787" s="13" t="s">
        <v>10073</v>
      </c>
      <c r="C787" s="13" t="s">
        <v>10073</v>
      </c>
      <c r="D787" s="13" t="s">
        <v>10074</v>
      </c>
      <c r="E787" s="13" t="s">
        <v>10075</v>
      </c>
      <c r="F787" s="13" t="s">
        <v>10076</v>
      </c>
      <c r="G787" s="13" t="s">
        <v>5429</v>
      </c>
      <c r="H787" s="13" t="s">
        <v>5430</v>
      </c>
      <c r="I787" s="13" t="s">
        <v>5431</v>
      </c>
      <c r="J787" s="13" t="s">
        <v>10077</v>
      </c>
      <c r="K787" s="13">
        <v>435270</v>
      </c>
      <c r="L787" s="13">
        <v>385193</v>
      </c>
      <c r="M787" s="13" t="s">
        <v>5433</v>
      </c>
      <c r="O787" s="13" t="s">
        <v>5859</v>
      </c>
      <c r="U787" s="13" t="s">
        <v>5434</v>
      </c>
      <c r="V787" s="13" t="s">
        <v>5435</v>
      </c>
      <c r="Y787" s="13">
        <v>1</v>
      </c>
      <c r="Z787" s="13">
        <v>1</v>
      </c>
      <c r="AA787" s="13" t="s">
        <v>5436</v>
      </c>
      <c r="AB787" s="13">
        <v>1</v>
      </c>
      <c r="AC787" s="13">
        <v>0</v>
      </c>
      <c r="AD787" s="13">
        <v>0</v>
      </c>
      <c r="AE787" s="13" t="s">
        <v>5437</v>
      </c>
      <c r="AJ787" s="13" t="s">
        <v>10078</v>
      </c>
      <c r="AK787" s="13" t="s">
        <v>5439</v>
      </c>
      <c r="AL787" s="13" t="s">
        <v>5431</v>
      </c>
      <c r="AM787" s="13">
        <v>0</v>
      </c>
      <c r="AN787" s="13">
        <v>0</v>
      </c>
      <c r="AO787" s="13">
        <v>0</v>
      </c>
      <c r="AP787" s="13" t="s">
        <v>5431</v>
      </c>
      <c r="AQ787" s="13" t="s">
        <v>5448</v>
      </c>
      <c r="AR787" s="13" t="s">
        <v>5431</v>
      </c>
      <c r="AS787" s="13" t="s">
        <v>9862</v>
      </c>
      <c r="AT787" s="13" t="e">
        <f>_xlfn.XLOOKUP(A787,#REF!,#REF!)</f>
        <v>#REF!</v>
      </c>
    </row>
    <row r="788" spans="1:46" hidden="1">
      <c r="A788" s="13" t="s">
        <v>544</v>
      </c>
      <c r="B788" s="13" t="s">
        <v>3265</v>
      </c>
      <c r="C788" s="13" t="s">
        <v>3265</v>
      </c>
      <c r="D788" s="13" t="s">
        <v>10079</v>
      </c>
      <c r="E788" s="13" t="s">
        <v>10080</v>
      </c>
      <c r="F788" s="13" t="s">
        <v>10081</v>
      </c>
      <c r="G788" s="13" t="s">
        <v>5429</v>
      </c>
      <c r="H788" s="13" t="s">
        <v>5430</v>
      </c>
      <c r="I788" s="13" t="s">
        <v>5431</v>
      </c>
      <c r="J788" s="13" t="s">
        <v>10082</v>
      </c>
      <c r="K788" s="13">
        <v>436525</v>
      </c>
      <c r="L788" s="13">
        <v>384554</v>
      </c>
      <c r="M788" s="13" t="s">
        <v>5488</v>
      </c>
      <c r="O788" s="13">
        <v>15</v>
      </c>
      <c r="U788" s="13" t="s">
        <v>5434</v>
      </c>
      <c r="V788" s="13" t="s">
        <v>5435</v>
      </c>
      <c r="Y788" s="13">
        <v>1</v>
      </c>
      <c r="Z788" s="13">
        <v>1</v>
      </c>
      <c r="AA788" s="13" t="s">
        <v>5436</v>
      </c>
      <c r="AB788" s="13">
        <v>1</v>
      </c>
      <c r="AC788" s="13">
        <v>0</v>
      </c>
      <c r="AD788" s="13">
        <v>0</v>
      </c>
      <c r="AE788" s="13" t="s">
        <v>5437</v>
      </c>
      <c r="AJ788" s="13" t="s">
        <v>10083</v>
      </c>
      <c r="AK788" s="13" t="s">
        <v>5439</v>
      </c>
      <c r="AL788" s="13" t="s">
        <v>5431</v>
      </c>
      <c r="AM788" s="13">
        <v>0</v>
      </c>
      <c r="AN788" s="13">
        <v>0</v>
      </c>
      <c r="AO788" s="13">
        <v>0</v>
      </c>
      <c r="AP788" s="13" t="s">
        <v>5431</v>
      </c>
      <c r="AQ788" s="13" t="s">
        <v>5448</v>
      </c>
      <c r="AR788" s="13" t="s">
        <v>5431</v>
      </c>
      <c r="AS788" s="13" t="s">
        <v>9862</v>
      </c>
      <c r="AT788" s="13" t="e">
        <f>_xlfn.XLOOKUP(A788,#REF!,#REF!)</f>
        <v>#REF!</v>
      </c>
    </row>
    <row r="789" spans="1:46">
      <c r="A789" s="13" t="s">
        <v>1320</v>
      </c>
      <c r="B789" s="13" t="s">
        <v>10084</v>
      </c>
      <c r="C789" s="13" t="s">
        <v>10084</v>
      </c>
      <c r="D789" s="13" t="s">
        <v>10085</v>
      </c>
      <c r="E789" s="13" t="s">
        <v>10086</v>
      </c>
      <c r="F789" s="13" t="s">
        <v>10087</v>
      </c>
      <c r="G789" s="13" t="s">
        <v>5429</v>
      </c>
      <c r="H789" s="13" t="s">
        <v>5430</v>
      </c>
      <c r="I789" s="13" t="s">
        <v>5431</v>
      </c>
      <c r="J789" s="13" t="s">
        <v>10088</v>
      </c>
      <c r="K789" s="13">
        <v>431311</v>
      </c>
      <c r="L789" s="13">
        <v>437146</v>
      </c>
      <c r="M789" s="13" t="s">
        <v>5488</v>
      </c>
      <c r="O789" s="13">
        <v>15</v>
      </c>
      <c r="U789" s="13" t="s">
        <v>5434</v>
      </c>
      <c r="V789" s="13" t="s">
        <v>5435</v>
      </c>
      <c r="Y789" s="13">
        <v>1</v>
      </c>
      <c r="Z789" s="13">
        <v>1</v>
      </c>
      <c r="AA789" s="13" t="s">
        <v>5436</v>
      </c>
      <c r="AB789" s="13">
        <v>1</v>
      </c>
      <c r="AC789" s="13">
        <v>0</v>
      </c>
      <c r="AD789" s="13">
        <v>0</v>
      </c>
      <c r="AE789" s="13" t="s">
        <v>5437</v>
      </c>
      <c r="AJ789" s="13" t="s">
        <v>5730</v>
      </c>
      <c r="AK789" s="13" t="s">
        <v>5439</v>
      </c>
      <c r="AL789" s="13" t="s">
        <v>5431</v>
      </c>
      <c r="AM789" s="13">
        <v>0</v>
      </c>
      <c r="AN789" s="13">
        <v>0</v>
      </c>
      <c r="AO789" s="13">
        <v>0</v>
      </c>
      <c r="AP789" s="13" t="s">
        <v>5431</v>
      </c>
      <c r="AQ789" s="13" t="s">
        <v>5440</v>
      </c>
      <c r="AR789" s="13" t="s">
        <v>5431</v>
      </c>
      <c r="AS789" s="13" t="s">
        <v>5731</v>
      </c>
      <c r="AT789" s="13" t="e">
        <f>_xlfn.XLOOKUP(A789,#REF!,#REF!)</f>
        <v>#REF!</v>
      </c>
    </row>
    <row r="790" spans="1:46" hidden="1">
      <c r="A790" s="13" t="s">
        <v>498</v>
      </c>
      <c r="B790" s="13" t="s">
        <v>3266</v>
      </c>
      <c r="C790" s="13" t="s">
        <v>3266</v>
      </c>
      <c r="D790" s="13" t="s">
        <v>10089</v>
      </c>
      <c r="E790" s="13" t="s">
        <v>10090</v>
      </c>
      <c r="F790" s="13" t="s">
        <v>10091</v>
      </c>
      <c r="G790" s="13" t="s">
        <v>5429</v>
      </c>
      <c r="H790" s="13" t="s">
        <v>5430</v>
      </c>
      <c r="I790" s="13" t="s">
        <v>5431</v>
      </c>
      <c r="J790" s="13" t="s">
        <v>10092</v>
      </c>
      <c r="K790" s="13">
        <v>431150</v>
      </c>
      <c r="L790" s="13">
        <v>387828</v>
      </c>
      <c r="M790" s="13" t="s">
        <v>5462</v>
      </c>
      <c r="O790" s="13">
        <v>2</v>
      </c>
      <c r="R790" s="13" t="s">
        <v>10093</v>
      </c>
      <c r="U790" s="13" t="s">
        <v>5434</v>
      </c>
      <c r="V790" s="13" t="s">
        <v>5435</v>
      </c>
      <c r="Y790" s="13">
        <v>1</v>
      </c>
      <c r="Z790" s="13">
        <v>1</v>
      </c>
      <c r="AA790" s="13" t="s">
        <v>5436</v>
      </c>
      <c r="AB790" s="13">
        <v>0</v>
      </c>
      <c r="AC790" s="13">
        <v>0</v>
      </c>
      <c r="AD790" s="13">
        <v>1</v>
      </c>
      <c r="AE790" s="13" t="s">
        <v>5437</v>
      </c>
      <c r="AJ790" s="13" t="s">
        <v>10094</v>
      </c>
      <c r="AK790" s="13" t="s">
        <v>5439</v>
      </c>
      <c r="AL790" s="13" t="s">
        <v>5431</v>
      </c>
      <c r="AM790" s="13">
        <v>0</v>
      </c>
      <c r="AN790" s="13">
        <v>0</v>
      </c>
      <c r="AO790" s="13">
        <v>0</v>
      </c>
      <c r="AP790" s="13" t="s">
        <v>5431</v>
      </c>
      <c r="AQ790" s="13" t="s">
        <v>5440</v>
      </c>
      <c r="AR790" s="13" t="s">
        <v>5431</v>
      </c>
      <c r="AS790" s="13" t="s">
        <v>10095</v>
      </c>
      <c r="AT790" s="13" t="e">
        <f>_xlfn.XLOOKUP(A790,#REF!,#REF!)</f>
        <v>#REF!</v>
      </c>
    </row>
    <row r="791" spans="1:46">
      <c r="A791" s="13" t="s">
        <v>1321</v>
      </c>
      <c r="B791" s="13" t="s">
        <v>10096</v>
      </c>
      <c r="C791" s="13" t="s">
        <v>10096</v>
      </c>
      <c r="D791" s="13" t="s">
        <v>10097</v>
      </c>
      <c r="E791" s="13" t="s">
        <v>10098</v>
      </c>
      <c r="F791" s="13" t="s">
        <v>10099</v>
      </c>
      <c r="G791" s="13" t="s">
        <v>5429</v>
      </c>
      <c r="H791" s="13" t="s">
        <v>5430</v>
      </c>
      <c r="I791" s="13" t="s">
        <v>5431</v>
      </c>
      <c r="J791" s="13" t="s">
        <v>10100</v>
      </c>
      <c r="K791" s="13">
        <v>406805</v>
      </c>
      <c r="L791" s="13">
        <v>440277</v>
      </c>
      <c r="M791" s="13" t="s">
        <v>5455</v>
      </c>
      <c r="O791" s="13">
        <v>0</v>
      </c>
      <c r="U791" s="13" t="s">
        <v>5434</v>
      </c>
      <c r="V791" s="13" t="s">
        <v>5435</v>
      </c>
      <c r="Y791" s="13">
        <v>1</v>
      </c>
      <c r="Z791" s="13">
        <v>1</v>
      </c>
      <c r="AA791" s="13" t="s">
        <v>5436</v>
      </c>
      <c r="AB791" s="13">
        <v>1</v>
      </c>
      <c r="AC791" s="13">
        <v>0</v>
      </c>
      <c r="AD791" s="13">
        <v>0</v>
      </c>
      <c r="AE791" s="13" t="s">
        <v>5437</v>
      </c>
      <c r="AJ791" s="13" t="s">
        <v>7000</v>
      </c>
      <c r="AK791" s="13" t="s">
        <v>5439</v>
      </c>
      <c r="AL791" s="13" t="s">
        <v>5431</v>
      </c>
      <c r="AM791" s="13">
        <v>0</v>
      </c>
      <c r="AN791" s="13">
        <v>0</v>
      </c>
      <c r="AO791" s="13">
        <v>0</v>
      </c>
      <c r="AP791" s="13" t="s">
        <v>5431</v>
      </c>
      <c r="AQ791" s="13" t="s">
        <v>5448</v>
      </c>
      <c r="AR791" s="13" t="s">
        <v>5431</v>
      </c>
      <c r="AS791" s="13" t="s">
        <v>6469</v>
      </c>
      <c r="AT791" s="13" t="e">
        <f>_xlfn.XLOOKUP(A791,#REF!,#REF!)</f>
        <v>#REF!</v>
      </c>
    </row>
    <row r="792" spans="1:46" hidden="1">
      <c r="A792" s="13" t="s">
        <v>402</v>
      </c>
      <c r="B792" s="13" t="s">
        <v>3269</v>
      </c>
      <c r="C792" s="13" t="s">
        <v>3269</v>
      </c>
      <c r="D792" s="13" t="s">
        <v>10101</v>
      </c>
      <c r="E792" s="13" t="s">
        <v>10102</v>
      </c>
      <c r="F792" s="13" t="s">
        <v>10103</v>
      </c>
      <c r="G792" s="13" t="s">
        <v>5429</v>
      </c>
      <c r="H792" s="13" t="s">
        <v>5430</v>
      </c>
      <c r="I792" s="13" t="s">
        <v>5431</v>
      </c>
      <c r="J792" s="13" t="s">
        <v>10104</v>
      </c>
      <c r="K792" s="13">
        <v>440785</v>
      </c>
      <c r="L792" s="13">
        <v>385394</v>
      </c>
      <c r="M792" s="13" t="s">
        <v>5433</v>
      </c>
      <c r="O792" s="13">
        <v>0</v>
      </c>
      <c r="U792" s="13" t="s">
        <v>5434</v>
      </c>
      <c r="V792" s="13" t="s">
        <v>5436</v>
      </c>
      <c r="Y792" s="13">
        <v>1</v>
      </c>
      <c r="Z792" s="13">
        <v>1</v>
      </c>
      <c r="AA792" s="13" t="s">
        <v>5436</v>
      </c>
      <c r="AB792" s="13">
        <v>0</v>
      </c>
      <c r="AC792" s="13">
        <v>1</v>
      </c>
      <c r="AD792" s="13">
        <v>0</v>
      </c>
      <c r="AE792" s="13" t="s">
        <v>5437</v>
      </c>
      <c r="AJ792" s="13" t="s">
        <v>6966</v>
      </c>
      <c r="AK792" s="13" t="s">
        <v>5439</v>
      </c>
      <c r="AL792" s="13" t="s">
        <v>5431</v>
      </c>
      <c r="AM792" s="13">
        <v>0</v>
      </c>
      <c r="AN792" s="13">
        <v>0</v>
      </c>
      <c r="AO792" s="13">
        <v>0</v>
      </c>
      <c r="AP792" s="13" t="s">
        <v>5431</v>
      </c>
      <c r="AQ792" s="13" t="s">
        <v>5440</v>
      </c>
      <c r="AR792" s="13" t="s">
        <v>5431</v>
      </c>
      <c r="AS792" s="13" t="s">
        <v>6125</v>
      </c>
      <c r="AT792" s="13" t="e">
        <f>_xlfn.XLOOKUP(A792,#REF!,#REF!)</f>
        <v>#REF!</v>
      </c>
    </row>
    <row r="793" spans="1:46">
      <c r="A793" s="13" t="s">
        <v>1322</v>
      </c>
      <c r="B793" s="13" t="s">
        <v>10105</v>
      </c>
      <c r="C793" s="13" t="s">
        <v>10105</v>
      </c>
      <c r="D793" s="13" t="s">
        <v>10106</v>
      </c>
      <c r="E793" s="13" t="s">
        <v>10107</v>
      </c>
      <c r="F793" s="13" t="s">
        <v>10108</v>
      </c>
      <c r="G793" s="13" t="s">
        <v>5429</v>
      </c>
      <c r="H793" s="13" t="s">
        <v>5430</v>
      </c>
      <c r="I793" s="13" t="s">
        <v>5431</v>
      </c>
      <c r="J793" s="13" t="s">
        <v>10109</v>
      </c>
      <c r="K793" s="13">
        <v>437252</v>
      </c>
      <c r="L793" s="13">
        <v>428962</v>
      </c>
      <c r="M793" s="13" t="s">
        <v>5488</v>
      </c>
      <c r="O793" s="13">
        <v>15</v>
      </c>
      <c r="U793" s="13" t="s">
        <v>5434</v>
      </c>
      <c r="V793" s="13" t="s">
        <v>5435</v>
      </c>
      <c r="Y793" s="13">
        <v>1</v>
      </c>
      <c r="Z793" s="13">
        <v>1</v>
      </c>
      <c r="AA793" s="13" t="s">
        <v>5436</v>
      </c>
      <c r="AB793" s="13">
        <v>1</v>
      </c>
      <c r="AC793" s="13">
        <v>0</v>
      </c>
      <c r="AD793" s="13">
        <v>0</v>
      </c>
      <c r="AE793" s="13" t="s">
        <v>5437</v>
      </c>
      <c r="AJ793" s="13" t="s">
        <v>10110</v>
      </c>
      <c r="AK793" s="13" t="s">
        <v>5439</v>
      </c>
      <c r="AL793" s="13" t="s">
        <v>5431</v>
      </c>
      <c r="AM793" s="13">
        <v>0</v>
      </c>
      <c r="AN793" s="13">
        <v>0</v>
      </c>
      <c r="AO793" s="13">
        <v>0</v>
      </c>
      <c r="AP793" s="13" t="s">
        <v>5431</v>
      </c>
      <c r="AQ793" s="13" t="s">
        <v>5448</v>
      </c>
      <c r="AR793" s="13" t="s">
        <v>5431</v>
      </c>
      <c r="AS793" s="13" t="s">
        <v>5755</v>
      </c>
      <c r="AT793" s="13" t="e">
        <f>_xlfn.XLOOKUP(A793,#REF!,#REF!)</f>
        <v>#REF!</v>
      </c>
    </row>
    <row r="794" spans="1:46">
      <c r="A794" s="13" t="s">
        <v>1323</v>
      </c>
      <c r="B794" s="13" t="s">
        <v>10111</v>
      </c>
      <c r="C794" s="13" t="s">
        <v>10111</v>
      </c>
      <c r="D794" s="13" t="s">
        <v>10112</v>
      </c>
      <c r="E794" s="13" t="s">
        <v>10113</v>
      </c>
      <c r="F794" s="13" t="s">
        <v>10114</v>
      </c>
      <c r="G794" s="13" t="s">
        <v>5429</v>
      </c>
      <c r="H794" s="13" t="s">
        <v>5430</v>
      </c>
      <c r="I794" s="13" t="s">
        <v>5431</v>
      </c>
      <c r="J794" s="13" t="s">
        <v>10115</v>
      </c>
      <c r="K794" s="13">
        <v>429662</v>
      </c>
      <c r="L794" s="13">
        <v>432932</v>
      </c>
      <c r="M794" s="13" t="s">
        <v>5433</v>
      </c>
      <c r="O794" s="13">
        <v>0</v>
      </c>
      <c r="U794" s="13" t="s">
        <v>5434</v>
      </c>
      <c r="V794" s="13" t="s">
        <v>5435</v>
      </c>
      <c r="Y794" s="13">
        <v>1</v>
      </c>
      <c r="Z794" s="13">
        <v>1</v>
      </c>
      <c r="AA794" s="13" t="s">
        <v>5436</v>
      </c>
      <c r="AB794" s="13">
        <v>1</v>
      </c>
      <c r="AC794" s="13">
        <v>0</v>
      </c>
      <c r="AD794" s="13">
        <v>0</v>
      </c>
      <c r="AE794" s="13" t="s">
        <v>5437</v>
      </c>
      <c r="AJ794" s="13" t="s">
        <v>10116</v>
      </c>
      <c r="AK794" s="13" t="s">
        <v>5439</v>
      </c>
      <c r="AL794" s="13" t="s">
        <v>5431</v>
      </c>
      <c r="AM794" s="13">
        <v>0</v>
      </c>
      <c r="AN794" s="13">
        <v>0</v>
      </c>
      <c r="AO794" s="13">
        <v>0</v>
      </c>
      <c r="AP794" s="13" t="s">
        <v>5431</v>
      </c>
      <c r="AQ794" s="13" t="s">
        <v>5448</v>
      </c>
      <c r="AR794" s="13" t="s">
        <v>5431</v>
      </c>
      <c r="AS794" s="13" t="s">
        <v>5935</v>
      </c>
      <c r="AT794" s="13" t="e">
        <f>_xlfn.XLOOKUP(A794,#REF!,#REF!)</f>
        <v>#REF!</v>
      </c>
    </row>
    <row r="795" spans="1:46">
      <c r="A795" s="13" t="s">
        <v>1324</v>
      </c>
      <c r="B795" s="13" t="s">
        <v>10117</v>
      </c>
      <c r="C795" s="13" t="s">
        <v>10117</v>
      </c>
      <c r="D795" s="13" t="s">
        <v>10118</v>
      </c>
      <c r="E795" s="13" t="s">
        <v>10119</v>
      </c>
      <c r="F795" s="13" t="s">
        <v>10120</v>
      </c>
      <c r="G795" s="13" t="s">
        <v>5429</v>
      </c>
      <c r="H795" s="13" t="s">
        <v>5430</v>
      </c>
      <c r="I795" s="13" t="s">
        <v>5431</v>
      </c>
      <c r="J795" s="13" t="s">
        <v>10121</v>
      </c>
      <c r="K795" s="13">
        <v>501050</v>
      </c>
      <c r="L795" s="13">
        <v>490000</v>
      </c>
      <c r="M795" s="13" t="s">
        <v>5889</v>
      </c>
      <c r="O795" s="13" t="s">
        <v>7092</v>
      </c>
      <c r="R795" s="13" t="s">
        <v>7414</v>
      </c>
      <c r="T795" s="13" t="s">
        <v>5434</v>
      </c>
      <c r="U795" s="13" t="s">
        <v>5434</v>
      </c>
      <c r="V795" s="13" t="s">
        <v>5435</v>
      </c>
      <c r="Y795" s="13">
        <v>1</v>
      </c>
      <c r="Z795" s="13">
        <v>1</v>
      </c>
      <c r="AA795" s="13" t="s">
        <v>5436</v>
      </c>
      <c r="AB795" s="13">
        <v>0</v>
      </c>
      <c r="AC795" s="13">
        <v>0</v>
      </c>
      <c r="AD795" s="13">
        <v>1</v>
      </c>
      <c r="AE795" s="13" t="s">
        <v>5437</v>
      </c>
      <c r="AJ795" s="13" t="s">
        <v>10122</v>
      </c>
      <c r="AK795" s="13" t="s">
        <v>5439</v>
      </c>
      <c r="AL795" s="13" t="s">
        <v>5431</v>
      </c>
      <c r="AM795" s="13">
        <v>0</v>
      </c>
      <c r="AN795" s="13">
        <v>0</v>
      </c>
      <c r="AO795" s="13">
        <v>0</v>
      </c>
      <c r="AP795" s="13" t="s">
        <v>5431</v>
      </c>
      <c r="AQ795" s="13" t="s">
        <v>5440</v>
      </c>
      <c r="AR795" s="13" t="s">
        <v>5431</v>
      </c>
      <c r="AS795" s="13" t="s">
        <v>7416</v>
      </c>
      <c r="AT795" s="13" t="e">
        <f>_xlfn.XLOOKUP(A795,#REF!,#REF!)</f>
        <v>#REF!</v>
      </c>
    </row>
    <row r="796" spans="1:46">
      <c r="A796" s="13" t="s">
        <v>1325</v>
      </c>
      <c r="B796" s="13" t="s">
        <v>10123</v>
      </c>
      <c r="C796" s="13" t="s">
        <v>10123</v>
      </c>
      <c r="D796" s="13" t="s">
        <v>10124</v>
      </c>
      <c r="E796" s="13" t="s">
        <v>10125</v>
      </c>
      <c r="F796" s="13" t="s">
        <v>10126</v>
      </c>
      <c r="G796" s="13" t="s">
        <v>5429</v>
      </c>
      <c r="H796" s="13" t="s">
        <v>5430</v>
      </c>
      <c r="I796" s="13" t="s">
        <v>5431</v>
      </c>
      <c r="J796" s="13" t="s">
        <v>10127</v>
      </c>
      <c r="K796" s="13">
        <v>483646</v>
      </c>
      <c r="L796" s="13">
        <v>501426</v>
      </c>
      <c r="M796" s="13" t="s">
        <v>5455</v>
      </c>
      <c r="O796" s="13">
        <v>15</v>
      </c>
      <c r="U796" s="13" t="s">
        <v>5434</v>
      </c>
      <c r="V796" s="13" t="s">
        <v>5435</v>
      </c>
      <c r="Y796" s="13">
        <v>1</v>
      </c>
      <c r="Z796" s="13">
        <v>1</v>
      </c>
      <c r="AA796" s="13" t="s">
        <v>5436</v>
      </c>
      <c r="AB796" s="13">
        <v>1</v>
      </c>
      <c r="AC796" s="13">
        <v>0</v>
      </c>
      <c r="AD796" s="13">
        <v>0</v>
      </c>
      <c r="AE796" s="13" t="s">
        <v>5437</v>
      </c>
      <c r="AJ796" s="13" t="s">
        <v>10128</v>
      </c>
      <c r="AK796" s="13" t="s">
        <v>5439</v>
      </c>
      <c r="AL796" s="13" t="s">
        <v>5431</v>
      </c>
      <c r="AM796" s="13">
        <v>0</v>
      </c>
      <c r="AN796" s="13">
        <v>0</v>
      </c>
      <c r="AO796" s="13">
        <v>0</v>
      </c>
      <c r="AP796" s="13" t="s">
        <v>5431</v>
      </c>
      <c r="AQ796" s="13" t="s">
        <v>5440</v>
      </c>
      <c r="AR796" s="13" t="s">
        <v>5431</v>
      </c>
      <c r="AS796" s="13" t="s">
        <v>5961</v>
      </c>
      <c r="AT796" s="13" t="e">
        <f>_xlfn.XLOOKUP(A796,#REF!,#REF!)</f>
        <v>#REF!</v>
      </c>
    </row>
    <row r="797" spans="1:46" hidden="1">
      <c r="A797" s="13" t="s">
        <v>660</v>
      </c>
      <c r="B797" s="13" t="s">
        <v>3270</v>
      </c>
      <c r="C797" s="13" t="s">
        <v>3270</v>
      </c>
      <c r="D797" s="13" t="s">
        <v>10129</v>
      </c>
      <c r="E797" s="13" t="s">
        <v>10130</v>
      </c>
      <c r="F797" s="13" t="s">
        <v>10131</v>
      </c>
      <c r="G797" s="13" t="s">
        <v>5429</v>
      </c>
      <c r="H797" s="13" t="s">
        <v>5430</v>
      </c>
      <c r="I797" s="13" t="s">
        <v>5431</v>
      </c>
      <c r="J797" s="13" t="s">
        <v>10132</v>
      </c>
      <c r="K797" s="13">
        <v>482840</v>
      </c>
      <c r="L797" s="13">
        <v>501700</v>
      </c>
      <c r="M797" s="13" t="s">
        <v>5455</v>
      </c>
      <c r="O797" s="13">
        <v>15</v>
      </c>
      <c r="U797" s="13" t="s">
        <v>5434</v>
      </c>
      <c r="V797" s="13" t="s">
        <v>5435</v>
      </c>
      <c r="Y797" s="13">
        <v>1</v>
      </c>
      <c r="Z797" s="13">
        <v>1</v>
      </c>
      <c r="AA797" s="13" t="s">
        <v>5436</v>
      </c>
      <c r="AB797" s="13">
        <v>1</v>
      </c>
      <c r="AC797" s="13">
        <v>0</v>
      </c>
      <c r="AD797" s="13">
        <v>0</v>
      </c>
      <c r="AE797" s="13" t="s">
        <v>5437</v>
      </c>
      <c r="AF797" s="13" t="s">
        <v>3270</v>
      </c>
      <c r="AG797" s="13">
        <v>12</v>
      </c>
      <c r="AI797" s="13">
        <v>45016</v>
      </c>
      <c r="AJ797" s="13" t="s">
        <v>10133</v>
      </c>
      <c r="AK797" s="13" t="s">
        <v>5439</v>
      </c>
      <c r="AL797" s="13" t="s">
        <v>5434</v>
      </c>
      <c r="AM797" s="13">
        <v>1</v>
      </c>
      <c r="AN797" s="13">
        <v>1</v>
      </c>
      <c r="AO797" s="13">
        <v>1</v>
      </c>
      <c r="AP797" s="13" t="s">
        <v>5431</v>
      </c>
      <c r="AQ797" s="13" t="s">
        <v>5440</v>
      </c>
      <c r="AR797" s="13" t="s">
        <v>5431</v>
      </c>
      <c r="AS797" s="13" t="s">
        <v>5961</v>
      </c>
      <c r="AT797" s="13" t="e">
        <f>_xlfn.XLOOKUP(A797,#REF!,#REF!)</f>
        <v>#REF!</v>
      </c>
    </row>
    <row r="798" spans="1:46">
      <c r="A798" s="13" t="s">
        <v>1326</v>
      </c>
      <c r="B798" s="13" t="s">
        <v>10134</v>
      </c>
      <c r="C798" s="13" t="s">
        <v>10134</v>
      </c>
      <c r="D798" s="13" t="s">
        <v>10135</v>
      </c>
      <c r="E798" s="13" t="s">
        <v>10136</v>
      </c>
      <c r="F798" s="13" t="s">
        <v>10137</v>
      </c>
      <c r="G798" s="13" t="s">
        <v>5429</v>
      </c>
      <c r="H798" s="13" t="s">
        <v>5430</v>
      </c>
      <c r="I798" s="13" t="s">
        <v>5431</v>
      </c>
      <c r="J798" s="13" t="s">
        <v>10138</v>
      </c>
      <c r="K798" s="13">
        <v>437284</v>
      </c>
      <c r="L798" s="13">
        <v>390155</v>
      </c>
      <c r="M798" s="13" t="s">
        <v>5433</v>
      </c>
      <c r="O798" s="13">
        <v>0</v>
      </c>
      <c r="U798" s="13" t="s">
        <v>5434</v>
      </c>
      <c r="V798" s="13" t="s">
        <v>5435</v>
      </c>
      <c r="Y798" s="13">
        <v>1</v>
      </c>
      <c r="Z798" s="13">
        <v>1</v>
      </c>
      <c r="AA798" s="13" t="s">
        <v>5436</v>
      </c>
      <c r="AB798" s="13">
        <v>1</v>
      </c>
      <c r="AC798" s="13">
        <v>0</v>
      </c>
      <c r="AD798" s="13">
        <v>0</v>
      </c>
      <c r="AE798" s="13" t="s">
        <v>5437</v>
      </c>
      <c r="AJ798" s="13" t="s">
        <v>10139</v>
      </c>
      <c r="AK798" s="13" t="s">
        <v>5439</v>
      </c>
      <c r="AL798" s="13" t="s">
        <v>5431</v>
      </c>
      <c r="AM798" s="13">
        <v>0</v>
      </c>
      <c r="AN798" s="13">
        <v>0</v>
      </c>
      <c r="AO798" s="13">
        <v>0</v>
      </c>
      <c r="AP798" s="13" t="s">
        <v>5431</v>
      </c>
      <c r="AQ798" s="13" t="s">
        <v>5448</v>
      </c>
      <c r="AR798" s="13" t="s">
        <v>5431</v>
      </c>
      <c r="AS798" s="13" t="s">
        <v>9039</v>
      </c>
      <c r="AT798" s="13" t="e">
        <f>_xlfn.XLOOKUP(A798,#REF!,#REF!)</f>
        <v>#REF!</v>
      </c>
    </row>
    <row r="799" spans="1:46" hidden="1">
      <c r="A799" s="13" t="s">
        <v>611</v>
      </c>
      <c r="B799" s="13" t="s">
        <v>3271</v>
      </c>
      <c r="C799" s="13" t="s">
        <v>3271</v>
      </c>
      <c r="D799" s="13" t="s">
        <v>10140</v>
      </c>
      <c r="E799" s="13" t="s">
        <v>10141</v>
      </c>
      <c r="F799" s="13" t="s">
        <v>10142</v>
      </c>
      <c r="G799" s="13" t="s">
        <v>5429</v>
      </c>
      <c r="H799" s="13" t="s">
        <v>5430</v>
      </c>
      <c r="I799" s="13" t="s">
        <v>5431</v>
      </c>
      <c r="J799" s="13" t="s">
        <v>10143</v>
      </c>
      <c r="K799" s="13">
        <v>436270</v>
      </c>
      <c r="L799" s="13">
        <v>393230</v>
      </c>
      <c r="M799" s="13" t="s">
        <v>5455</v>
      </c>
      <c r="O799" s="13">
        <v>15</v>
      </c>
      <c r="U799" s="13" t="s">
        <v>5434</v>
      </c>
      <c r="V799" s="13" t="s">
        <v>5435</v>
      </c>
      <c r="Y799" s="13">
        <v>1</v>
      </c>
      <c r="Z799" s="13">
        <v>1</v>
      </c>
      <c r="AA799" s="13" t="s">
        <v>5436</v>
      </c>
      <c r="AB799" s="13">
        <v>1</v>
      </c>
      <c r="AC799" s="13">
        <v>0</v>
      </c>
      <c r="AD799" s="13">
        <v>0</v>
      </c>
      <c r="AE799" s="13" t="s">
        <v>5437</v>
      </c>
      <c r="AJ799" s="13" t="s">
        <v>7490</v>
      </c>
      <c r="AK799" s="13" t="s">
        <v>5439</v>
      </c>
      <c r="AL799" s="13" t="s">
        <v>5431</v>
      </c>
      <c r="AM799" s="13">
        <v>0</v>
      </c>
      <c r="AN799" s="13">
        <v>0</v>
      </c>
      <c r="AO799" s="13">
        <v>0</v>
      </c>
      <c r="AP799" s="13" t="s">
        <v>5431</v>
      </c>
      <c r="AQ799" s="13" t="s">
        <v>5816</v>
      </c>
      <c r="AR799" s="13" t="s">
        <v>5431</v>
      </c>
      <c r="AS799" s="13" t="s">
        <v>6286</v>
      </c>
      <c r="AT799" s="13" t="e">
        <f>_xlfn.XLOOKUP(A799,#REF!,#REF!)</f>
        <v>#REF!</v>
      </c>
    </row>
    <row r="800" spans="1:46">
      <c r="A800" s="13" t="s">
        <v>1327</v>
      </c>
      <c r="B800" s="13" t="s">
        <v>10144</v>
      </c>
      <c r="C800" s="13" t="s">
        <v>10144</v>
      </c>
      <c r="D800" s="13" t="s">
        <v>10145</v>
      </c>
      <c r="E800" s="13" t="s">
        <v>10146</v>
      </c>
      <c r="F800" s="13" t="s">
        <v>10147</v>
      </c>
      <c r="G800" s="13" t="s">
        <v>5429</v>
      </c>
      <c r="H800" s="13" t="s">
        <v>5430</v>
      </c>
      <c r="I800" s="13" t="s">
        <v>5431</v>
      </c>
      <c r="J800" s="13" t="s">
        <v>10148</v>
      </c>
      <c r="K800" s="13">
        <v>409502</v>
      </c>
      <c r="L800" s="13">
        <v>415613</v>
      </c>
      <c r="M800" s="13" t="s">
        <v>5433</v>
      </c>
      <c r="O800" s="13">
        <v>0</v>
      </c>
      <c r="U800" s="13" t="s">
        <v>5434</v>
      </c>
      <c r="V800" s="13" t="s">
        <v>5435</v>
      </c>
      <c r="Y800" s="13">
        <v>1</v>
      </c>
      <c r="Z800" s="13">
        <v>1</v>
      </c>
      <c r="AA800" s="13" t="s">
        <v>5436</v>
      </c>
      <c r="AB800" s="13">
        <v>1</v>
      </c>
      <c r="AC800" s="13">
        <v>0</v>
      </c>
      <c r="AD800" s="13">
        <v>0</v>
      </c>
      <c r="AE800" s="13" t="s">
        <v>5437</v>
      </c>
      <c r="AJ800" s="13" t="s">
        <v>8284</v>
      </c>
      <c r="AK800" s="13" t="s">
        <v>5439</v>
      </c>
      <c r="AL800" s="13" t="s">
        <v>5431</v>
      </c>
      <c r="AM800" s="13">
        <v>0</v>
      </c>
      <c r="AN800" s="13">
        <v>0</v>
      </c>
      <c r="AO800" s="13">
        <v>0</v>
      </c>
      <c r="AP800" s="13" t="s">
        <v>5431</v>
      </c>
      <c r="AQ800" s="13" t="s">
        <v>5448</v>
      </c>
      <c r="AR800" s="13" t="s">
        <v>5431</v>
      </c>
      <c r="AS800" s="13" t="s">
        <v>6222</v>
      </c>
      <c r="AT800" s="13" t="e">
        <f>_xlfn.XLOOKUP(A800,#REF!,#REF!)</f>
        <v>#REF!</v>
      </c>
    </row>
    <row r="801" spans="1:46">
      <c r="A801" s="13" t="s">
        <v>1328</v>
      </c>
      <c r="B801" s="13" t="s">
        <v>10149</v>
      </c>
      <c r="C801" s="13" t="s">
        <v>10149</v>
      </c>
      <c r="D801" s="13" t="s">
        <v>10150</v>
      </c>
      <c r="E801" s="13" t="s">
        <v>10151</v>
      </c>
      <c r="F801" s="13" t="s">
        <v>10152</v>
      </c>
      <c r="G801" s="13" t="s">
        <v>5429</v>
      </c>
      <c r="H801" s="13" t="s">
        <v>5430</v>
      </c>
      <c r="I801" s="13" t="s">
        <v>5431</v>
      </c>
      <c r="J801" s="13" t="s">
        <v>10153</v>
      </c>
      <c r="K801" s="13">
        <v>438890</v>
      </c>
      <c r="L801" s="13">
        <v>456130</v>
      </c>
      <c r="M801" s="13" t="s">
        <v>5433</v>
      </c>
      <c r="O801" s="13">
        <v>0</v>
      </c>
      <c r="U801" s="13" t="s">
        <v>5434</v>
      </c>
      <c r="V801" s="13" t="s">
        <v>5435</v>
      </c>
      <c r="Y801" s="13">
        <v>1</v>
      </c>
      <c r="Z801" s="13">
        <v>1</v>
      </c>
      <c r="AA801" s="13" t="s">
        <v>5436</v>
      </c>
      <c r="AB801" s="13">
        <v>1</v>
      </c>
      <c r="AC801" s="13">
        <v>0</v>
      </c>
      <c r="AD801" s="13">
        <v>0</v>
      </c>
      <c r="AE801" s="13" t="s">
        <v>5437</v>
      </c>
      <c r="AJ801" s="13" t="s">
        <v>10154</v>
      </c>
      <c r="AK801" s="13" t="s">
        <v>5439</v>
      </c>
      <c r="AL801" s="13" t="s">
        <v>5431</v>
      </c>
      <c r="AM801" s="13">
        <v>0</v>
      </c>
      <c r="AN801" s="13">
        <v>0</v>
      </c>
      <c r="AO801" s="13">
        <v>0</v>
      </c>
      <c r="AP801" s="13" t="s">
        <v>5431</v>
      </c>
      <c r="AQ801" s="13" t="s">
        <v>5440</v>
      </c>
      <c r="AR801" s="13" t="s">
        <v>5431</v>
      </c>
      <c r="AS801" s="13" t="s">
        <v>6809</v>
      </c>
      <c r="AT801" s="13" t="e">
        <f>_xlfn.XLOOKUP(A801,#REF!,#REF!)</f>
        <v>#REF!</v>
      </c>
    </row>
    <row r="802" spans="1:46">
      <c r="A802" s="13" t="s">
        <v>1329</v>
      </c>
      <c r="B802" s="13" t="s">
        <v>10155</v>
      </c>
      <c r="C802" s="13" t="s">
        <v>10155</v>
      </c>
      <c r="D802" s="13" t="s">
        <v>10156</v>
      </c>
      <c r="E802" s="13" t="s">
        <v>10157</v>
      </c>
      <c r="F802" s="13" t="s">
        <v>10158</v>
      </c>
      <c r="G802" s="13" t="s">
        <v>5429</v>
      </c>
      <c r="H802" s="13" t="s">
        <v>5430</v>
      </c>
      <c r="I802" s="13" t="s">
        <v>5431</v>
      </c>
      <c r="J802" s="13" t="s">
        <v>10159</v>
      </c>
      <c r="K802" s="13">
        <v>488370</v>
      </c>
      <c r="L802" s="13">
        <v>442470</v>
      </c>
      <c r="M802" s="13" t="s">
        <v>5488</v>
      </c>
      <c r="O802" s="13">
        <v>0</v>
      </c>
      <c r="U802" s="13" t="s">
        <v>5434</v>
      </c>
      <c r="V802" s="13" t="s">
        <v>5435</v>
      </c>
      <c r="Y802" s="13">
        <v>1</v>
      </c>
      <c r="Z802" s="13">
        <v>1</v>
      </c>
      <c r="AA802" s="13" t="s">
        <v>5436</v>
      </c>
      <c r="AB802" s="13">
        <v>1</v>
      </c>
      <c r="AC802" s="13">
        <v>0</v>
      </c>
      <c r="AD802" s="13">
        <v>0</v>
      </c>
      <c r="AE802" s="13" t="s">
        <v>5437</v>
      </c>
      <c r="AJ802" s="13" t="s">
        <v>10160</v>
      </c>
      <c r="AK802" s="13" t="s">
        <v>5439</v>
      </c>
      <c r="AL802" s="13" t="s">
        <v>5431</v>
      </c>
      <c r="AM802" s="13">
        <v>0</v>
      </c>
      <c r="AN802" s="13">
        <v>0</v>
      </c>
      <c r="AO802" s="13">
        <v>0</v>
      </c>
      <c r="AP802" s="13" t="s">
        <v>5431</v>
      </c>
      <c r="AQ802" s="13" t="s">
        <v>5448</v>
      </c>
      <c r="AR802" s="13" t="s">
        <v>5431</v>
      </c>
      <c r="AS802" s="13" t="s">
        <v>10161</v>
      </c>
      <c r="AT802" s="13" t="e">
        <f>_xlfn.XLOOKUP(A802,#REF!,#REF!)</f>
        <v>#REF!</v>
      </c>
    </row>
    <row r="803" spans="1:46" hidden="1">
      <c r="A803" s="13" t="s">
        <v>29</v>
      </c>
      <c r="B803" s="13" t="s">
        <v>10162</v>
      </c>
      <c r="C803" s="13" t="s">
        <v>3272</v>
      </c>
      <c r="D803" s="13" t="s">
        <v>10163</v>
      </c>
      <c r="E803" s="13" t="s">
        <v>10164</v>
      </c>
      <c r="F803" s="13" t="s">
        <v>10165</v>
      </c>
      <c r="G803" s="13" t="s">
        <v>5429</v>
      </c>
      <c r="H803" s="13" t="s">
        <v>5430</v>
      </c>
      <c r="I803" s="13" t="s">
        <v>5431</v>
      </c>
      <c r="J803" s="13" t="s">
        <v>10166</v>
      </c>
      <c r="K803" s="13">
        <v>474900</v>
      </c>
      <c r="L803" s="13">
        <v>425630</v>
      </c>
      <c r="M803" s="13" t="s">
        <v>5488</v>
      </c>
      <c r="O803" s="13">
        <v>15</v>
      </c>
      <c r="R803" s="13" t="s">
        <v>10167</v>
      </c>
      <c r="U803" s="13" t="s">
        <v>5434</v>
      </c>
      <c r="V803" s="13" t="s">
        <v>5435</v>
      </c>
      <c r="Y803" s="13">
        <v>0</v>
      </c>
      <c r="Z803" s="13">
        <v>1</v>
      </c>
      <c r="AA803" s="13" t="s">
        <v>5496</v>
      </c>
      <c r="AB803" s="13">
        <v>0</v>
      </c>
      <c r="AC803" s="13">
        <v>0</v>
      </c>
      <c r="AD803" s="13">
        <v>0</v>
      </c>
      <c r="AE803" s="13" t="s">
        <v>5497</v>
      </c>
      <c r="AF803" s="13" t="s">
        <v>10162</v>
      </c>
      <c r="AG803" s="13">
        <v>327.5</v>
      </c>
      <c r="AI803" s="13">
        <v>45016</v>
      </c>
      <c r="AJ803" s="13" t="s">
        <v>10168</v>
      </c>
      <c r="AK803" s="13" t="s">
        <v>5439</v>
      </c>
      <c r="AL803" s="13" t="s">
        <v>5434</v>
      </c>
      <c r="AM803" s="13">
        <v>0</v>
      </c>
      <c r="AN803" s="13">
        <v>1</v>
      </c>
      <c r="AO803" s="13">
        <v>1</v>
      </c>
      <c r="AP803" s="13" t="s">
        <v>5434</v>
      </c>
      <c r="AQ803" s="13" t="s">
        <v>5440</v>
      </c>
      <c r="AR803" s="13" t="s">
        <v>5499</v>
      </c>
      <c r="AS803" s="13" t="s">
        <v>5607</v>
      </c>
      <c r="AT803" s="13" t="e">
        <f>_xlfn.XLOOKUP(A803,#REF!,#REF!)</f>
        <v>#REF!</v>
      </c>
    </row>
    <row r="804" spans="1:46">
      <c r="A804" s="13" t="s">
        <v>1330</v>
      </c>
      <c r="B804" s="13" t="s">
        <v>10169</v>
      </c>
      <c r="C804" s="13" t="s">
        <v>10169</v>
      </c>
      <c r="D804" s="13" t="s">
        <v>10170</v>
      </c>
      <c r="E804" s="13" t="s">
        <v>10171</v>
      </c>
      <c r="F804" s="13" t="s">
        <v>10172</v>
      </c>
      <c r="G804" s="13" t="s">
        <v>5429</v>
      </c>
      <c r="H804" s="13" t="s">
        <v>5430</v>
      </c>
      <c r="I804" s="13" t="s">
        <v>5431</v>
      </c>
      <c r="J804" s="13" t="s">
        <v>10173</v>
      </c>
      <c r="K804" s="13">
        <v>474954</v>
      </c>
      <c r="L804" s="13">
        <v>423471</v>
      </c>
      <c r="M804" s="13" t="s">
        <v>5488</v>
      </c>
      <c r="O804" s="13">
        <v>15</v>
      </c>
      <c r="U804" s="13" t="s">
        <v>5434</v>
      </c>
      <c r="V804" s="13" t="s">
        <v>5435</v>
      </c>
      <c r="Y804" s="13">
        <v>1</v>
      </c>
      <c r="Z804" s="13">
        <v>1</v>
      </c>
      <c r="AA804" s="13" t="s">
        <v>5436</v>
      </c>
      <c r="AB804" s="13">
        <v>1</v>
      </c>
      <c r="AC804" s="13">
        <v>0</v>
      </c>
      <c r="AD804" s="13">
        <v>0</v>
      </c>
      <c r="AE804" s="13" t="s">
        <v>5437</v>
      </c>
      <c r="AJ804" s="13" t="s">
        <v>10174</v>
      </c>
      <c r="AK804" s="13" t="s">
        <v>5439</v>
      </c>
      <c r="AL804" s="13" t="s">
        <v>5431</v>
      </c>
      <c r="AM804" s="13">
        <v>0</v>
      </c>
      <c r="AN804" s="13">
        <v>0</v>
      </c>
      <c r="AO804" s="13">
        <v>0</v>
      </c>
      <c r="AP804" s="13" t="s">
        <v>5431</v>
      </c>
      <c r="AQ804" s="13" t="s">
        <v>5440</v>
      </c>
      <c r="AR804" s="13" t="s">
        <v>5431</v>
      </c>
      <c r="AS804" s="13" t="s">
        <v>5607</v>
      </c>
      <c r="AT804" s="13" t="e">
        <f>_xlfn.XLOOKUP(A804,#REF!,#REF!)</f>
        <v>#REF!</v>
      </c>
    </row>
    <row r="805" spans="1:46">
      <c r="A805" s="13" t="s">
        <v>1331</v>
      </c>
      <c r="B805" s="13" t="s">
        <v>10175</v>
      </c>
      <c r="C805" s="13" t="s">
        <v>10175</v>
      </c>
      <c r="D805" s="13" t="s">
        <v>10176</v>
      </c>
      <c r="E805" s="13" t="s">
        <v>10177</v>
      </c>
      <c r="F805" s="13" t="s">
        <v>10178</v>
      </c>
      <c r="G805" s="13" t="s">
        <v>5429</v>
      </c>
      <c r="H805" s="13" t="s">
        <v>5430</v>
      </c>
      <c r="I805" s="13" t="s">
        <v>5431</v>
      </c>
      <c r="J805" s="13" t="s">
        <v>10179</v>
      </c>
      <c r="K805" s="13">
        <v>416540</v>
      </c>
      <c r="L805" s="13">
        <v>432390</v>
      </c>
      <c r="M805" s="13" t="s">
        <v>5433</v>
      </c>
      <c r="O805" s="13">
        <v>15</v>
      </c>
      <c r="S805" s="13" t="s">
        <v>10180</v>
      </c>
      <c r="U805" s="13" t="s">
        <v>5434</v>
      </c>
      <c r="V805" s="13" t="s">
        <v>5435</v>
      </c>
      <c r="Y805" s="13">
        <v>1</v>
      </c>
      <c r="Z805" s="13">
        <v>1</v>
      </c>
      <c r="AA805" s="13" t="s">
        <v>5436</v>
      </c>
      <c r="AB805" s="13">
        <v>1</v>
      </c>
      <c r="AC805" s="13">
        <v>0</v>
      </c>
      <c r="AD805" s="13">
        <v>0</v>
      </c>
      <c r="AE805" s="13" t="s">
        <v>5437</v>
      </c>
      <c r="AJ805" s="13" t="s">
        <v>9992</v>
      </c>
      <c r="AK805" s="13" t="s">
        <v>5439</v>
      </c>
      <c r="AL805" s="13" t="s">
        <v>5431</v>
      </c>
      <c r="AM805" s="13">
        <v>0</v>
      </c>
      <c r="AN805" s="13">
        <v>0</v>
      </c>
      <c r="AO805" s="13">
        <v>0</v>
      </c>
      <c r="AP805" s="13" t="s">
        <v>5434</v>
      </c>
      <c r="AQ805" s="13" t="s">
        <v>5440</v>
      </c>
      <c r="AR805" s="13" t="s">
        <v>5431</v>
      </c>
      <c r="AS805" s="13" t="s">
        <v>7555</v>
      </c>
      <c r="AT805" s="13" t="e">
        <f>_xlfn.XLOOKUP(A805,#REF!,#REF!)</f>
        <v>#REF!</v>
      </c>
    </row>
    <row r="806" spans="1:46">
      <c r="A806" s="13" t="s">
        <v>1332</v>
      </c>
      <c r="B806" s="13" t="s">
        <v>10181</v>
      </c>
      <c r="C806" s="13" t="s">
        <v>10181</v>
      </c>
      <c r="D806" s="13" t="s">
        <v>10182</v>
      </c>
      <c r="E806" s="13" t="s">
        <v>10183</v>
      </c>
      <c r="F806" s="13" t="s">
        <v>10184</v>
      </c>
      <c r="G806" s="13" t="s">
        <v>5429</v>
      </c>
      <c r="H806" s="13" t="s">
        <v>5430</v>
      </c>
      <c r="I806" s="13" t="s">
        <v>5431</v>
      </c>
      <c r="J806" s="13" t="s">
        <v>10185</v>
      </c>
      <c r="K806" s="13">
        <v>409892</v>
      </c>
      <c r="L806" s="13">
        <v>414773</v>
      </c>
      <c r="M806" s="13" t="s">
        <v>5488</v>
      </c>
      <c r="O806" s="13">
        <v>15</v>
      </c>
      <c r="U806" s="13" t="s">
        <v>5434</v>
      </c>
      <c r="V806" s="13" t="s">
        <v>5435</v>
      </c>
      <c r="Y806" s="13">
        <v>1</v>
      </c>
      <c r="Z806" s="13">
        <v>1</v>
      </c>
      <c r="AA806" s="13" t="s">
        <v>5436</v>
      </c>
      <c r="AB806" s="13">
        <v>1</v>
      </c>
      <c r="AC806" s="13">
        <v>0</v>
      </c>
      <c r="AD806" s="13">
        <v>0</v>
      </c>
      <c r="AE806" s="13" t="s">
        <v>5437</v>
      </c>
      <c r="AJ806" s="13" t="s">
        <v>6221</v>
      </c>
      <c r="AK806" s="13" t="s">
        <v>5439</v>
      </c>
      <c r="AL806" s="13" t="s">
        <v>5431</v>
      </c>
      <c r="AM806" s="13">
        <v>0</v>
      </c>
      <c r="AN806" s="13">
        <v>0</v>
      </c>
      <c r="AO806" s="13">
        <v>0</v>
      </c>
      <c r="AP806" s="13" t="s">
        <v>5431</v>
      </c>
      <c r="AQ806" s="13" t="s">
        <v>5448</v>
      </c>
      <c r="AR806" s="13" t="s">
        <v>5431</v>
      </c>
      <c r="AS806" s="13" t="s">
        <v>6222</v>
      </c>
      <c r="AT806" s="13" t="e">
        <f>_xlfn.XLOOKUP(A806,#REF!,#REF!)</f>
        <v>#REF!</v>
      </c>
    </row>
    <row r="807" spans="1:46">
      <c r="A807" s="13" t="s">
        <v>1333</v>
      </c>
      <c r="B807" s="13" t="s">
        <v>3293</v>
      </c>
      <c r="C807" s="13" t="s">
        <v>3293</v>
      </c>
      <c r="D807" s="13" t="s">
        <v>10186</v>
      </c>
      <c r="E807" s="13" t="s">
        <v>10187</v>
      </c>
      <c r="F807" s="13" t="s">
        <v>10188</v>
      </c>
      <c r="G807" s="13" t="s">
        <v>5429</v>
      </c>
      <c r="H807" s="13" t="s">
        <v>5430</v>
      </c>
      <c r="I807" s="13" t="s">
        <v>5431</v>
      </c>
      <c r="J807" s="13" t="s">
        <v>10189</v>
      </c>
      <c r="K807" s="13">
        <v>462545</v>
      </c>
      <c r="L807" s="13">
        <v>422713</v>
      </c>
      <c r="M807" s="13" t="s">
        <v>5455</v>
      </c>
      <c r="O807" s="13">
        <v>15</v>
      </c>
      <c r="U807" s="13" t="s">
        <v>5434</v>
      </c>
      <c r="V807" s="13" t="s">
        <v>5435</v>
      </c>
      <c r="Y807" s="13">
        <v>0</v>
      </c>
      <c r="Z807" s="13">
        <v>1</v>
      </c>
      <c r="AA807" s="13" t="s">
        <v>5496</v>
      </c>
      <c r="AB807" s="13">
        <v>0</v>
      </c>
      <c r="AC807" s="13">
        <v>0</v>
      </c>
      <c r="AD807" s="13">
        <v>0</v>
      </c>
      <c r="AE807" s="13" t="s">
        <v>5497</v>
      </c>
      <c r="AJ807" s="13" t="s">
        <v>10190</v>
      </c>
      <c r="AK807" s="13" t="s">
        <v>5439</v>
      </c>
      <c r="AL807" s="13" t="s">
        <v>5431</v>
      </c>
      <c r="AM807" s="13">
        <v>0</v>
      </c>
      <c r="AN807" s="13">
        <v>0</v>
      </c>
      <c r="AO807" s="13">
        <v>0</v>
      </c>
      <c r="AP807" s="13" t="s">
        <v>5431</v>
      </c>
      <c r="AQ807" s="13" t="s">
        <v>5440</v>
      </c>
      <c r="AR807" s="13" t="s">
        <v>5499</v>
      </c>
      <c r="AS807" s="13" t="s">
        <v>9136</v>
      </c>
      <c r="AT807" s="13" t="e">
        <f>_xlfn.XLOOKUP(A807,#REF!,#REF!)</f>
        <v>#REF!</v>
      </c>
    </row>
    <row r="808" spans="1:46" hidden="1">
      <c r="A808" s="13" t="s">
        <v>448</v>
      </c>
      <c r="B808" s="13" t="s">
        <v>3348</v>
      </c>
      <c r="C808" s="13" t="s">
        <v>3348</v>
      </c>
      <c r="D808" s="13" t="s">
        <v>10191</v>
      </c>
      <c r="E808" s="13" t="s">
        <v>10192</v>
      </c>
      <c r="F808" s="13" t="s">
        <v>10193</v>
      </c>
      <c r="G808" s="13" t="s">
        <v>5429</v>
      </c>
      <c r="H808" s="13" t="s">
        <v>5430</v>
      </c>
      <c r="I808" s="13" t="s">
        <v>5431</v>
      </c>
      <c r="J808" s="13" t="s">
        <v>10194</v>
      </c>
      <c r="K808" s="13">
        <v>443125</v>
      </c>
      <c r="L808" s="13">
        <v>393717</v>
      </c>
      <c r="M808" s="13" t="s">
        <v>5488</v>
      </c>
      <c r="O808" s="13">
        <v>15</v>
      </c>
      <c r="U808" s="13" t="s">
        <v>5434</v>
      </c>
      <c r="V808" s="13" t="s">
        <v>5435</v>
      </c>
      <c r="Y808" s="13">
        <v>1</v>
      </c>
      <c r="Z808" s="13">
        <v>1</v>
      </c>
      <c r="AA808" s="13" t="s">
        <v>5436</v>
      </c>
      <c r="AB808" s="13">
        <v>1</v>
      </c>
      <c r="AC808" s="13">
        <v>0</v>
      </c>
      <c r="AD808" s="13">
        <v>0</v>
      </c>
      <c r="AE808" s="13" t="s">
        <v>5437</v>
      </c>
      <c r="AF808" s="13" t="s">
        <v>3348</v>
      </c>
      <c r="AG808" s="13">
        <v>53</v>
      </c>
      <c r="AI808" s="13">
        <v>51226</v>
      </c>
      <c r="AJ808" s="13" t="s">
        <v>10195</v>
      </c>
      <c r="AK808" s="13" t="s">
        <v>5439</v>
      </c>
      <c r="AL808" s="13" t="s">
        <v>5434</v>
      </c>
      <c r="AM808" s="13">
        <v>0</v>
      </c>
      <c r="AN808" s="13">
        <v>1</v>
      </c>
      <c r="AO808" s="13">
        <v>1</v>
      </c>
      <c r="AP808" s="13" t="s">
        <v>5431</v>
      </c>
      <c r="AQ808" s="13" t="s">
        <v>5448</v>
      </c>
      <c r="AR808" s="13" t="s">
        <v>5431</v>
      </c>
      <c r="AS808" s="13" t="s">
        <v>6923</v>
      </c>
      <c r="AT808" s="13" t="e">
        <f>_xlfn.XLOOKUP(A808,#REF!,#REF!)</f>
        <v>#REF!</v>
      </c>
    </row>
    <row r="809" spans="1:46">
      <c r="A809" s="13" t="s">
        <v>1334</v>
      </c>
      <c r="B809" s="13" t="s">
        <v>10196</v>
      </c>
      <c r="C809" s="13" t="s">
        <v>10196</v>
      </c>
      <c r="D809" s="13" t="s">
        <v>10197</v>
      </c>
      <c r="E809" s="13" t="s">
        <v>10198</v>
      </c>
      <c r="F809" s="13" t="s">
        <v>10199</v>
      </c>
      <c r="G809" s="13" t="s">
        <v>5429</v>
      </c>
      <c r="H809" s="13" t="s">
        <v>5430</v>
      </c>
      <c r="I809" s="13" t="s">
        <v>5431</v>
      </c>
      <c r="J809" s="13" t="s">
        <v>10200</v>
      </c>
      <c r="K809" s="13">
        <v>421901</v>
      </c>
      <c r="L809" s="13">
        <v>416933</v>
      </c>
      <c r="M809" s="13" t="s">
        <v>5488</v>
      </c>
      <c r="O809" s="13">
        <v>15</v>
      </c>
      <c r="U809" s="13" t="s">
        <v>5434</v>
      </c>
      <c r="V809" s="13" t="s">
        <v>5435</v>
      </c>
      <c r="Y809" s="13">
        <v>1</v>
      </c>
      <c r="Z809" s="13">
        <v>1</v>
      </c>
      <c r="AA809" s="13" t="s">
        <v>5436</v>
      </c>
      <c r="AB809" s="13">
        <v>1</v>
      </c>
      <c r="AC809" s="13">
        <v>0</v>
      </c>
      <c r="AD809" s="13">
        <v>0</v>
      </c>
      <c r="AE809" s="13" t="s">
        <v>5437</v>
      </c>
      <c r="AJ809" s="13" t="s">
        <v>10201</v>
      </c>
      <c r="AK809" s="13" t="s">
        <v>5439</v>
      </c>
      <c r="AL809" s="13" t="s">
        <v>5431</v>
      </c>
      <c r="AM809" s="13">
        <v>0</v>
      </c>
      <c r="AN809" s="13">
        <v>0</v>
      </c>
      <c r="AO809" s="13">
        <v>0</v>
      </c>
      <c r="AP809" s="13" t="s">
        <v>5431</v>
      </c>
      <c r="AQ809" s="13" t="s">
        <v>5448</v>
      </c>
      <c r="AR809" s="13" t="s">
        <v>5431</v>
      </c>
      <c r="AS809" s="13" t="s">
        <v>7033</v>
      </c>
      <c r="AT809" s="13" t="e">
        <f>_xlfn.XLOOKUP(A809,#REF!,#REF!)</f>
        <v>#REF!</v>
      </c>
    </row>
    <row r="810" spans="1:46">
      <c r="A810" s="13" t="s">
        <v>1335</v>
      </c>
      <c r="B810" s="13" t="s">
        <v>10202</v>
      </c>
      <c r="C810" s="13" t="s">
        <v>10202</v>
      </c>
      <c r="D810" s="13" t="s">
        <v>10203</v>
      </c>
      <c r="E810" s="13" t="s">
        <v>10204</v>
      </c>
      <c r="F810" s="13" t="s">
        <v>10205</v>
      </c>
      <c r="G810" s="13" t="s">
        <v>5429</v>
      </c>
      <c r="H810" s="13" t="s">
        <v>5430</v>
      </c>
      <c r="I810" s="13" t="s">
        <v>5431</v>
      </c>
      <c r="J810" s="13" t="s">
        <v>10206</v>
      </c>
      <c r="K810" s="13">
        <v>407391</v>
      </c>
      <c r="L810" s="13">
        <v>442246</v>
      </c>
      <c r="M810" s="13" t="s">
        <v>5433</v>
      </c>
      <c r="O810" s="13">
        <v>15</v>
      </c>
      <c r="U810" s="13" t="s">
        <v>5434</v>
      </c>
      <c r="V810" s="13" t="s">
        <v>5435</v>
      </c>
      <c r="Y810" s="13">
        <v>1</v>
      </c>
      <c r="Z810" s="13">
        <v>1</v>
      </c>
      <c r="AA810" s="13" t="s">
        <v>5436</v>
      </c>
      <c r="AB810" s="13">
        <v>0</v>
      </c>
      <c r="AC810" s="13">
        <v>1</v>
      </c>
      <c r="AD810" s="13">
        <v>0</v>
      </c>
      <c r="AE810" s="13" t="s">
        <v>5437</v>
      </c>
      <c r="AJ810" s="13" t="s">
        <v>6215</v>
      </c>
      <c r="AK810" s="13" t="s">
        <v>5439</v>
      </c>
      <c r="AL810" s="13" t="s">
        <v>5431</v>
      </c>
      <c r="AM810" s="13">
        <v>0</v>
      </c>
      <c r="AN810" s="13">
        <v>0</v>
      </c>
      <c r="AO810" s="13">
        <v>0</v>
      </c>
      <c r="AP810" s="13" t="s">
        <v>5431</v>
      </c>
      <c r="AQ810" s="13" t="s">
        <v>5440</v>
      </c>
      <c r="AR810" s="13" t="s">
        <v>5431</v>
      </c>
      <c r="AS810" s="13" t="s">
        <v>6216</v>
      </c>
      <c r="AT810" s="13" t="e">
        <f>_xlfn.XLOOKUP(A810,#REF!,#REF!)</f>
        <v>#REF!</v>
      </c>
    </row>
    <row r="811" spans="1:46" hidden="1">
      <c r="A811" s="13" t="s">
        <v>734</v>
      </c>
      <c r="B811" s="13" t="s">
        <v>3351</v>
      </c>
      <c r="C811" s="13" t="s">
        <v>3351</v>
      </c>
      <c r="D811" s="13" t="s">
        <v>10207</v>
      </c>
      <c r="E811" s="13" t="s">
        <v>10208</v>
      </c>
      <c r="F811" s="13" t="s">
        <v>10209</v>
      </c>
      <c r="G811" s="13" t="s">
        <v>5429</v>
      </c>
      <c r="H811" s="13" t="s">
        <v>5430</v>
      </c>
      <c r="I811" s="13" t="s">
        <v>5431</v>
      </c>
      <c r="J811" s="13" t="s">
        <v>10210</v>
      </c>
      <c r="K811" s="13">
        <v>435851</v>
      </c>
      <c r="L811" s="13">
        <v>386557</v>
      </c>
      <c r="M811" s="13" t="s">
        <v>5433</v>
      </c>
      <c r="O811" s="13">
        <v>15</v>
      </c>
      <c r="U811" s="13" t="s">
        <v>5434</v>
      </c>
      <c r="V811" s="13" t="s">
        <v>5435</v>
      </c>
      <c r="Y811" s="13">
        <v>1</v>
      </c>
      <c r="Z811" s="13">
        <v>1</v>
      </c>
      <c r="AA811" s="13" t="s">
        <v>5436</v>
      </c>
      <c r="AB811" s="13">
        <v>1</v>
      </c>
      <c r="AC811" s="13">
        <v>0</v>
      </c>
      <c r="AD811" s="13">
        <v>0</v>
      </c>
      <c r="AE811" s="13" t="s">
        <v>5437</v>
      </c>
      <c r="AJ811" s="13" t="s">
        <v>10211</v>
      </c>
      <c r="AK811" s="13" t="s">
        <v>5439</v>
      </c>
      <c r="AL811" s="13" t="s">
        <v>5431</v>
      </c>
      <c r="AM811" s="13">
        <v>0</v>
      </c>
      <c r="AN811" s="13">
        <v>0</v>
      </c>
      <c r="AO811" s="13">
        <v>0</v>
      </c>
      <c r="AP811" s="13" t="s">
        <v>5431</v>
      </c>
      <c r="AQ811" s="13" t="s">
        <v>5448</v>
      </c>
      <c r="AR811" s="13" t="s">
        <v>5431</v>
      </c>
      <c r="AS811" s="13" t="s">
        <v>5629</v>
      </c>
      <c r="AT811" s="13" t="e">
        <f>_xlfn.XLOOKUP(A811,#REF!,#REF!)</f>
        <v>#REF!</v>
      </c>
    </row>
    <row r="812" spans="1:46">
      <c r="A812" s="13" t="s">
        <v>1336</v>
      </c>
      <c r="B812" s="13" t="s">
        <v>10212</v>
      </c>
      <c r="C812" s="13" t="s">
        <v>10212</v>
      </c>
      <c r="D812" s="13" t="s">
        <v>10213</v>
      </c>
      <c r="E812" s="13" t="s">
        <v>10214</v>
      </c>
      <c r="F812" s="13" t="s">
        <v>10215</v>
      </c>
      <c r="G812" s="13" t="s">
        <v>5429</v>
      </c>
      <c r="H812" s="13" t="s">
        <v>5430</v>
      </c>
      <c r="I812" s="13" t="s">
        <v>5431</v>
      </c>
      <c r="J812" s="13" t="s">
        <v>10216</v>
      </c>
      <c r="K812" s="13">
        <v>440030</v>
      </c>
      <c r="L812" s="13">
        <v>367690</v>
      </c>
      <c r="M812" s="13" t="s">
        <v>5433</v>
      </c>
      <c r="O812" s="13">
        <v>15</v>
      </c>
      <c r="U812" s="13" t="s">
        <v>5434</v>
      </c>
      <c r="V812" s="13" t="s">
        <v>5435</v>
      </c>
      <c r="Y812" s="13">
        <v>1</v>
      </c>
      <c r="Z812" s="13">
        <v>1</v>
      </c>
      <c r="AA812" s="13" t="s">
        <v>5436</v>
      </c>
      <c r="AB812" s="13">
        <v>1</v>
      </c>
      <c r="AC812" s="13">
        <v>0</v>
      </c>
      <c r="AD812" s="13">
        <v>0</v>
      </c>
      <c r="AE812" s="13" t="s">
        <v>5437</v>
      </c>
      <c r="AJ812" s="13" t="s">
        <v>10217</v>
      </c>
      <c r="AK812" s="13" t="s">
        <v>5439</v>
      </c>
      <c r="AL812" s="13" t="s">
        <v>5431</v>
      </c>
      <c r="AM812" s="13">
        <v>0</v>
      </c>
      <c r="AN812" s="13">
        <v>0</v>
      </c>
      <c r="AO812" s="13">
        <v>0</v>
      </c>
      <c r="AP812" s="13" t="s">
        <v>5431</v>
      </c>
      <c r="AQ812" s="13" t="s">
        <v>5448</v>
      </c>
      <c r="AR812" s="13" t="s">
        <v>5431</v>
      </c>
      <c r="AS812" s="13" t="s">
        <v>5922</v>
      </c>
      <c r="AT812" s="13" t="e">
        <f>_xlfn.XLOOKUP(A812,#REF!,#REF!)</f>
        <v>#REF!</v>
      </c>
    </row>
    <row r="813" spans="1:46" hidden="1">
      <c r="A813" s="13" t="s">
        <v>413</v>
      </c>
      <c r="B813" s="13" t="s">
        <v>3352</v>
      </c>
      <c r="C813" s="13" t="s">
        <v>3352</v>
      </c>
      <c r="D813" s="13" t="s">
        <v>10218</v>
      </c>
      <c r="E813" s="13" t="s">
        <v>10219</v>
      </c>
      <c r="F813" s="13" t="s">
        <v>10220</v>
      </c>
      <c r="G813" s="13" t="s">
        <v>5429</v>
      </c>
      <c r="H813" s="13" t="s">
        <v>5430</v>
      </c>
      <c r="I813" s="13" t="s">
        <v>5431</v>
      </c>
      <c r="J813" s="13" t="s">
        <v>10221</v>
      </c>
      <c r="K813" s="13">
        <v>400639</v>
      </c>
      <c r="L813" s="13">
        <v>462941</v>
      </c>
      <c r="M813" s="13" t="s">
        <v>5455</v>
      </c>
      <c r="O813" s="13">
        <v>15</v>
      </c>
      <c r="S813" s="13" t="s">
        <v>10222</v>
      </c>
      <c r="T813" s="13" t="s">
        <v>5434</v>
      </c>
      <c r="U813" s="13" t="s">
        <v>5434</v>
      </c>
      <c r="V813" s="13" t="s">
        <v>5435</v>
      </c>
      <c r="Y813" s="13">
        <v>1</v>
      </c>
      <c r="Z813" s="13">
        <v>1</v>
      </c>
      <c r="AA813" s="13" t="s">
        <v>5436</v>
      </c>
      <c r="AB813" s="13">
        <v>0</v>
      </c>
      <c r="AC813" s="13">
        <v>0</v>
      </c>
      <c r="AD813" s="13">
        <v>1</v>
      </c>
      <c r="AE813" s="13" t="s">
        <v>5437</v>
      </c>
      <c r="AF813" s="13" t="s">
        <v>3352</v>
      </c>
      <c r="AG813" s="13">
        <v>47.2</v>
      </c>
      <c r="AJ813" s="13" t="s">
        <v>10223</v>
      </c>
      <c r="AK813" s="13" t="s">
        <v>5439</v>
      </c>
      <c r="AL813" s="13" t="s">
        <v>5434</v>
      </c>
      <c r="AM813" s="13">
        <v>1</v>
      </c>
      <c r="AN813" s="13">
        <v>1</v>
      </c>
      <c r="AO813" s="13">
        <v>1</v>
      </c>
      <c r="AP813" s="13" t="s">
        <v>5431</v>
      </c>
      <c r="AQ813" s="13" t="s">
        <v>5440</v>
      </c>
      <c r="AR813" s="13" t="s">
        <v>5431</v>
      </c>
      <c r="AS813" s="13" t="s">
        <v>7429</v>
      </c>
      <c r="AT813" s="13" t="e">
        <f>_xlfn.XLOOKUP(A813,#REF!,#REF!)</f>
        <v>#REF!</v>
      </c>
    </row>
    <row r="814" spans="1:46" hidden="1">
      <c r="A814" s="13" t="s">
        <v>354</v>
      </c>
      <c r="B814" s="13" t="s">
        <v>3357</v>
      </c>
      <c r="C814" s="13" t="s">
        <v>3357</v>
      </c>
      <c r="D814" s="13" t="s">
        <v>10224</v>
      </c>
      <c r="E814" s="13" t="s">
        <v>10225</v>
      </c>
      <c r="F814" s="13" t="s">
        <v>10226</v>
      </c>
      <c r="G814" s="13" t="s">
        <v>5429</v>
      </c>
      <c r="H814" s="13" t="s">
        <v>5430</v>
      </c>
      <c r="I814" s="13" t="s">
        <v>5431</v>
      </c>
      <c r="J814" s="13" t="s">
        <v>10227</v>
      </c>
      <c r="K814" s="13">
        <v>442284</v>
      </c>
      <c r="L814" s="13">
        <v>395559</v>
      </c>
      <c r="M814" s="13" t="s">
        <v>5455</v>
      </c>
      <c r="O814" s="13">
        <v>15</v>
      </c>
      <c r="S814" s="13" t="s">
        <v>10228</v>
      </c>
      <c r="U814" s="13" t="s">
        <v>5434</v>
      </c>
      <c r="V814" s="13" t="s">
        <v>5435</v>
      </c>
      <c r="Y814" s="13">
        <v>1</v>
      </c>
      <c r="Z814" s="13">
        <v>1</v>
      </c>
      <c r="AA814" s="13" t="s">
        <v>5436</v>
      </c>
      <c r="AB814" s="13">
        <v>0</v>
      </c>
      <c r="AC814" s="13">
        <v>1</v>
      </c>
      <c r="AD814" s="13">
        <v>0</v>
      </c>
      <c r="AE814" s="13" t="s">
        <v>5437</v>
      </c>
      <c r="AJ814" s="13" t="s">
        <v>10229</v>
      </c>
      <c r="AK814" s="13" t="s">
        <v>5439</v>
      </c>
      <c r="AL814" s="13" t="s">
        <v>5431</v>
      </c>
      <c r="AM814" s="13">
        <v>0</v>
      </c>
      <c r="AN814" s="13">
        <v>0</v>
      </c>
      <c r="AO814" s="13">
        <v>0</v>
      </c>
      <c r="AP814" s="13" t="s">
        <v>5431</v>
      </c>
      <c r="AQ814" s="13" t="s">
        <v>5440</v>
      </c>
      <c r="AR814" s="13" t="s">
        <v>5431</v>
      </c>
      <c r="AS814" s="13" t="s">
        <v>10230</v>
      </c>
      <c r="AT814" s="13" t="e">
        <f>_xlfn.XLOOKUP(A814,#REF!,#REF!)</f>
        <v>#REF!</v>
      </c>
    </row>
    <row r="815" spans="1:46" hidden="1">
      <c r="A815" s="13" t="s">
        <v>707</v>
      </c>
      <c r="B815" s="13" t="s">
        <v>3358</v>
      </c>
      <c r="C815" s="13" t="s">
        <v>3358</v>
      </c>
      <c r="D815" s="13" t="s">
        <v>10231</v>
      </c>
      <c r="E815" s="13" t="s">
        <v>10232</v>
      </c>
      <c r="F815" s="13" t="s">
        <v>10233</v>
      </c>
      <c r="G815" s="13" t="s">
        <v>5429</v>
      </c>
      <c r="H815" s="13" t="s">
        <v>5430</v>
      </c>
      <c r="I815" s="13" t="s">
        <v>5431</v>
      </c>
      <c r="J815" s="13" t="s">
        <v>10234</v>
      </c>
      <c r="K815" s="13">
        <v>474560</v>
      </c>
      <c r="L815" s="13">
        <v>478940</v>
      </c>
      <c r="M815" s="13" t="s">
        <v>5488</v>
      </c>
      <c r="O815" s="13">
        <v>15</v>
      </c>
      <c r="U815" s="13" t="s">
        <v>5434</v>
      </c>
      <c r="V815" s="13" t="s">
        <v>5435</v>
      </c>
      <c r="Y815" s="13">
        <v>1</v>
      </c>
      <c r="Z815" s="13">
        <v>1</v>
      </c>
      <c r="AA815" s="13" t="s">
        <v>5436</v>
      </c>
      <c r="AB815" s="13">
        <v>1</v>
      </c>
      <c r="AC815" s="13">
        <v>0</v>
      </c>
      <c r="AD815" s="13">
        <v>0</v>
      </c>
      <c r="AE815" s="13" t="s">
        <v>5437</v>
      </c>
      <c r="AF815" s="13" t="s">
        <v>3358</v>
      </c>
      <c r="AG815" s="13">
        <v>0.6</v>
      </c>
      <c r="AI815" s="13">
        <v>51226</v>
      </c>
      <c r="AJ815" s="13" t="s">
        <v>10235</v>
      </c>
      <c r="AK815" s="13" t="s">
        <v>5439</v>
      </c>
      <c r="AL815" s="13" t="s">
        <v>5434</v>
      </c>
      <c r="AM815" s="13">
        <v>0</v>
      </c>
      <c r="AN815" s="13">
        <v>1</v>
      </c>
      <c r="AO815" s="13">
        <v>1</v>
      </c>
      <c r="AP815" s="13" t="s">
        <v>5431</v>
      </c>
      <c r="AQ815" s="13" t="s">
        <v>5448</v>
      </c>
      <c r="AR815" s="13" t="s">
        <v>5431</v>
      </c>
      <c r="AS815" s="13" t="s">
        <v>5710</v>
      </c>
      <c r="AT815" s="13" t="e">
        <f>_xlfn.XLOOKUP(A815,#REF!,#REF!)</f>
        <v>#REF!</v>
      </c>
    </row>
    <row r="816" spans="1:46">
      <c r="A816" s="13" t="s">
        <v>1337</v>
      </c>
      <c r="B816" s="13" t="s">
        <v>10236</v>
      </c>
      <c r="C816" s="13" t="s">
        <v>10237</v>
      </c>
      <c r="D816" s="13" t="s">
        <v>10238</v>
      </c>
      <c r="E816" s="13" t="s">
        <v>10239</v>
      </c>
      <c r="F816" s="13" t="s">
        <v>10240</v>
      </c>
      <c r="G816" s="13" t="s">
        <v>5522</v>
      </c>
      <c r="H816" s="13" t="s">
        <v>5430</v>
      </c>
      <c r="I816" s="13" t="s">
        <v>5431</v>
      </c>
      <c r="J816" s="13" t="s">
        <v>10241</v>
      </c>
      <c r="K816" s="13">
        <v>430310</v>
      </c>
      <c r="L816" s="13">
        <v>415610</v>
      </c>
      <c r="M816" s="13" t="s">
        <v>5433</v>
      </c>
      <c r="O816" s="13">
        <v>0</v>
      </c>
      <c r="R816" s="13" t="s">
        <v>10242</v>
      </c>
      <c r="U816" s="13" t="s">
        <v>5434</v>
      </c>
      <c r="V816" s="13" t="s">
        <v>5435</v>
      </c>
      <c r="Y816" s="13">
        <v>3</v>
      </c>
      <c r="Z816" s="13">
        <v>3</v>
      </c>
      <c r="AA816" s="13" t="s">
        <v>5436</v>
      </c>
      <c r="AB816" s="13">
        <v>3</v>
      </c>
      <c r="AC816" s="13">
        <v>0</v>
      </c>
      <c r="AD816" s="13">
        <v>0</v>
      </c>
      <c r="AE816" s="13" t="s">
        <v>5437</v>
      </c>
      <c r="AJ816" s="13" t="s">
        <v>10243</v>
      </c>
      <c r="AK816" s="13" t="s">
        <v>5439</v>
      </c>
      <c r="AL816" s="13" t="s">
        <v>5431</v>
      </c>
      <c r="AM816" s="13">
        <v>0</v>
      </c>
      <c r="AN816" s="13">
        <v>0</v>
      </c>
      <c r="AO816" s="13">
        <v>0</v>
      </c>
      <c r="AP816" s="13" t="s">
        <v>5434</v>
      </c>
      <c r="AQ816" s="13" t="s">
        <v>5440</v>
      </c>
      <c r="AR816" s="13" t="s">
        <v>5431</v>
      </c>
      <c r="AS816" s="13" t="s">
        <v>10244</v>
      </c>
      <c r="AT816" s="13" t="e">
        <f>_xlfn.XLOOKUP(A816,#REF!,#REF!)</f>
        <v>#REF!</v>
      </c>
    </row>
    <row r="817" spans="1:46">
      <c r="A817" s="13" t="s">
        <v>1338</v>
      </c>
      <c r="B817" s="13" t="s">
        <v>10245</v>
      </c>
      <c r="C817" s="13" t="s">
        <v>10245</v>
      </c>
      <c r="D817" s="13" t="s">
        <v>10246</v>
      </c>
      <c r="E817" s="13" t="s">
        <v>10247</v>
      </c>
      <c r="F817" s="13" t="s">
        <v>10248</v>
      </c>
      <c r="G817" s="13" t="s">
        <v>5429</v>
      </c>
      <c r="H817" s="13" t="s">
        <v>5430</v>
      </c>
      <c r="I817" s="13" t="s">
        <v>5431</v>
      </c>
      <c r="J817" s="13" t="s">
        <v>10249</v>
      </c>
      <c r="K817" s="13">
        <v>424530</v>
      </c>
      <c r="L817" s="13">
        <v>490180</v>
      </c>
      <c r="M817" s="13" t="s">
        <v>5433</v>
      </c>
      <c r="O817" s="13">
        <v>0</v>
      </c>
      <c r="U817" s="13" t="s">
        <v>5434</v>
      </c>
      <c r="V817" s="13" t="s">
        <v>5435</v>
      </c>
      <c r="Y817" s="13">
        <v>1</v>
      </c>
      <c r="Z817" s="13">
        <v>1</v>
      </c>
      <c r="AA817" s="13" t="s">
        <v>5436</v>
      </c>
      <c r="AB817" s="13">
        <v>1</v>
      </c>
      <c r="AC817" s="13">
        <v>0</v>
      </c>
      <c r="AD817" s="13">
        <v>0</v>
      </c>
      <c r="AE817" s="13" t="s">
        <v>5437</v>
      </c>
      <c r="AF817" s="13" t="s">
        <v>10245</v>
      </c>
      <c r="AG817" s="13">
        <v>9.39</v>
      </c>
      <c r="AI817" s="13">
        <v>44651</v>
      </c>
      <c r="AJ817" s="13" t="s">
        <v>10250</v>
      </c>
      <c r="AK817" s="13" t="s">
        <v>5439</v>
      </c>
      <c r="AL817" s="13" t="s">
        <v>5434</v>
      </c>
      <c r="AM817" s="13">
        <v>1</v>
      </c>
      <c r="AN817" s="13">
        <v>1</v>
      </c>
      <c r="AO817" s="13">
        <v>1</v>
      </c>
      <c r="AP817" s="13" t="s">
        <v>5431</v>
      </c>
      <c r="AQ817" s="13" t="s">
        <v>5440</v>
      </c>
      <c r="AR817" s="13" t="s">
        <v>5431</v>
      </c>
      <c r="AS817" s="13" t="s">
        <v>5861</v>
      </c>
      <c r="AT817" s="13" t="e">
        <f>_xlfn.XLOOKUP(A817,#REF!,#REF!)</f>
        <v>#REF!</v>
      </c>
    </row>
    <row r="818" spans="1:46">
      <c r="A818" s="13" t="s">
        <v>1339</v>
      </c>
      <c r="B818" s="13" t="s">
        <v>10251</v>
      </c>
      <c r="C818" s="13" t="s">
        <v>10251</v>
      </c>
      <c r="D818" s="13" t="s">
        <v>10252</v>
      </c>
      <c r="E818" s="13" t="s">
        <v>10253</v>
      </c>
      <c r="F818" s="13" t="s">
        <v>10254</v>
      </c>
      <c r="G818" s="13" t="s">
        <v>5429</v>
      </c>
      <c r="H818" s="13" t="s">
        <v>5430</v>
      </c>
      <c r="I818" s="13" t="s">
        <v>5431</v>
      </c>
      <c r="J818" s="13" t="s">
        <v>10255</v>
      </c>
      <c r="K818" s="13">
        <v>518210</v>
      </c>
      <c r="L818" s="13">
        <v>442730</v>
      </c>
      <c r="M818" s="13" t="s">
        <v>5488</v>
      </c>
      <c r="O818" s="13">
        <v>15</v>
      </c>
      <c r="U818" s="13" t="s">
        <v>5434</v>
      </c>
      <c r="V818" s="13" t="s">
        <v>5435</v>
      </c>
      <c r="Y818" s="13">
        <v>1</v>
      </c>
      <c r="Z818" s="13">
        <v>1</v>
      </c>
      <c r="AA818" s="13" t="s">
        <v>5436</v>
      </c>
      <c r="AB818" s="13">
        <v>1</v>
      </c>
      <c r="AC818" s="13">
        <v>0</v>
      </c>
      <c r="AD818" s="13">
        <v>0</v>
      </c>
      <c r="AE818" s="13" t="s">
        <v>5437</v>
      </c>
      <c r="AF818" s="13" t="s">
        <v>10251</v>
      </c>
      <c r="AG818" s="13">
        <v>0.9</v>
      </c>
      <c r="AI818" s="13">
        <v>51226</v>
      </c>
      <c r="AJ818" s="13" t="s">
        <v>10256</v>
      </c>
      <c r="AK818" s="13" t="s">
        <v>5439</v>
      </c>
      <c r="AL818" s="13" t="s">
        <v>5434</v>
      </c>
      <c r="AM818" s="13">
        <v>1</v>
      </c>
      <c r="AN818" s="13">
        <v>1</v>
      </c>
      <c r="AO818" s="13">
        <v>1</v>
      </c>
      <c r="AP818" s="13" t="s">
        <v>5431</v>
      </c>
      <c r="AQ818" s="13" t="s">
        <v>5440</v>
      </c>
      <c r="AR818" s="13" t="s">
        <v>5431</v>
      </c>
      <c r="AS818" s="13" t="s">
        <v>6075</v>
      </c>
      <c r="AT818" s="13" t="e">
        <f>_xlfn.XLOOKUP(A818,#REF!,#REF!)</f>
        <v>#REF!</v>
      </c>
    </row>
    <row r="819" spans="1:46">
      <c r="A819" s="13" t="s">
        <v>1340</v>
      </c>
      <c r="B819" s="13" t="s">
        <v>10257</v>
      </c>
      <c r="C819" s="13" t="s">
        <v>10257</v>
      </c>
      <c r="D819" s="13" t="s">
        <v>10258</v>
      </c>
      <c r="E819" s="13" t="s">
        <v>10259</v>
      </c>
      <c r="F819" s="13" t="s">
        <v>10260</v>
      </c>
      <c r="G819" s="13" t="s">
        <v>5429</v>
      </c>
      <c r="H819" s="13" t="s">
        <v>5430</v>
      </c>
      <c r="I819" s="13" t="s">
        <v>5431</v>
      </c>
      <c r="J819" s="13" t="s">
        <v>10261</v>
      </c>
      <c r="K819" s="13">
        <v>414483</v>
      </c>
      <c r="L819" s="13">
        <v>432337</v>
      </c>
      <c r="M819" s="13" t="s">
        <v>5433</v>
      </c>
      <c r="O819" s="13">
        <v>15</v>
      </c>
      <c r="U819" s="13" t="s">
        <v>5434</v>
      </c>
      <c r="V819" s="13" t="s">
        <v>5435</v>
      </c>
      <c r="Y819" s="13">
        <v>1</v>
      </c>
      <c r="Z819" s="13">
        <v>1</v>
      </c>
      <c r="AA819" s="13" t="s">
        <v>5436</v>
      </c>
      <c r="AB819" s="13">
        <v>1</v>
      </c>
      <c r="AC819" s="13">
        <v>0</v>
      </c>
      <c r="AD819" s="13">
        <v>0</v>
      </c>
      <c r="AE819" s="13" t="s">
        <v>5437</v>
      </c>
      <c r="AJ819" s="13" t="s">
        <v>10262</v>
      </c>
      <c r="AK819" s="13" t="s">
        <v>5439</v>
      </c>
      <c r="AL819" s="13" t="s">
        <v>5431</v>
      </c>
      <c r="AM819" s="13">
        <v>0</v>
      </c>
      <c r="AN819" s="13">
        <v>0</v>
      </c>
      <c r="AO819" s="13">
        <v>0</v>
      </c>
      <c r="AP819" s="13" t="s">
        <v>5431</v>
      </c>
      <c r="AQ819" s="13" t="s">
        <v>5448</v>
      </c>
      <c r="AR819" s="13" t="s">
        <v>5431</v>
      </c>
      <c r="AS819" s="13" t="s">
        <v>6888</v>
      </c>
      <c r="AT819" s="13" t="e">
        <f>_xlfn.XLOOKUP(A819,#REF!,#REF!)</f>
        <v>#REF!</v>
      </c>
    </row>
    <row r="820" spans="1:46">
      <c r="A820" s="13" t="s">
        <v>1341</v>
      </c>
      <c r="B820" s="13" t="s">
        <v>10263</v>
      </c>
      <c r="C820" s="13" t="s">
        <v>10263</v>
      </c>
      <c r="D820" s="13" t="s">
        <v>10264</v>
      </c>
      <c r="E820" s="13" t="s">
        <v>10265</v>
      </c>
      <c r="F820" s="13" t="s">
        <v>10266</v>
      </c>
      <c r="G820" s="13" t="s">
        <v>5429</v>
      </c>
      <c r="H820" s="13" t="s">
        <v>5430</v>
      </c>
      <c r="I820" s="13" t="s">
        <v>5431</v>
      </c>
      <c r="J820" s="13" t="s">
        <v>10267</v>
      </c>
      <c r="K820" s="13">
        <v>444085</v>
      </c>
      <c r="L820" s="13">
        <v>406077</v>
      </c>
      <c r="M820" s="13" t="s">
        <v>5488</v>
      </c>
      <c r="O820" s="13">
        <v>15</v>
      </c>
      <c r="U820" s="13" t="s">
        <v>5434</v>
      </c>
      <c r="V820" s="13" t="s">
        <v>5435</v>
      </c>
      <c r="Y820" s="13">
        <v>1</v>
      </c>
      <c r="Z820" s="13">
        <v>1</v>
      </c>
      <c r="AA820" s="13" t="s">
        <v>5436</v>
      </c>
      <c r="AB820" s="13">
        <v>1</v>
      </c>
      <c r="AC820" s="13">
        <v>0</v>
      </c>
      <c r="AD820" s="13">
        <v>0</v>
      </c>
      <c r="AE820" s="13" t="s">
        <v>5437</v>
      </c>
      <c r="AF820" s="13" t="s">
        <v>10263</v>
      </c>
      <c r="AG820" s="13">
        <v>95</v>
      </c>
      <c r="AI820" s="13">
        <v>51226</v>
      </c>
      <c r="AJ820" s="13" t="s">
        <v>10268</v>
      </c>
      <c r="AK820" s="13" t="s">
        <v>5439</v>
      </c>
      <c r="AL820" s="13" t="s">
        <v>5434</v>
      </c>
      <c r="AM820" s="13">
        <v>1</v>
      </c>
      <c r="AN820" s="13">
        <v>1</v>
      </c>
      <c r="AO820" s="13">
        <v>1</v>
      </c>
      <c r="AP820" s="13" t="s">
        <v>5431</v>
      </c>
      <c r="AQ820" s="13" t="s">
        <v>5440</v>
      </c>
      <c r="AR820" s="13" t="s">
        <v>5431</v>
      </c>
      <c r="AS820" s="13" t="s">
        <v>6272</v>
      </c>
      <c r="AT820" s="13" t="e">
        <f>_xlfn.XLOOKUP(A820,#REF!,#REF!)</f>
        <v>#REF!</v>
      </c>
    </row>
    <row r="821" spans="1:46" hidden="1">
      <c r="A821" s="13" t="s">
        <v>624</v>
      </c>
      <c r="B821" s="13" t="s">
        <v>3359</v>
      </c>
      <c r="C821" s="13" t="s">
        <v>3359</v>
      </c>
      <c r="D821" s="13" t="s">
        <v>10269</v>
      </c>
      <c r="E821" s="13" t="s">
        <v>10270</v>
      </c>
      <c r="F821" s="13" t="s">
        <v>10271</v>
      </c>
      <c r="G821" s="13" t="s">
        <v>5429</v>
      </c>
      <c r="H821" s="13" t="s">
        <v>5430</v>
      </c>
      <c r="I821" s="13" t="s">
        <v>5431</v>
      </c>
      <c r="J821" s="13" t="s">
        <v>10272</v>
      </c>
      <c r="K821" s="13">
        <v>454040</v>
      </c>
      <c r="L821" s="13">
        <v>408936</v>
      </c>
      <c r="M821" s="13" t="s">
        <v>5488</v>
      </c>
      <c r="O821" s="13">
        <v>15</v>
      </c>
      <c r="U821" s="13" t="s">
        <v>5434</v>
      </c>
      <c r="V821" s="13" t="s">
        <v>5435</v>
      </c>
      <c r="Y821" s="13">
        <v>1</v>
      </c>
      <c r="Z821" s="13">
        <v>1</v>
      </c>
      <c r="AA821" s="13" t="s">
        <v>5436</v>
      </c>
      <c r="AB821" s="13">
        <v>1</v>
      </c>
      <c r="AC821" s="13">
        <v>0</v>
      </c>
      <c r="AD821" s="13">
        <v>0</v>
      </c>
      <c r="AE821" s="13" t="s">
        <v>5437</v>
      </c>
      <c r="AJ821" s="13" t="s">
        <v>10273</v>
      </c>
      <c r="AK821" s="13" t="s">
        <v>5439</v>
      </c>
      <c r="AL821" s="13" t="s">
        <v>5431</v>
      </c>
      <c r="AM821" s="13">
        <v>0</v>
      </c>
      <c r="AN821" s="13">
        <v>0</v>
      </c>
      <c r="AO821" s="13">
        <v>0</v>
      </c>
      <c r="AP821" s="13" t="s">
        <v>5431</v>
      </c>
      <c r="AQ821" s="13" t="s">
        <v>5448</v>
      </c>
      <c r="AR821" s="13" t="s">
        <v>5431</v>
      </c>
      <c r="AS821" s="13" t="s">
        <v>5575</v>
      </c>
      <c r="AT821" s="13" t="e">
        <f>_xlfn.XLOOKUP(A821,#REF!,#REF!)</f>
        <v>#REF!</v>
      </c>
    </row>
    <row r="822" spans="1:46" hidden="1">
      <c r="A822" s="13" t="s">
        <v>595</v>
      </c>
      <c r="B822" s="13" t="s">
        <v>3360</v>
      </c>
      <c r="C822" s="13" t="s">
        <v>3360</v>
      </c>
      <c r="D822" s="13" t="s">
        <v>10274</v>
      </c>
      <c r="E822" s="13" t="s">
        <v>10275</v>
      </c>
      <c r="F822" s="13" t="s">
        <v>10276</v>
      </c>
      <c r="G822" s="13" t="s">
        <v>5429</v>
      </c>
      <c r="H822" s="13" t="s">
        <v>5430</v>
      </c>
      <c r="I822" s="13" t="s">
        <v>5431</v>
      </c>
      <c r="J822" s="13" t="s">
        <v>10277</v>
      </c>
      <c r="K822" s="13">
        <v>444368</v>
      </c>
      <c r="L822" s="13">
        <v>433657</v>
      </c>
      <c r="M822" s="13" t="s">
        <v>5488</v>
      </c>
      <c r="O822" s="13">
        <v>15</v>
      </c>
      <c r="U822" s="13" t="s">
        <v>5434</v>
      </c>
      <c r="V822" s="13" t="s">
        <v>5435</v>
      </c>
      <c r="Y822" s="13">
        <v>1</v>
      </c>
      <c r="Z822" s="13">
        <v>1</v>
      </c>
      <c r="AA822" s="13" t="s">
        <v>5436</v>
      </c>
      <c r="AB822" s="13">
        <v>1</v>
      </c>
      <c r="AC822" s="13">
        <v>0</v>
      </c>
      <c r="AD822" s="13">
        <v>0</v>
      </c>
      <c r="AE822" s="13" t="s">
        <v>5437</v>
      </c>
      <c r="AJ822" s="13" t="s">
        <v>10278</v>
      </c>
      <c r="AK822" s="13" t="s">
        <v>5439</v>
      </c>
      <c r="AL822" s="13" t="s">
        <v>5431</v>
      </c>
      <c r="AM822" s="13">
        <v>0</v>
      </c>
      <c r="AN822" s="13">
        <v>0</v>
      </c>
      <c r="AO822" s="13">
        <v>0</v>
      </c>
      <c r="AP822" s="13" t="s">
        <v>5431</v>
      </c>
      <c r="AQ822" s="13" t="s">
        <v>5448</v>
      </c>
      <c r="AR822" s="13" t="s">
        <v>5431</v>
      </c>
      <c r="AS822" s="13" t="s">
        <v>10279</v>
      </c>
      <c r="AT822" s="13" t="e">
        <f>_xlfn.XLOOKUP(A822,#REF!,#REF!)</f>
        <v>#REF!</v>
      </c>
    </row>
    <row r="823" spans="1:46" hidden="1">
      <c r="A823" s="13" t="s">
        <v>241</v>
      </c>
      <c r="B823" s="13" t="s">
        <v>3361</v>
      </c>
      <c r="C823" s="13" t="s">
        <v>3361</v>
      </c>
      <c r="D823" s="13" t="s">
        <v>10280</v>
      </c>
      <c r="E823" s="13" t="s">
        <v>10281</v>
      </c>
      <c r="F823" s="13" t="s">
        <v>10282</v>
      </c>
      <c r="G823" s="13" t="s">
        <v>5429</v>
      </c>
      <c r="H823" s="13" t="s">
        <v>5430</v>
      </c>
      <c r="I823" s="13" t="s">
        <v>5431</v>
      </c>
      <c r="J823" s="13" t="s">
        <v>10283</v>
      </c>
      <c r="K823" s="13">
        <v>444710</v>
      </c>
      <c r="L823" s="13">
        <v>461420</v>
      </c>
      <c r="M823" s="13" t="s">
        <v>5488</v>
      </c>
      <c r="O823" s="13">
        <v>15</v>
      </c>
      <c r="U823" s="13" t="s">
        <v>5434</v>
      </c>
      <c r="V823" s="13" t="s">
        <v>5435</v>
      </c>
      <c r="Y823" s="13">
        <v>1</v>
      </c>
      <c r="Z823" s="13">
        <v>1</v>
      </c>
      <c r="AA823" s="13" t="s">
        <v>5436</v>
      </c>
      <c r="AB823" s="13">
        <v>1</v>
      </c>
      <c r="AC823" s="13">
        <v>0</v>
      </c>
      <c r="AD823" s="13">
        <v>0</v>
      </c>
      <c r="AE823" s="13" t="s">
        <v>5437</v>
      </c>
      <c r="AJ823" s="13" t="s">
        <v>10284</v>
      </c>
      <c r="AK823" s="13" t="s">
        <v>5439</v>
      </c>
      <c r="AL823" s="13" t="s">
        <v>5431</v>
      </c>
      <c r="AM823" s="13">
        <v>0</v>
      </c>
      <c r="AN823" s="13">
        <v>0</v>
      </c>
      <c r="AO823" s="13">
        <v>0</v>
      </c>
      <c r="AP823" s="13" t="s">
        <v>5431</v>
      </c>
      <c r="AQ823" s="13" t="s">
        <v>5448</v>
      </c>
      <c r="AR823" s="13" t="s">
        <v>5431</v>
      </c>
      <c r="AS823" s="13" t="s">
        <v>7169</v>
      </c>
      <c r="AT823" s="13" t="e">
        <f>_xlfn.XLOOKUP(A823,#REF!,#REF!)</f>
        <v>#REF!</v>
      </c>
    </row>
    <row r="824" spans="1:46" hidden="1">
      <c r="A824" s="13" t="s">
        <v>615</v>
      </c>
      <c r="B824" s="13" t="s">
        <v>3362</v>
      </c>
      <c r="C824" s="13" t="s">
        <v>3362</v>
      </c>
      <c r="D824" s="13" t="s">
        <v>10285</v>
      </c>
      <c r="E824" s="13" t="s">
        <v>10286</v>
      </c>
      <c r="F824" s="13" t="s">
        <v>10287</v>
      </c>
      <c r="G824" s="13" t="s">
        <v>5429</v>
      </c>
      <c r="H824" s="13" t="s">
        <v>5430</v>
      </c>
      <c r="I824" s="13" t="s">
        <v>5431</v>
      </c>
      <c r="J824" s="13" t="s">
        <v>10288</v>
      </c>
      <c r="K824" s="13">
        <v>444508</v>
      </c>
      <c r="L824" s="13">
        <v>461779</v>
      </c>
      <c r="M824" s="13" t="s">
        <v>5488</v>
      </c>
      <c r="O824" s="13">
        <v>15</v>
      </c>
      <c r="R824" s="13" t="s">
        <v>10289</v>
      </c>
      <c r="S824" s="13" t="s">
        <v>10290</v>
      </c>
      <c r="U824" s="13" t="s">
        <v>5434</v>
      </c>
      <c r="V824" s="13" t="s">
        <v>5435</v>
      </c>
      <c r="Y824" s="13">
        <v>1</v>
      </c>
      <c r="Z824" s="13">
        <v>1</v>
      </c>
      <c r="AA824" s="13" t="s">
        <v>5436</v>
      </c>
      <c r="AB824" s="13">
        <v>1</v>
      </c>
      <c r="AC824" s="13">
        <v>0</v>
      </c>
      <c r="AD824" s="13">
        <v>0</v>
      </c>
      <c r="AE824" s="13" t="s">
        <v>5437</v>
      </c>
      <c r="AJ824" s="13" t="s">
        <v>10284</v>
      </c>
      <c r="AK824" s="13" t="s">
        <v>5439</v>
      </c>
      <c r="AL824" s="13" t="s">
        <v>5431</v>
      </c>
      <c r="AM824" s="13">
        <v>0</v>
      </c>
      <c r="AN824" s="13">
        <v>0</v>
      </c>
      <c r="AO824" s="13">
        <v>0</v>
      </c>
      <c r="AP824" s="13" t="s">
        <v>5431</v>
      </c>
      <c r="AQ824" s="13" t="s">
        <v>5440</v>
      </c>
      <c r="AR824" s="13" t="s">
        <v>5431</v>
      </c>
      <c r="AS824" s="13" t="s">
        <v>7169</v>
      </c>
      <c r="AT824" s="13" t="e">
        <f>_xlfn.XLOOKUP(A824,#REF!,#REF!)</f>
        <v>#REF!</v>
      </c>
    </row>
    <row r="825" spans="1:46">
      <c r="A825" s="13" t="s">
        <v>1342</v>
      </c>
      <c r="B825" s="13" t="s">
        <v>10291</v>
      </c>
      <c r="C825" s="13" t="s">
        <v>10291</v>
      </c>
      <c r="D825" s="13" t="s">
        <v>10292</v>
      </c>
      <c r="E825" s="13" t="s">
        <v>10293</v>
      </c>
      <c r="F825" s="13" t="s">
        <v>10294</v>
      </c>
      <c r="G825" s="13" t="s">
        <v>5429</v>
      </c>
      <c r="H825" s="13" t="s">
        <v>5430</v>
      </c>
      <c r="I825" s="13" t="s">
        <v>5431</v>
      </c>
      <c r="J825" s="13" t="s">
        <v>10295</v>
      </c>
      <c r="K825" s="13">
        <v>424985</v>
      </c>
      <c r="L825" s="13">
        <v>402799</v>
      </c>
      <c r="M825" s="13" t="s">
        <v>5433</v>
      </c>
      <c r="O825" s="13">
        <v>15</v>
      </c>
      <c r="U825" s="13" t="s">
        <v>5434</v>
      </c>
      <c r="V825" s="13" t="s">
        <v>5435</v>
      </c>
      <c r="Y825" s="13">
        <v>1</v>
      </c>
      <c r="Z825" s="13">
        <v>1</v>
      </c>
      <c r="AA825" s="13" t="s">
        <v>5436</v>
      </c>
      <c r="AB825" s="13">
        <v>0</v>
      </c>
      <c r="AC825" s="13">
        <v>1</v>
      </c>
      <c r="AD825" s="13">
        <v>0</v>
      </c>
      <c r="AE825" s="13" t="s">
        <v>5437</v>
      </c>
      <c r="AJ825" s="13" t="s">
        <v>10296</v>
      </c>
      <c r="AK825" s="13" t="s">
        <v>5439</v>
      </c>
      <c r="AL825" s="13" t="s">
        <v>5431</v>
      </c>
      <c r="AM825" s="13">
        <v>0</v>
      </c>
      <c r="AN825" s="13">
        <v>0</v>
      </c>
      <c r="AO825" s="13">
        <v>0</v>
      </c>
      <c r="AP825" s="13" t="s">
        <v>5431</v>
      </c>
      <c r="AQ825" s="13" t="s">
        <v>5440</v>
      </c>
      <c r="AR825" s="13" t="s">
        <v>5431</v>
      </c>
      <c r="AS825" s="13" t="s">
        <v>7052</v>
      </c>
      <c r="AT825" s="13" t="e">
        <f>_xlfn.XLOOKUP(A825,#REF!,#REF!)</f>
        <v>#REF!</v>
      </c>
    </row>
    <row r="826" spans="1:46">
      <c r="A826" s="13" t="s">
        <v>1343</v>
      </c>
      <c r="B826" s="13" t="s">
        <v>10297</v>
      </c>
      <c r="C826" s="13" t="s">
        <v>10297</v>
      </c>
      <c r="D826" s="13" t="s">
        <v>10298</v>
      </c>
      <c r="E826" s="13" t="s">
        <v>10299</v>
      </c>
      <c r="F826" s="13" t="s">
        <v>10300</v>
      </c>
      <c r="G826" s="13" t="s">
        <v>5429</v>
      </c>
      <c r="H826" s="13" t="s">
        <v>5430</v>
      </c>
      <c r="I826" s="13" t="s">
        <v>5431</v>
      </c>
      <c r="J826" s="13" t="s">
        <v>10301</v>
      </c>
      <c r="K826" s="13">
        <v>411980</v>
      </c>
      <c r="L826" s="13">
        <v>432080</v>
      </c>
      <c r="M826" s="13" t="s">
        <v>5433</v>
      </c>
      <c r="O826" s="13">
        <v>15</v>
      </c>
      <c r="U826" s="13" t="s">
        <v>5434</v>
      </c>
      <c r="V826" s="13" t="s">
        <v>5435</v>
      </c>
      <c r="Y826" s="13">
        <v>1</v>
      </c>
      <c r="Z826" s="13">
        <v>1</v>
      </c>
      <c r="AA826" s="13" t="s">
        <v>5436</v>
      </c>
      <c r="AB826" s="13">
        <v>0</v>
      </c>
      <c r="AC826" s="13">
        <v>1</v>
      </c>
      <c r="AD826" s="13">
        <v>0</v>
      </c>
      <c r="AE826" s="13" t="s">
        <v>5437</v>
      </c>
      <c r="AJ826" s="13" t="s">
        <v>10302</v>
      </c>
      <c r="AK826" s="13" t="s">
        <v>5439</v>
      </c>
      <c r="AL826" s="13" t="s">
        <v>5431</v>
      </c>
      <c r="AM826" s="13">
        <v>0</v>
      </c>
      <c r="AN826" s="13">
        <v>0</v>
      </c>
      <c r="AO826" s="13">
        <v>0</v>
      </c>
      <c r="AP826" s="13" t="s">
        <v>5431</v>
      </c>
      <c r="AQ826" s="13" t="s">
        <v>5440</v>
      </c>
      <c r="AR826" s="13" t="s">
        <v>5431</v>
      </c>
      <c r="AS826" s="13" t="s">
        <v>5741</v>
      </c>
      <c r="AT826" s="13" t="e">
        <f>_xlfn.XLOOKUP(A826,#REF!,#REF!)</f>
        <v>#REF!</v>
      </c>
    </row>
    <row r="827" spans="1:46" hidden="1">
      <c r="A827" s="13" t="s">
        <v>279</v>
      </c>
      <c r="B827" s="13" t="s">
        <v>3363</v>
      </c>
      <c r="C827" s="13" t="s">
        <v>3363</v>
      </c>
      <c r="D827" s="13" t="s">
        <v>10303</v>
      </c>
      <c r="E827" s="13" t="s">
        <v>10304</v>
      </c>
      <c r="F827" s="13" t="s">
        <v>10305</v>
      </c>
      <c r="G827" s="13" t="s">
        <v>5429</v>
      </c>
      <c r="H827" s="13" t="s">
        <v>5430</v>
      </c>
      <c r="I827" s="13" t="s">
        <v>5431</v>
      </c>
      <c r="J827" s="13" t="s">
        <v>10306</v>
      </c>
      <c r="K827" s="13">
        <v>414461</v>
      </c>
      <c r="L827" s="13">
        <v>438146</v>
      </c>
      <c r="M827" s="13" t="s">
        <v>5488</v>
      </c>
      <c r="O827" s="13">
        <v>15</v>
      </c>
      <c r="U827" s="13" t="s">
        <v>5434</v>
      </c>
      <c r="V827" s="13" t="s">
        <v>5435</v>
      </c>
      <c r="Y827" s="13">
        <v>1</v>
      </c>
      <c r="Z827" s="13">
        <v>1</v>
      </c>
      <c r="AA827" s="13" t="s">
        <v>5436</v>
      </c>
      <c r="AB827" s="13">
        <v>1</v>
      </c>
      <c r="AC827" s="13">
        <v>0</v>
      </c>
      <c r="AD827" s="13">
        <v>0</v>
      </c>
      <c r="AE827" s="13" t="s">
        <v>5437</v>
      </c>
      <c r="AJ827" s="13" t="s">
        <v>6146</v>
      </c>
      <c r="AK827" s="13" t="s">
        <v>5439</v>
      </c>
      <c r="AL827" s="13" t="s">
        <v>5431</v>
      </c>
      <c r="AM827" s="13">
        <v>0</v>
      </c>
      <c r="AN827" s="13">
        <v>0</v>
      </c>
      <c r="AO827" s="13">
        <v>0</v>
      </c>
      <c r="AP827" s="13" t="s">
        <v>5431</v>
      </c>
      <c r="AQ827" s="13" t="s">
        <v>5448</v>
      </c>
      <c r="AR827" s="13" t="s">
        <v>5431</v>
      </c>
      <c r="AS827" s="13" t="s">
        <v>6147</v>
      </c>
      <c r="AT827" s="13" t="e">
        <f>_xlfn.XLOOKUP(A827,#REF!,#REF!)</f>
        <v>#REF!</v>
      </c>
    </row>
    <row r="828" spans="1:46">
      <c r="A828" s="13" t="s">
        <v>1344</v>
      </c>
      <c r="B828" s="13" t="s">
        <v>10307</v>
      </c>
      <c r="C828" s="13" t="s">
        <v>10307</v>
      </c>
      <c r="D828" s="13" t="s">
        <v>10308</v>
      </c>
      <c r="E828" s="13" t="s">
        <v>10309</v>
      </c>
      <c r="F828" s="13" t="s">
        <v>10310</v>
      </c>
      <c r="G828" s="13" t="s">
        <v>5429</v>
      </c>
      <c r="H828" s="13" t="s">
        <v>5430</v>
      </c>
      <c r="I828" s="13" t="s">
        <v>5431</v>
      </c>
      <c r="J828" s="13" t="s">
        <v>10311</v>
      </c>
      <c r="K828" s="13">
        <v>410275</v>
      </c>
      <c r="L828" s="13">
        <v>432376</v>
      </c>
      <c r="M828" s="13" t="s">
        <v>5433</v>
      </c>
      <c r="O828" s="13">
        <v>0</v>
      </c>
      <c r="S828" s="13" t="s">
        <v>10312</v>
      </c>
      <c r="U828" s="13" t="s">
        <v>5434</v>
      </c>
      <c r="V828" s="13" t="s">
        <v>5435</v>
      </c>
      <c r="Y828" s="13">
        <v>1</v>
      </c>
      <c r="Z828" s="13">
        <v>1</v>
      </c>
      <c r="AA828" s="13" t="s">
        <v>5436</v>
      </c>
      <c r="AB828" s="13">
        <v>1</v>
      </c>
      <c r="AC828" s="13">
        <v>0</v>
      </c>
      <c r="AD828" s="13">
        <v>0</v>
      </c>
      <c r="AE828" s="13" t="s">
        <v>5437</v>
      </c>
      <c r="AJ828" s="13" t="s">
        <v>8735</v>
      </c>
      <c r="AK828" s="13" t="s">
        <v>5439</v>
      </c>
      <c r="AL828" s="13" t="s">
        <v>5431</v>
      </c>
      <c r="AM828" s="13">
        <v>0</v>
      </c>
      <c r="AN828" s="13">
        <v>0</v>
      </c>
      <c r="AO828" s="13">
        <v>0</v>
      </c>
      <c r="AP828" s="13" t="s">
        <v>5434</v>
      </c>
      <c r="AQ828" s="13" t="s">
        <v>5440</v>
      </c>
      <c r="AR828" s="13" t="s">
        <v>5431</v>
      </c>
      <c r="AS828" s="13" t="s">
        <v>5741</v>
      </c>
      <c r="AT828" s="13" t="e">
        <f>_xlfn.XLOOKUP(A828,#REF!,#REF!)</f>
        <v>#REF!</v>
      </c>
    </row>
    <row r="829" spans="1:46">
      <c r="A829" s="13" t="s">
        <v>1345</v>
      </c>
      <c r="B829" s="13" t="s">
        <v>10313</v>
      </c>
      <c r="C829" s="13" t="s">
        <v>10313</v>
      </c>
      <c r="D829" s="13" t="s">
        <v>10314</v>
      </c>
      <c r="E829" s="13" t="s">
        <v>10315</v>
      </c>
      <c r="F829" s="13" t="s">
        <v>10316</v>
      </c>
      <c r="G829" s="13" t="s">
        <v>5429</v>
      </c>
      <c r="H829" s="13" t="s">
        <v>5430</v>
      </c>
      <c r="I829" s="13" t="s">
        <v>5431</v>
      </c>
      <c r="J829" s="13" t="s">
        <v>10317</v>
      </c>
      <c r="K829" s="13">
        <v>414810</v>
      </c>
      <c r="L829" s="13">
        <v>438038</v>
      </c>
      <c r="M829" s="13" t="s">
        <v>5433</v>
      </c>
      <c r="O829" s="13">
        <v>15</v>
      </c>
      <c r="U829" s="13" t="s">
        <v>5434</v>
      </c>
      <c r="V829" s="13" t="s">
        <v>5435</v>
      </c>
      <c r="Y829" s="13">
        <v>1</v>
      </c>
      <c r="Z829" s="13">
        <v>1</v>
      </c>
      <c r="AA829" s="13" t="s">
        <v>5436</v>
      </c>
      <c r="AB829" s="13">
        <v>1</v>
      </c>
      <c r="AC829" s="13">
        <v>0</v>
      </c>
      <c r="AD829" s="13">
        <v>0</v>
      </c>
      <c r="AE829" s="13" t="s">
        <v>5437</v>
      </c>
      <c r="AJ829" s="13" t="s">
        <v>6146</v>
      </c>
      <c r="AK829" s="13" t="s">
        <v>5439</v>
      </c>
      <c r="AL829" s="13" t="s">
        <v>5431</v>
      </c>
      <c r="AM829" s="13">
        <v>0</v>
      </c>
      <c r="AN829" s="13">
        <v>0</v>
      </c>
      <c r="AO829" s="13">
        <v>0</v>
      </c>
      <c r="AP829" s="13" t="s">
        <v>5431</v>
      </c>
      <c r="AQ829" s="13" t="s">
        <v>5448</v>
      </c>
      <c r="AR829" s="13" t="s">
        <v>5449</v>
      </c>
      <c r="AS829" s="13" t="s">
        <v>6147</v>
      </c>
      <c r="AT829" s="13" t="e">
        <f>_xlfn.XLOOKUP(A829,#REF!,#REF!)</f>
        <v>#REF!</v>
      </c>
    </row>
    <row r="830" spans="1:46">
      <c r="A830" s="13" t="s">
        <v>1346</v>
      </c>
      <c r="B830" s="13" t="s">
        <v>10318</v>
      </c>
      <c r="C830" s="13" t="s">
        <v>10318</v>
      </c>
      <c r="D830" s="13" t="s">
        <v>10319</v>
      </c>
      <c r="E830" s="13" t="s">
        <v>10320</v>
      </c>
      <c r="F830" s="13" t="s">
        <v>10321</v>
      </c>
      <c r="G830" s="13" t="s">
        <v>5429</v>
      </c>
      <c r="H830" s="13" t="s">
        <v>5430</v>
      </c>
      <c r="I830" s="13" t="s">
        <v>5431</v>
      </c>
      <c r="J830" s="13" t="s">
        <v>10322</v>
      </c>
      <c r="K830" s="13">
        <v>433331</v>
      </c>
      <c r="L830" s="13">
        <v>454973</v>
      </c>
      <c r="M830" s="13" t="s">
        <v>5433</v>
      </c>
      <c r="O830" s="13">
        <v>15</v>
      </c>
      <c r="U830" s="13" t="s">
        <v>5434</v>
      </c>
      <c r="V830" s="13" t="s">
        <v>5435</v>
      </c>
      <c r="Y830" s="13">
        <v>1</v>
      </c>
      <c r="Z830" s="13">
        <v>1</v>
      </c>
      <c r="AA830" s="13" t="s">
        <v>5436</v>
      </c>
      <c r="AB830" s="13">
        <v>1</v>
      </c>
      <c r="AC830" s="13">
        <v>0</v>
      </c>
      <c r="AD830" s="13">
        <v>0</v>
      </c>
      <c r="AE830" s="13" t="s">
        <v>5437</v>
      </c>
      <c r="AJ830" s="13" t="s">
        <v>10323</v>
      </c>
      <c r="AK830" s="13" t="s">
        <v>5439</v>
      </c>
      <c r="AL830" s="13" t="s">
        <v>5431</v>
      </c>
      <c r="AM830" s="13">
        <v>0</v>
      </c>
      <c r="AN830" s="13">
        <v>0</v>
      </c>
      <c r="AO830" s="13">
        <v>0</v>
      </c>
      <c r="AP830" s="13" t="s">
        <v>5431</v>
      </c>
      <c r="AQ830" s="13" t="s">
        <v>5448</v>
      </c>
      <c r="AR830" s="13" t="s">
        <v>5431</v>
      </c>
      <c r="AS830" s="13" t="s">
        <v>5768</v>
      </c>
      <c r="AT830" s="13" t="e">
        <f>_xlfn.XLOOKUP(A830,#REF!,#REF!)</f>
        <v>#REF!</v>
      </c>
    </row>
    <row r="831" spans="1:46">
      <c r="A831" s="13" t="s">
        <v>1347</v>
      </c>
      <c r="B831" s="13" t="s">
        <v>10324</v>
      </c>
      <c r="C831" s="13" t="s">
        <v>10324</v>
      </c>
      <c r="D831" s="13" t="s">
        <v>10325</v>
      </c>
      <c r="E831" s="13" t="s">
        <v>10326</v>
      </c>
      <c r="F831" s="13" t="s">
        <v>10327</v>
      </c>
      <c r="G831" s="13" t="s">
        <v>5429</v>
      </c>
      <c r="H831" s="13" t="s">
        <v>5430</v>
      </c>
      <c r="I831" s="13" t="s">
        <v>5431</v>
      </c>
      <c r="J831" s="13" t="s">
        <v>10328</v>
      </c>
      <c r="K831" s="13">
        <v>443760</v>
      </c>
      <c r="L831" s="13">
        <v>384575</v>
      </c>
      <c r="M831" s="13" t="s">
        <v>5433</v>
      </c>
      <c r="O831" s="13">
        <v>15</v>
      </c>
      <c r="U831" s="13" t="s">
        <v>5434</v>
      </c>
      <c r="V831" s="13" t="s">
        <v>5435</v>
      </c>
      <c r="Y831" s="13">
        <v>1</v>
      </c>
      <c r="Z831" s="13">
        <v>1</v>
      </c>
      <c r="AA831" s="13" t="s">
        <v>5436</v>
      </c>
      <c r="AB831" s="13">
        <v>0</v>
      </c>
      <c r="AC831" s="13">
        <v>1</v>
      </c>
      <c r="AD831" s="13">
        <v>0</v>
      </c>
      <c r="AE831" s="13" t="s">
        <v>5437</v>
      </c>
      <c r="AJ831" s="13" t="s">
        <v>6448</v>
      </c>
      <c r="AK831" s="13" t="s">
        <v>5439</v>
      </c>
      <c r="AL831" s="13" t="s">
        <v>5431</v>
      </c>
      <c r="AM831" s="13">
        <v>0</v>
      </c>
      <c r="AN831" s="13">
        <v>0</v>
      </c>
      <c r="AO831" s="13">
        <v>0</v>
      </c>
      <c r="AP831" s="13" t="s">
        <v>5431</v>
      </c>
      <c r="AQ831" s="13" t="s">
        <v>5440</v>
      </c>
      <c r="AR831" s="13" t="s">
        <v>5431</v>
      </c>
      <c r="AS831" s="13" t="s">
        <v>5943</v>
      </c>
      <c r="AT831" s="13" t="e">
        <f>_xlfn.XLOOKUP(A831,#REF!,#REF!)</f>
        <v>#REF!</v>
      </c>
    </row>
    <row r="832" spans="1:46">
      <c r="A832" s="13" t="s">
        <v>1348</v>
      </c>
      <c r="B832" s="13" t="s">
        <v>10329</v>
      </c>
      <c r="C832" s="13" t="s">
        <v>10329</v>
      </c>
      <c r="D832" s="13" t="s">
        <v>10330</v>
      </c>
      <c r="E832" s="13" t="s">
        <v>10331</v>
      </c>
      <c r="F832" s="13" t="s">
        <v>10332</v>
      </c>
      <c r="G832" s="13" t="s">
        <v>5429</v>
      </c>
      <c r="H832" s="13" t="s">
        <v>5430</v>
      </c>
      <c r="I832" s="13" t="s">
        <v>5431</v>
      </c>
      <c r="J832" s="13" t="s">
        <v>10333</v>
      </c>
      <c r="K832" s="13">
        <v>434422</v>
      </c>
      <c r="L832" s="13">
        <v>380320</v>
      </c>
      <c r="M832" s="13" t="s">
        <v>5455</v>
      </c>
      <c r="O832" s="13">
        <v>15</v>
      </c>
      <c r="U832" s="13" t="s">
        <v>5434</v>
      </c>
      <c r="V832" s="13" t="s">
        <v>5435</v>
      </c>
      <c r="Y832" s="13">
        <v>1</v>
      </c>
      <c r="Z832" s="13">
        <v>1</v>
      </c>
      <c r="AA832" s="13" t="s">
        <v>5436</v>
      </c>
      <c r="AB832" s="13">
        <v>1</v>
      </c>
      <c r="AC832" s="13">
        <v>0</v>
      </c>
      <c r="AD832" s="13">
        <v>0</v>
      </c>
      <c r="AE832" s="13" t="s">
        <v>5437</v>
      </c>
      <c r="AJ832" s="13" t="s">
        <v>10334</v>
      </c>
      <c r="AK832" s="13" t="s">
        <v>5439</v>
      </c>
      <c r="AL832" s="13" t="s">
        <v>5431</v>
      </c>
      <c r="AM832" s="13">
        <v>0</v>
      </c>
      <c r="AN832" s="13">
        <v>0</v>
      </c>
      <c r="AO832" s="13">
        <v>0</v>
      </c>
      <c r="AP832" s="13" t="s">
        <v>5431</v>
      </c>
      <c r="AQ832" s="13" t="s">
        <v>5440</v>
      </c>
      <c r="AR832" s="13" t="s">
        <v>5431</v>
      </c>
      <c r="AS832" s="13" t="s">
        <v>10335</v>
      </c>
      <c r="AT832" s="13" t="e">
        <f>_xlfn.XLOOKUP(A832,#REF!,#REF!)</f>
        <v>#REF!</v>
      </c>
    </row>
    <row r="833" spans="1:46">
      <c r="A833" s="13" t="s">
        <v>1349</v>
      </c>
      <c r="B833" s="13" t="s">
        <v>10336</v>
      </c>
      <c r="C833" s="13" t="s">
        <v>10336</v>
      </c>
      <c r="D833" s="13" t="s">
        <v>10337</v>
      </c>
      <c r="E833" s="13" t="s">
        <v>10338</v>
      </c>
      <c r="F833" s="13" t="s">
        <v>10339</v>
      </c>
      <c r="G833" s="13" t="s">
        <v>5429</v>
      </c>
      <c r="H833" s="13" t="s">
        <v>5430</v>
      </c>
      <c r="I833" s="13" t="s">
        <v>5431</v>
      </c>
      <c r="J833" s="13" t="s">
        <v>10340</v>
      </c>
      <c r="K833" s="13">
        <v>435028</v>
      </c>
      <c r="L833" s="13">
        <v>380341</v>
      </c>
      <c r="M833" s="13" t="s">
        <v>5455</v>
      </c>
      <c r="O833" s="13">
        <v>15</v>
      </c>
      <c r="U833" s="13" t="s">
        <v>5434</v>
      </c>
      <c r="V833" s="13" t="s">
        <v>5435</v>
      </c>
      <c r="Y833" s="13">
        <v>1</v>
      </c>
      <c r="Z833" s="13">
        <v>1</v>
      </c>
      <c r="AA833" s="13" t="s">
        <v>5436</v>
      </c>
      <c r="AB833" s="13">
        <v>1</v>
      </c>
      <c r="AC833" s="13">
        <v>0</v>
      </c>
      <c r="AD833" s="13">
        <v>0</v>
      </c>
      <c r="AE833" s="13" t="s">
        <v>5437</v>
      </c>
      <c r="AJ833" s="13" t="s">
        <v>10341</v>
      </c>
      <c r="AK833" s="13" t="s">
        <v>5439</v>
      </c>
      <c r="AL833" s="13" t="s">
        <v>5431</v>
      </c>
      <c r="AM833" s="13">
        <v>0</v>
      </c>
      <c r="AN833" s="13">
        <v>0</v>
      </c>
      <c r="AO833" s="13">
        <v>0</v>
      </c>
      <c r="AP833" s="13" t="s">
        <v>5431</v>
      </c>
      <c r="AQ833" s="13" t="s">
        <v>5440</v>
      </c>
      <c r="AR833" s="13" t="s">
        <v>5431</v>
      </c>
      <c r="AS833" s="13" t="s">
        <v>10335</v>
      </c>
      <c r="AT833" s="13" t="e">
        <f>_xlfn.XLOOKUP(A833,#REF!,#REF!)</f>
        <v>#REF!</v>
      </c>
    </row>
    <row r="834" spans="1:46" hidden="1">
      <c r="A834" s="13" t="s">
        <v>636</v>
      </c>
      <c r="B834" s="13" t="s">
        <v>3364</v>
      </c>
      <c r="C834" s="13" t="s">
        <v>3364</v>
      </c>
      <c r="D834" s="13" t="s">
        <v>10342</v>
      </c>
      <c r="E834" s="13" t="s">
        <v>10343</v>
      </c>
      <c r="F834" s="13" t="s">
        <v>10344</v>
      </c>
      <c r="G834" s="13" t="s">
        <v>5429</v>
      </c>
      <c r="H834" s="13" t="s">
        <v>5430</v>
      </c>
      <c r="I834" s="13" t="s">
        <v>5431</v>
      </c>
      <c r="J834" s="13" t="s">
        <v>10345</v>
      </c>
      <c r="K834" s="13">
        <v>439158</v>
      </c>
      <c r="L834" s="13">
        <v>389345</v>
      </c>
      <c r="M834" s="13" t="s">
        <v>5488</v>
      </c>
      <c r="O834" s="13">
        <v>15</v>
      </c>
      <c r="U834" s="13" t="s">
        <v>5434</v>
      </c>
      <c r="V834" s="13" t="s">
        <v>5435</v>
      </c>
      <c r="Y834" s="13">
        <v>1</v>
      </c>
      <c r="Z834" s="13">
        <v>1</v>
      </c>
      <c r="AA834" s="13" t="s">
        <v>5436</v>
      </c>
      <c r="AB834" s="13">
        <v>1</v>
      </c>
      <c r="AC834" s="13">
        <v>0</v>
      </c>
      <c r="AD834" s="13">
        <v>0</v>
      </c>
      <c r="AE834" s="13" t="s">
        <v>5437</v>
      </c>
      <c r="AJ834" s="13" t="s">
        <v>6064</v>
      </c>
      <c r="AK834" s="13" t="s">
        <v>5439</v>
      </c>
      <c r="AL834" s="13" t="s">
        <v>5431</v>
      </c>
      <c r="AM834" s="13">
        <v>0</v>
      </c>
      <c r="AN834" s="13">
        <v>0</v>
      </c>
      <c r="AO834" s="13">
        <v>0</v>
      </c>
      <c r="AP834" s="13" t="s">
        <v>5431</v>
      </c>
      <c r="AQ834" s="13" t="s">
        <v>5440</v>
      </c>
      <c r="AR834" s="13" t="s">
        <v>5431</v>
      </c>
      <c r="AS834" s="13" t="s">
        <v>6372</v>
      </c>
      <c r="AT834" s="13" t="e">
        <f>_xlfn.XLOOKUP(A834,#REF!,#REF!)</f>
        <v>#REF!</v>
      </c>
    </row>
    <row r="835" spans="1:46" hidden="1">
      <c r="A835" s="13" t="s">
        <v>283</v>
      </c>
      <c r="B835" s="13" t="s">
        <v>3365</v>
      </c>
      <c r="C835" s="13" t="s">
        <v>3365</v>
      </c>
      <c r="D835" s="13" t="s">
        <v>10346</v>
      </c>
      <c r="E835" s="13" t="s">
        <v>10347</v>
      </c>
      <c r="F835" s="13" t="s">
        <v>10348</v>
      </c>
      <c r="G835" s="13" t="s">
        <v>5429</v>
      </c>
      <c r="H835" s="13" t="s">
        <v>5430</v>
      </c>
      <c r="I835" s="13" t="s">
        <v>5431</v>
      </c>
      <c r="J835" s="13" t="s">
        <v>10349</v>
      </c>
      <c r="K835" s="13">
        <v>439401</v>
      </c>
      <c r="L835" s="13">
        <v>388631</v>
      </c>
      <c r="M835" s="13" t="s">
        <v>5433</v>
      </c>
      <c r="O835" s="13">
        <v>15</v>
      </c>
      <c r="U835" s="13" t="s">
        <v>5434</v>
      </c>
      <c r="V835" s="13" t="s">
        <v>5435</v>
      </c>
      <c r="Y835" s="13">
        <v>1</v>
      </c>
      <c r="Z835" s="13">
        <v>1</v>
      </c>
      <c r="AA835" s="13" t="s">
        <v>5436</v>
      </c>
      <c r="AB835" s="13">
        <v>0</v>
      </c>
      <c r="AC835" s="13">
        <v>1</v>
      </c>
      <c r="AD835" s="13">
        <v>0</v>
      </c>
      <c r="AE835" s="13" t="s">
        <v>5437</v>
      </c>
      <c r="AJ835" s="13" t="s">
        <v>10350</v>
      </c>
      <c r="AK835" s="13" t="s">
        <v>5439</v>
      </c>
      <c r="AL835" s="13" t="s">
        <v>5431</v>
      </c>
      <c r="AM835" s="13">
        <v>0</v>
      </c>
      <c r="AN835" s="13">
        <v>0</v>
      </c>
      <c r="AO835" s="13">
        <v>0</v>
      </c>
      <c r="AP835" s="13" t="s">
        <v>5431</v>
      </c>
      <c r="AQ835" s="13" t="s">
        <v>5440</v>
      </c>
      <c r="AR835" s="13" t="s">
        <v>5431</v>
      </c>
      <c r="AS835" s="13" t="s">
        <v>6372</v>
      </c>
      <c r="AT835" s="13" t="e">
        <f>_xlfn.XLOOKUP(A835,#REF!,#REF!)</f>
        <v>#REF!</v>
      </c>
    </row>
    <row r="836" spans="1:46">
      <c r="A836" s="13" t="s">
        <v>1350</v>
      </c>
      <c r="B836" s="13" t="s">
        <v>10351</v>
      </c>
      <c r="C836" s="13" t="s">
        <v>10351</v>
      </c>
      <c r="D836" s="13" t="s">
        <v>10352</v>
      </c>
      <c r="E836" s="13" t="s">
        <v>10353</v>
      </c>
      <c r="F836" s="13" t="s">
        <v>10354</v>
      </c>
      <c r="G836" s="13" t="s">
        <v>5429</v>
      </c>
      <c r="H836" s="13" t="s">
        <v>5430</v>
      </c>
      <c r="I836" s="13" t="s">
        <v>5431</v>
      </c>
      <c r="J836" s="13" t="s">
        <v>10355</v>
      </c>
      <c r="K836" s="13">
        <v>434875</v>
      </c>
      <c r="L836" s="13">
        <v>401884</v>
      </c>
      <c r="M836" s="13" t="s">
        <v>5433</v>
      </c>
      <c r="O836" s="13">
        <v>15</v>
      </c>
      <c r="U836" s="13" t="s">
        <v>5434</v>
      </c>
      <c r="V836" s="13" t="s">
        <v>5435</v>
      </c>
      <c r="Y836" s="13">
        <v>1</v>
      </c>
      <c r="Z836" s="13">
        <v>1</v>
      </c>
      <c r="AA836" s="13" t="s">
        <v>5436</v>
      </c>
      <c r="AB836" s="13">
        <v>1</v>
      </c>
      <c r="AC836" s="13">
        <v>0</v>
      </c>
      <c r="AD836" s="13">
        <v>0</v>
      </c>
      <c r="AE836" s="13" t="s">
        <v>5437</v>
      </c>
      <c r="AJ836" s="13" t="s">
        <v>10356</v>
      </c>
      <c r="AK836" s="13" t="s">
        <v>5439</v>
      </c>
      <c r="AL836" s="13" t="s">
        <v>5431</v>
      </c>
      <c r="AM836" s="13">
        <v>0</v>
      </c>
      <c r="AN836" s="13">
        <v>0</v>
      </c>
      <c r="AO836" s="13">
        <v>0</v>
      </c>
      <c r="AP836" s="13" t="s">
        <v>5431</v>
      </c>
      <c r="AQ836" s="13" t="s">
        <v>5448</v>
      </c>
      <c r="AR836" s="13" t="s">
        <v>5431</v>
      </c>
      <c r="AS836" s="13" t="s">
        <v>6203</v>
      </c>
      <c r="AT836" s="13" t="e">
        <f>_xlfn.XLOOKUP(A836,#REF!,#REF!)</f>
        <v>#REF!</v>
      </c>
    </row>
    <row r="837" spans="1:46" hidden="1">
      <c r="A837" s="13" t="s">
        <v>297</v>
      </c>
      <c r="B837" s="13" t="s">
        <v>3366</v>
      </c>
      <c r="C837" s="13" t="s">
        <v>3366</v>
      </c>
      <c r="D837" s="13" t="s">
        <v>10357</v>
      </c>
      <c r="E837" s="13" t="s">
        <v>10358</v>
      </c>
      <c r="F837" s="13" t="s">
        <v>10359</v>
      </c>
      <c r="G837" s="13" t="s">
        <v>5429</v>
      </c>
      <c r="H837" s="13" t="s">
        <v>5430</v>
      </c>
      <c r="I837" s="13" t="s">
        <v>5431</v>
      </c>
      <c r="J837" s="13" t="s">
        <v>10360</v>
      </c>
      <c r="K837" s="13">
        <v>423780</v>
      </c>
      <c r="L837" s="13">
        <v>475850</v>
      </c>
      <c r="M837" s="13" t="s">
        <v>5433</v>
      </c>
      <c r="O837" s="13">
        <v>0</v>
      </c>
      <c r="U837" s="13" t="s">
        <v>5434</v>
      </c>
      <c r="V837" s="13" t="s">
        <v>5435</v>
      </c>
      <c r="Y837" s="13">
        <v>1</v>
      </c>
      <c r="Z837" s="13">
        <v>1</v>
      </c>
      <c r="AA837" s="13" t="s">
        <v>5436</v>
      </c>
      <c r="AB837" s="13">
        <v>1</v>
      </c>
      <c r="AC837" s="13">
        <v>0</v>
      </c>
      <c r="AD837" s="13">
        <v>0</v>
      </c>
      <c r="AE837" s="13" t="s">
        <v>5437</v>
      </c>
      <c r="AJ837" s="13" t="s">
        <v>10361</v>
      </c>
      <c r="AK837" s="13" t="s">
        <v>5439</v>
      </c>
      <c r="AL837" s="13" t="s">
        <v>5431</v>
      </c>
      <c r="AM837" s="13">
        <v>0</v>
      </c>
      <c r="AN837" s="13">
        <v>0</v>
      </c>
      <c r="AO837" s="13">
        <v>0</v>
      </c>
      <c r="AP837" s="13" t="s">
        <v>5431</v>
      </c>
      <c r="AQ837" s="13" t="s">
        <v>5448</v>
      </c>
      <c r="AR837" s="13" t="s">
        <v>5431</v>
      </c>
      <c r="AS837" s="13" t="s">
        <v>9327</v>
      </c>
      <c r="AT837" s="13" t="e">
        <f>_xlfn.XLOOKUP(A837,#REF!,#REF!)</f>
        <v>#REF!</v>
      </c>
    </row>
    <row r="838" spans="1:46" hidden="1">
      <c r="A838" s="13" t="s">
        <v>643</v>
      </c>
      <c r="B838" s="13" t="s">
        <v>3367</v>
      </c>
      <c r="C838" s="13" t="s">
        <v>3367</v>
      </c>
      <c r="D838" s="13" t="s">
        <v>10362</v>
      </c>
      <c r="E838" s="13" t="s">
        <v>10363</v>
      </c>
      <c r="F838" s="13" t="s">
        <v>10364</v>
      </c>
      <c r="G838" s="13" t="s">
        <v>5429</v>
      </c>
      <c r="H838" s="13" t="s">
        <v>5430</v>
      </c>
      <c r="I838" s="13" t="s">
        <v>5431</v>
      </c>
      <c r="J838" s="13" t="s">
        <v>10365</v>
      </c>
      <c r="K838" s="13">
        <v>457933</v>
      </c>
      <c r="L838" s="13">
        <v>464702</v>
      </c>
      <c r="M838" s="13" t="s">
        <v>5433</v>
      </c>
      <c r="O838" s="13">
        <v>0</v>
      </c>
      <c r="U838" s="13" t="s">
        <v>5434</v>
      </c>
      <c r="V838" s="13" t="s">
        <v>5435</v>
      </c>
      <c r="Y838" s="13">
        <v>1</v>
      </c>
      <c r="Z838" s="13">
        <v>1</v>
      </c>
      <c r="AA838" s="13" t="s">
        <v>5436</v>
      </c>
      <c r="AB838" s="13">
        <v>1</v>
      </c>
      <c r="AC838" s="13">
        <v>0</v>
      </c>
      <c r="AD838" s="13">
        <v>0</v>
      </c>
      <c r="AE838" s="13" t="s">
        <v>5437</v>
      </c>
      <c r="AJ838" s="13" t="s">
        <v>10366</v>
      </c>
      <c r="AK838" s="13" t="s">
        <v>5439</v>
      </c>
      <c r="AL838" s="13" t="s">
        <v>5431</v>
      </c>
      <c r="AM838" s="13">
        <v>0</v>
      </c>
      <c r="AN838" s="13">
        <v>0</v>
      </c>
      <c r="AO838" s="13">
        <v>0</v>
      </c>
      <c r="AP838" s="13" t="s">
        <v>5431</v>
      </c>
      <c r="AQ838" s="13" t="s">
        <v>5440</v>
      </c>
      <c r="AR838" s="13" t="s">
        <v>5431</v>
      </c>
      <c r="AS838" s="13" t="s">
        <v>5670</v>
      </c>
      <c r="AT838" s="13" t="e">
        <f>_xlfn.XLOOKUP(A838,#REF!,#REF!)</f>
        <v>#REF!</v>
      </c>
    </row>
    <row r="839" spans="1:46">
      <c r="A839" s="13" t="s">
        <v>1351</v>
      </c>
      <c r="B839" s="13" t="s">
        <v>10367</v>
      </c>
      <c r="C839" s="13" t="s">
        <v>10367</v>
      </c>
      <c r="D839" s="13" t="s">
        <v>10368</v>
      </c>
      <c r="E839" s="13" t="s">
        <v>10369</v>
      </c>
      <c r="F839" s="13" t="s">
        <v>10370</v>
      </c>
      <c r="G839" s="13" t="s">
        <v>5429</v>
      </c>
      <c r="H839" s="13" t="s">
        <v>5430</v>
      </c>
      <c r="I839" s="13" t="s">
        <v>5431</v>
      </c>
      <c r="J839" s="13" t="s">
        <v>10371</v>
      </c>
      <c r="K839" s="13">
        <v>449162</v>
      </c>
      <c r="L839" s="13">
        <v>399902</v>
      </c>
      <c r="M839" s="13" t="s">
        <v>5433</v>
      </c>
      <c r="O839" s="13">
        <v>0</v>
      </c>
      <c r="U839" s="13" t="s">
        <v>5434</v>
      </c>
      <c r="V839" s="13" t="s">
        <v>5435</v>
      </c>
      <c r="Y839" s="13">
        <v>1</v>
      </c>
      <c r="Z839" s="13">
        <v>1</v>
      </c>
      <c r="AA839" s="13" t="s">
        <v>5436</v>
      </c>
      <c r="AB839" s="13">
        <v>1</v>
      </c>
      <c r="AC839" s="13">
        <v>0</v>
      </c>
      <c r="AD839" s="13">
        <v>0</v>
      </c>
      <c r="AE839" s="13" t="s">
        <v>5437</v>
      </c>
      <c r="AJ839" s="13" t="s">
        <v>8798</v>
      </c>
      <c r="AK839" s="13" t="s">
        <v>5439</v>
      </c>
      <c r="AL839" s="13" t="s">
        <v>5431</v>
      </c>
      <c r="AM839" s="13">
        <v>0</v>
      </c>
      <c r="AN839" s="13">
        <v>0</v>
      </c>
      <c r="AO839" s="13">
        <v>0</v>
      </c>
      <c r="AP839" s="13" t="s">
        <v>5431</v>
      </c>
      <c r="AQ839" s="13" t="s">
        <v>5448</v>
      </c>
      <c r="AR839" s="13" t="s">
        <v>5431</v>
      </c>
      <c r="AS839" s="13" t="s">
        <v>8799</v>
      </c>
      <c r="AT839" s="13" t="e">
        <f>_xlfn.XLOOKUP(A839,#REF!,#REF!)</f>
        <v>#REF!</v>
      </c>
    </row>
    <row r="840" spans="1:46">
      <c r="A840" s="13" t="s">
        <v>1352</v>
      </c>
      <c r="B840" s="13" t="s">
        <v>10372</v>
      </c>
      <c r="C840" s="13" t="s">
        <v>10373</v>
      </c>
      <c r="D840" s="13" t="s">
        <v>10374</v>
      </c>
      <c r="E840" s="13" t="s">
        <v>10375</v>
      </c>
      <c r="F840" s="13" t="s">
        <v>10376</v>
      </c>
      <c r="G840" s="13" t="s">
        <v>8817</v>
      </c>
      <c r="H840" s="13" t="s">
        <v>5430</v>
      </c>
      <c r="I840" s="13" t="s">
        <v>5431</v>
      </c>
      <c r="J840" s="13" t="s">
        <v>10377</v>
      </c>
      <c r="K840" s="13">
        <v>440258</v>
      </c>
      <c r="L840" s="13">
        <v>409623</v>
      </c>
      <c r="M840" s="13" t="s">
        <v>5433</v>
      </c>
      <c r="O840" s="13" t="s">
        <v>6252</v>
      </c>
      <c r="R840" s="13" t="s">
        <v>10378</v>
      </c>
      <c r="U840" s="13" t="s">
        <v>5434</v>
      </c>
      <c r="V840" s="13" t="s">
        <v>5435</v>
      </c>
      <c r="W840" s="13" t="s">
        <v>5434</v>
      </c>
      <c r="X840" s="13" t="s">
        <v>5525</v>
      </c>
      <c r="Y840" s="13">
        <v>1</v>
      </c>
      <c r="Z840" s="13">
        <v>1</v>
      </c>
      <c r="AA840" s="13" t="s">
        <v>5436</v>
      </c>
      <c r="AB840" s="13">
        <v>1</v>
      </c>
      <c r="AC840" s="13">
        <v>0</v>
      </c>
      <c r="AD840" s="13">
        <v>0</v>
      </c>
      <c r="AE840" s="13" t="s">
        <v>5437</v>
      </c>
      <c r="AF840" s="13" t="s">
        <v>10379</v>
      </c>
      <c r="AG840" s="13">
        <v>37.6</v>
      </c>
      <c r="AJ840" s="13" t="s">
        <v>10380</v>
      </c>
      <c r="AK840" s="13" t="s">
        <v>5439</v>
      </c>
      <c r="AL840" s="13" t="s">
        <v>5434</v>
      </c>
      <c r="AM840" s="13">
        <v>1</v>
      </c>
      <c r="AN840" s="13">
        <v>1</v>
      </c>
      <c r="AO840" s="13">
        <v>1</v>
      </c>
      <c r="AP840" s="13" t="s">
        <v>5434</v>
      </c>
      <c r="AQ840" s="13" t="s">
        <v>5440</v>
      </c>
      <c r="AR840" s="13" t="s">
        <v>5431</v>
      </c>
      <c r="AS840" s="13" t="s">
        <v>7722</v>
      </c>
      <c r="AT840" s="13" t="e">
        <f>_xlfn.XLOOKUP(A840,#REF!,#REF!)</f>
        <v>#REF!</v>
      </c>
    </row>
    <row r="841" spans="1:46">
      <c r="A841" s="13" t="s">
        <v>1353</v>
      </c>
      <c r="B841" s="13" t="s">
        <v>10381</v>
      </c>
      <c r="C841" s="13" t="s">
        <v>10382</v>
      </c>
      <c r="D841" s="13" t="s">
        <v>10383</v>
      </c>
      <c r="E841" s="13" t="s">
        <v>10375</v>
      </c>
      <c r="F841" s="13" t="s">
        <v>10384</v>
      </c>
      <c r="G841" s="13" t="s">
        <v>10385</v>
      </c>
      <c r="H841" s="13" t="s">
        <v>5430</v>
      </c>
      <c r="I841" s="13" t="s">
        <v>5431</v>
      </c>
      <c r="J841" s="13" t="s">
        <v>10377</v>
      </c>
      <c r="K841" s="13">
        <v>440258</v>
      </c>
      <c r="L841" s="13">
        <v>409623</v>
      </c>
      <c r="M841" s="13" t="s">
        <v>5433</v>
      </c>
      <c r="O841" s="13">
        <v>15</v>
      </c>
      <c r="U841" s="13" t="s">
        <v>5434</v>
      </c>
      <c r="V841" s="13" t="s">
        <v>5435</v>
      </c>
      <c r="Y841" s="13">
        <v>1</v>
      </c>
      <c r="Z841" s="13">
        <v>1</v>
      </c>
      <c r="AA841" s="13" t="s">
        <v>5436</v>
      </c>
      <c r="AB841" s="13">
        <v>1</v>
      </c>
      <c r="AC841" s="13">
        <v>0</v>
      </c>
      <c r="AD841" s="13">
        <v>0</v>
      </c>
      <c r="AE841" s="13" t="s">
        <v>5437</v>
      </c>
      <c r="AJ841" s="13" t="s">
        <v>10380</v>
      </c>
      <c r="AK841" s="13" t="s">
        <v>5439</v>
      </c>
      <c r="AL841" s="13" t="s">
        <v>5431</v>
      </c>
      <c r="AM841" s="13">
        <v>0</v>
      </c>
      <c r="AN841" s="13">
        <v>0</v>
      </c>
      <c r="AO841" s="13">
        <v>0</v>
      </c>
      <c r="AP841" s="13" t="s">
        <v>5431</v>
      </c>
      <c r="AQ841" s="13" t="s">
        <v>5440</v>
      </c>
      <c r="AR841" s="13" t="s">
        <v>5431</v>
      </c>
      <c r="AS841" s="13" t="s">
        <v>7722</v>
      </c>
      <c r="AT841" s="13" t="e">
        <f>_xlfn.XLOOKUP(A841,#REF!,#REF!)</f>
        <v>#REF!</v>
      </c>
    </row>
    <row r="842" spans="1:46">
      <c r="A842" s="13" t="s">
        <v>1354</v>
      </c>
      <c r="B842" s="13" t="s">
        <v>10386</v>
      </c>
      <c r="C842" s="13" t="s">
        <v>10386</v>
      </c>
      <c r="D842" s="13" t="s">
        <v>10387</v>
      </c>
      <c r="E842" s="13" t="s">
        <v>10388</v>
      </c>
      <c r="F842" s="13" t="s">
        <v>10389</v>
      </c>
      <c r="G842" s="13" t="s">
        <v>5429</v>
      </c>
      <c r="H842" s="13" t="s">
        <v>5430</v>
      </c>
      <c r="I842" s="13" t="s">
        <v>5431</v>
      </c>
      <c r="J842" s="13" t="s">
        <v>10390</v>
      </c>
      <c r="K842" s="13">
        <v>527880</v>
      </c>
      <c r="L842" s="13">
        <v>435270</v>
      </c>
      <c r="M842" s="13" t="s">
        <v>5433</v>
      </c>
      <c r="O842" s="13">
        <v>0</v>
      </c>
      <c r="U842" s="13" t="s">
        <v>5434</v>
      </c>
      <c r="V842" s="13" t="s">
        <v>5435</v>
      </c>
      <c r="Y842" s="13">
        <v>1</v>
      </c>
      <c r="Z842" s="13">
        <v>1</v>
      </c>
      <c r="AA842" s="13" t="s">
        <v>5436</v>
      </c>
      <c r="AB842" s="13">
        <v>1</v>
      </c>
      <c r="AC842" s="13">
        <v>0</v>
      </c>
      <c r="AD842" s="13">
        <v>0</v>
      </c>
      <c r="AE842" s="13" t="s">
        <v>5437</v>
      </c>
      <c r="AJ842" s="13" t="s">
        <v>10391</v>
      </c>
      <c r="AK842" s="13" t="s">
        <v>5439</v>
      </c>
      <c r="AL842" s="13" t="s">
        <v>5431</v>
      </c>
      <c r="AM842" s="13">
        <v>0</v>
      </c>
      <c r="AN842" s="13">
        <v>0</v>
      </c>
      <c r="AO842" s="13">
        <v>0</v>
      </c>
      <c r="AP842" s="13" t="s">
        <v>5431</v>
      </c>
      <c r="AQ842" s="13" t="s">
        <v>5448</v>
      </c>
      <c r="AR842" s="13" t="s">
        <v>5449</v>
      </c>
      <c r="AS842" s="13" t="s">
        <v>6075</v>
      </c>
      <c r="AT842" s="13" t="e">
        <f>_xlfn.XLOOKUP(A842,#REF!,#REF!)</f>
        <v>#REF!</v>
      </c>
    </row>
    <row r="843" spans="1:46">
      <c r="A843" s="13" t="s">
        <v>1355</v>
      </c>
      <c r="B843" s="13" t="s">
        <v>10392</v>
      </c>
      <c r="C843" s="13" t="s">
        <v>10392</v>
      </c>
      <c r="D843" s="13" t="s">
        <v>10393</v>
      </c>
      <c r="E843" s="13" t="s">
        <v>10394</v>
      </c>
      <c r="F843" s="13" t="s">
        <v>10395</v>
      </c>
      <c r="G843" s="13" t="s">
        <v>5429</v>
      </c>
      <c r="H843" s="13" t="s">
        <v>5430</v>
      </c>
      <c r="I843" s="13" t="s">
        <v>5431</v>
      </c>
      <c r="J843" s="13" t="s">
        <v>10396</v>
      </c>
      <c r="K843" s="13">
        <v>508897</v>
      </c>
      <c r="L843" s="13">
        <v>481885</v>
      </c>
      <c r="M843" s="13" t="s">
        <v>5488</v>
      </c>
      <c r="O843" s="13">
        <v>15</v>
      </c>
      <c r="U843" s="13" t="s">
        <v>5434</v>
      </c>
      <c r="V843" s="13" t="s">
        <v>5435</v>
      </c>
      <c r="Y843" s="13">
        <v>1</v>
      </c>
      <c r="Z843" s="13">
        <v>1</v>
      </c>
      <c r="AA843" s="13" t="s">
        <v>5436</v>
      </c>
      <c r="AB843" s="13">
        <v>1</v>
      </c>
      <c r="AC843" s="13">
        <v>0</v>
      </c>
      <c r="AD843" s="13">
        <v>0</v>
      </c>
      <c r="AE843" s="13" t="s">
        <v>5437</v>
      </c>
      <c r="AJ843" s="13" t="s">
        <v>10397</v>
      </c>
      <c r="AK843" s="13" t="s">
        <v>5439</v>
      </c>
      <c r="AL843" s="13" t="s">
        <v>5431</v>
      </c>
      <c r="AM843" s="13">
        <v>0</v>
      </c>
      <c r="AN843" s="13">
        <v>0</v>
      </c>
      <c r="AO843" s="13">
        <v>0</v>
      </c>
      <c r="AP843" s="13" t="s">
        <v>5431</v>
      </c>
      <c r="AQ843" s="13" t="s">
        <v>5448</v>
      </c>
      <c r="AR843" s="13" t="s">
        <v>5431</v>
      </c>
      <c r="AS843" s="13" t="s">
        <v>7715</v>
      </c>
      <c r="AT843" s="13" t="e">
        <f>_xlfn.XLOOKUP(A843,#REF!,#REF!)</f>
        <v>#REF!</v>
      </c>
    </row>
    <row r="844" spans="1:46">
      <c r="A844" s="13" t="s">
        <v>1356</v>
      </c>
      <c r="B844" s="13" t="s">
        <v>10398</v>
      </c>
      <c r="C844" s="13" t="s">
        <v>10399</v>
      </c>
      <c r="D844" s="13" t="s">
        <v>10400</v>
      </c>
      <c r="E844" s="13" t="s">
        <v>10401</v>
      </c>
      <c r="F844" s="13" t="s">
        <v>10402</v>
      </c>
      <c r="G844" s="13" t="s">
        <v>5522</v>
      </c>
      <c r="H844" s="13" t="s">
        <v>5430</v>
      </c>
      <c r="I844" s="13" t="s">
        <v>5431</v>
      </c>
      <c r="J844" s="13" t="s">
        <v>10403</v>
      </c>
      <c r="K844" s="13">
        <v>482626</v>
      </c>
      <c r="L844" s="13">
        <v>505507</v>
      </c>
      <c r="M844" s="13" t="s">
        <v>5488</v>
      </c>
      <c r="O844" s="13">
        <v>15</v>
      </c>
      <c r="R844" s="13" t="s">
        <v>10404</v>
      </c>
      <c r="U844" s="13" t="s">
        <v>5434</v>
      </c>
      <c r="V844" s="13" t="s">
        <v>5435</v>
      </c>
      <c r="W844" s="13" t="s">
        <v>5434</v>
      </c>
      <c r="X844" s="13" t="s">
        <v>5525</v>
      </c>
      <c r="Y844" s="13">
        <v>1</v>
      </c>
      <c r="Z844" s="13">
        <v>1</v>
      </c>
      <c r="AA844" s="13" t="s">
        <v>5436</v>
      </c>
      <c r="AB844" s="13">
        <v>1</v>
      </c>
      <c r="AC844" s="13">
        <v>0</v>
      </c>
      <c r="AD844" s="13">
        <v>0</v>
      </c>
      <c r="AE844" s="13" t="s">
        <v>5437</v>
      </c>
      <c r="AF844" s="13" t="s">
        <v>10399</v>
      </c>
      <c r="AG844" s="13">
        <v>3.8</v>
      </c>
      <c r="AJ844" s="13" t="s">
        <v>10405</v>
      </c>
      <c r="AK844" s="13" t="s">
        <v>5439</v>
      </c>
      <c r="AL844" s="13" t="s">
        <v>5434</v>
      </c>
      <c r="AM844" s="13">
        <v>1</v>
      </c>
      <c r="AN844" s="13">
        <v>1</v>
      </c>
      <c r="AO844" s="13">
        <v>1</v>
      </c>
      <c r="AP844" s="13" t="s">
        <v>5434</v>
      </c>
      <c r="AQ844" s="13" t="s">
        <v>5440</v>
      </c>
      <c r="AR844" s="13" t="s">
        <v>5431</v>
      </c>
      <c r="AS844" s="13" t="s">
        <v>5961</v>
      </c>
      <c r="AT844" s="13" t="e">
        <f>_xlfn.XLOOKUP(A844,#REF!,#REF!)</f>
        <v>#REF!</v>
      </c>
    </row>
    <row r="845" spans="1:46">
      <c r="A845" s="13" t="s">
        <v>1357</v>
      </c>
      <c r="B845" s="13" t="s">
        <v>10406</v>
      </c>
      <c r="C845" s="13" t="s">
        <v>10399</v>
      </c>
      <c r="D845" s="13" t="s">
        <v>10400</v>
      </c>
      <c r="E845" s="13" t="s">
        <v>10401</v>
      </c>
      <c r="F845" s="13" t="s">
        <v>10407</v>
      </c>
      <c r="G845" s="13" t="s">
        <v>5429</v>
      </c>
      <c r="H845" s="13" t="s">
        <v>5430</v>
      </c>
      <c r="I845" s="13" t="s">
        <v>5431</v>
      </c>
      <c r="J845" s="13" t="s">
        <v>10403</v>
      </c>
      <c r="K845" s="13">
        <v>482626</v>
      </c>
      <c r="L845" s="13">
        <v>505507</v>
      </c>
      <c r="M845" s="13" t="s">
        <v>5488</v>
      </c>
      <c r="O845" s="13">
        <v>15</v>
      </c>
      <c r="U845" s="13" t="s">
        <v>5434</v>
      </c>
      <c r="V845" s="13" t="s">
        <v>5435</v>
      </c>
      <c r="Y845" s="13">
        <v>1</v>
      </c>
      <c r="Z845" s="13">
        <v>1</v>
      </c>
      <c r="AA845" s="13" t="s">
        <v>5436</v>
      </c>
      <c r="AB845" s="13">
        <v>1</v>
      </c>
      <c r="AC845" s="13">
        <v>0</v>
      </c>
      <c r="AD845" s="13">
        <v>0</v>
      </c>
      <c r="AE845" s="13" t="s">
        <v>5437</v>
      </c>
      <c r="AJ845" s="13" t="s">
        <v>10405</v>
      </c>
      <c r="AK845" s="13" t="s">
        <v>5439</v>
      </c>
      <c r="AL845" s="13" t="s">
        <v>5431</v>
      </c>
      <c r="AM845" s="13">
        <v>0</v>
      </c>
      <c r="AN845" s="13">
        <v>0</v>
      </c>
      <c r="AO845" s="13">
        <v>0</v>
      </c>
      <c r="AP845" s="13" t="s">
        <v>5431</v>
      </c>
      <c r="AQ845" s="13" t="s">
        <v>5440</v>
      </c>
      <c r="AR845" s="13" t="s">
        <v>5431</v>
      </c>
      <c r="AS845" s="13" t="s">
        <v>5961</v>
      </c>
      <c r="AT845" s="13" t="e">
        <f>_xlfn.XLOOKUP(A845,#REF!,#REF!)</f>
        <v>#REF!</v>
      </c>
    </row>
    <row r="846" spans="1:46" hidden="1">
      <c r="A846" s="13" t="s">
        <v>133</v>
      </c>
      <c r="B846" s="13" t="s">
        <v>3368</v>
      </c>
      <c r="C846" s="13" t="s">
        <v>3368</v>
      </c>
      <c r="D846" s="13" t="s">
        <v>10408</v>
      </c>
      <c r="E846" s="13" t="s">
        <v>10409</v>
      </c>
      <c r="F846" s="13" t="s">
        <v>10410</v>
      </c>
      <c r="G846" s="13" t="s">
        <v>5429</v>
      </c>
      <c r="H846" s="13" t="s">
        <v>5430</v>
      </c>
      <c r="I846" s="13" t="s">
        <v>5431</v>
      </c>
      <c r="J846" s="13" t="s">
        <v>6795</v>
      </c>
      <c r="K846" s="13">
        <v>459606</v>
      </c>
      <c r="L846" s="13">
        <v>452083</v>
      </c>
      <c r="M846" s="13" t="s">
        <v>5462</v>
      </c>
      <c r="O846" s="13">
        <v>2</v>
      </c>
      <c r="U846" s="13" t="s">
        <v>5434</v>
      </c>
      <c r="V846" s="13" t="s">
        <v>5435</v>
      </c>
      <c r="Y846" s="13">
        <v>1</v>
      </c>
      <c r="Z846" s="13">
        <v>1</v>
      </c>
      <c r="AA846" s="13" t="s">
        <v>5436</v>
      </c>
      <c r="AB846" s="13">
        <v>0</v>
      </c>
      <c r="AC846" s="13">
        <v>0</v>
      </c>
      <c r="AD846" s="13">
        <v>1</v>
      </c>
      <c r="AE846" s="13" t="s">
        <v>5437</v>
      </c>
      <c r="AJ846" s="13" t="s">
        <v>10411</v>
      </c>
      <c r="AK846" s="13" t="s">
        <v>5439</v>
      </c>
      <c r="AL846" s="13" t="s">
        <v>5431</v>
      </c>
      <c r="AM846" s="13">
        <v>0</v>
      </c>
      <c r="AN846" s="13">
        <v>0</v>
      </c>
      <c r="AO846" s="13">
        <v>0</v>
      </c>
      <c r="AP846" s="13" t="s">
        <v>5431</v>
      </c>
      <c r="AQ846" s="13" t="s">
        <v>5440</v>
      </c>
      <c r="AR846" s="13" t="s">
        <v>5431</v>
      </c>
      <c r="AS846" s="13" t="s">
        <v>6797</v>
      </c>
      <c r="AT846" s="13" t="e">
        <f>_xlfn.XLOOKUP(A846,#REF!,#REF!)</f>
        <v>#REF!</v>
      </c>
    </row>
    <row r="847" spans="1:46">
      <c r="A847" s="13" t="s">
        <v>1358</v>
      </c>
      <c r="B847" s="13" t="s">
        <v>10412</v>
      </c>
      <c r="C847" s="13" t="s">
        <v>10412</v>
      </c>
      <c r="D847" s="13" t="s">
        <v>10413</v>
      </c>
      <c r="E847" s="13" t="s">
        <v>10414</v>
      </c>
      <c r="F847" s="13" t="s">
        <v>10415</v>
      </c>
      <c r="G847" s="13" t="s">
        <v>5522</v>
      </c>
      <c r="H847" s="13" t="s">
        <v>5430</v>
      </c>
      <c r="I847" s="13" t="s">
        <v>5431</v>
      </c>
      <c r="J847" s="13" t="s">
        <v>10416</v>
      </c>
      <c r="K847" s="13">
        <v>444050</v>
      </c>
      <c r="L847" s="13">
        <v>412570</v>
      </c>
      <c r="M847" s="13" t="s">
        <v>5433</v>
      </c>
      <c r="O847" s="13">
        <v>0</v>
      </c>
      <c r="U847" s="13" t="s">
        <v>5434</v>
      </c>
      <c r="V847" s="13" t="s">
        <v>5435</v>
      </c>
      <c r="Y847" s="13">
        <v>1</v>
      </c>
      <c r="Z847" s="13">
        <v>1</v>
      </c>
      <c r="AA847" s="13" t="s">
        <v>5436</v>
      </c>
      <c r="AB847" s="13">
        <v>1</v>
      </c>
      <c r="AC847" s="13">
        <v>0</v>
      </c>
      <c r="AD847" s="13">
        <v>0</v>
      </c>
      <c r="AE847" s="13" t="s">
        <v>5437</v>
      </c>
      <c r="AJ847" s="13" t="s">
        <v>10417</v>
      </c>
      <c r="AK847" s="13" t="s">
        <v>5439</v>
      </c>
      <c r="AL847" s="13" t="s">
        <v>5431</v>
      </c>
      <c r="AM847" s="13">
        <v>0</v>
      </c>
      <c r="AN847" s="13">
        <v>0</v>
      </c>
      <c r="AO847" s="13">
        <v>0</v>
      </c>
      <c r="AP847" s="13" t="s">
        <v>5434</v>
      </c>
      <c r="AQ847" s="13" t="s">
        <v>5440</v>
      </c>
      <c r="AR847" s="13" t="s">
        <v>5431</v>
      </c>
      <c r="AS847" s="13" t="s">
        <v>10418</v>
      </c>
      <c r="AT847" s="13" t="e">
        <f>_xlfn.XLOOKUP(A847,#REF!,#REF!)</f>
        <v>#REF!</v>
      </c>
    </row>
    <row r="848" spans="1:46">
      <c r="A848" s="13" t="s">
        <v>1359</v>
      </c>
      <c r="B848" s="13" t="s">
        <v>10419</v>
      </c>
      <c r="C848" s="13" t="s">
        <v>10419</v>
      </c>
      <c r="D848" s="13" t="s">
        <v>10420</v>
      </c>
      <c r="E848" s="13" t="s">
        <v>10421</v>
      </c>
      <c r="F848" s="13" t="s">
        <v>10422</v>
      </c>
      <c r="G848" s="13" t="s">
        <v>5429</v>
      </c>
      <c r="H848" s="13" t="s">
        <v>5430</v>
      </c>
      <c r="I848" s="13" t="s">
        <v>5431</v>
      </c>
      <c r="J848" s="13" t="s">
        <v>10423</v>
      </c>
      <c r="K848" s="13">
        <v>394980</v>
      </c>
      <c r="L848" s="13">
        <v>497810</v>
      </c>
      <c r="M848" s="13" t="s">
        <v>5433</v>
      </c>
      <c r="O848" s="13">
        <v>0</v>
      </c>
      <c r="U848" s="13" t="s">
        <v>5434</v>
      </c>
      <c r="V848" s="13" t="s">
        <v>5435</v>
      </c>
      <c r="Y848" s="13">
        <v>1</v>
      </c>
      <c r="Z848" s="13">
        <v>1</v>
      </c>
      <c r="AA848" s="13" t="s">
        <v>5436</v>
      </c>
      <c r="AB848" s="13">
        <v>1</v>
      </c>
      <c r="AC848" s="13">
        <v>0</v>
      </c>
      <c r="AD848" s="13">
        <v>0</v>
      </c>
      <c r="AE848" s="13" t="s">
        <v>5437</v>
      </c>
      <c r="AF848" s="13" t="s">
        <v>10419</v>
      </c>
      <c r="AG848" s="13">
        <v>1.62</v>
      </c>
      <c r="AI848" s="13">
        <v>51226</v>
      </c>
      <c r="AJ848" s="13" t="s">
        <v>10424</v>
      </c>
      <c r="AK848" s="13" t="s">
        <v>5439</v>
      </c>
      <c r="AL848" s="13" t="s">
        <v>5434</v>
      </c>
      <c r="AM848" s="13">
        <v>1</v>
      </c>
      <c r="AN848" s="13">
        <v>1</v>
      </c>
      <c r="AO848" s="13">
        <v>1</v>
      </c>
      <c r="AP848" s="13" t="s">
        <v>5431</v>
      </c>
      <c r="AQ848" s="13" t="s">
        <v>5440</v>
      </c>
      <c r="AR848" s="13" t="s">
        <v>5431</v>
      </c>
      <c r="AS848" s="13" t="s">
        <v>10425</v>
      </c>
      <c r="AT848" s="13" t="e">
        <f>_xlfn.XLOOKUP(A848,#REF!,#REF!)</f>
        <v>#REF!</v>
      </c>
    </row>
    <row r="849" spans="1:46">
      <c r="A849" s="13" t="s">
        <v>1360</v>
      </c>
      <c r="B849" s="13" t="s">
        <v>10426</v>
      </c>
      <c r="C849" s="13" t="s">
        <v>10426</v>
      </c>
      <c r="D849" s="13" t="s">
        <v>10427</v>
      </c>
      <c r="E849" s="13" t="s">
        <v>10428</v>
      </c>
      <c r="F849" s="13" t="s">
        <v>10429</v>
      </c>
      <c r="G849" s="13" t="s">
        <v>5429</v>
      </c>
      <c r="H849" s="13" t="s">
        <v>5430</v>
      </c>
      <c r="I849" s="13" t="s">
        <v>5431</v>
      </c>
      <c r="J849" s="13" t="s">
        <v>10430</v>
      </c>
      <c r="K849" s="13">
        <v>424530</v>
      </c>
      <c r="L849" s="13">
        <v>493230</v>
      </c>
      <c r="M849" s="13" t="s">
        <v>5488</v>
      </c>
      <c r="O849" s="13">
        <v>15</v>
      </c>
      <c r="U849" s="13" t="s">
        <v>5434</v>
      </c>
      <c r="V849" s="13" t="s">
        <v>5435</v>
      </c>
      <c r="Y849" s="13">
        <v>1</v>
      </c>
      <c r="Z849" s="13">
        <v>1</v>
      </c>
      <c r="AA849" s="13" t="s">
        <v>5436</v>
      </c>
      <c r="AB849" s="13">
        <v>1</v>
      </c>
      <c r="AC849" s="13">
        <v>0</v>
      </c>
      <c r="AD849" s="13">
        <v>0</v>
      </c>
      <c r="AE849" s="13" t="s">
        <v>5437</v>
      </c>
      <c r="AF849" s="13" t="s">
        <v>10426</v>
      </c>
      <c r="AG849" s="13">
        <v>1.08</v>
      </c>
      <c r="AI849" s="13">
        <v>51226</v>
      </c>
      <c r="AJ849" s="13" t="s">
        <v>10431</v>
      </c>
      <c r="AK849" s="13" t="s">
        <v>5439</v>
      </c>
      <c r="AL849" s="13" t="s">
        <v>5434</v>
      </c>
      <c r="AM849" s="13">
        <v>1</v>
      </c>
      <c r="AN849" s="13">
        <v>1</v>
      </c>
      <c r="AO849" s="13">
        <v>1</v>
      </c>
      <c r="AP849" s="13" t="s">
        <v>5431</v>
      </c>
      <c r="AQ849" s="13" t="s">
        <v>5440</v>
      </c>
      <c r="AR849" s="13" t="s">
        <v>5431</v>
      </c>
      <c r="AS849" s="13" t="s">
        <v>5861</v>
      </c>
      <c r="AT849" s="13" t="e">
        <f>_xlfn.XLOOKUP(A849,#REF!,#REF!)</f>
        <v>#REF!</v>
      </c>
    </row>
    <row r="850" spans="1:46" hidden="1">
      <c r="A850" s="13" t="s">
        <v>466</v>
      </c>
      <c r="B850" s="13" t="s">
        <v>3374</v>
      </c>
      <c r="C850" s="13" t="s">
        <v>3374</v>
      </c>
      <c r="D850" s="13" t="s">
        <v>10432</v>
      </c>
      <c r="E850" s="13" t="s">
        <v>10433</v>
      </c>
      <c r="F850" s="13" t="s">
        <v>10434</v>
      </c>
      <c r="G850" s="13" t="s">
        <v>5429</v>
      </c>
      <c r="H850" s="13" t="s">
        <v>5430</v>
      </c>
      <c r="I850" s="13" t="s">
        <v>5431</v>
      </c>
      <c r="J850" s="13" t="s">
        <v>10435</v>
      </c>
      <c r="K850" s="13">
        <v>428145</v>
      </c>
      <c r="L850" s="13">
        <v>423684</v>
      </c>
      <c r="M850" s="13" t="s">
        <v>5433</v>
      </c>
      <c r="O850" s="13">
        <v>15</v>
      </c>
      <c r="U850" s="13" t="s">
        <v>5434</v>
      </c>
      <c r="V850" s="13" t="s">
        <v>5435</v>
      </c>
      <c r="Y850" s="13">
        <v>1</v>
      </c>
      <c r="Z850" s="13">
        <v>1</v>
      </c>
      <c r="AA850" s="13" t="s">
        <v>5436</v>
      </c>
      <c r="AB850" s="13">
        <v>0</v>
      </c>
      <c r="AC850" s="13">
        <v>1</v>
      </c>
      <c r="AD850" s="13">
        <v>0</v>
      </c>
      <c r="AE850" s="13" t="s">
        <v>5437</v>
      </c>
      <c r="AJ850" s="13" t="s">
        <v>10436</v>
      </c>
      <c r="AK850" s="13" t="s">
        <v>5439</v>
      </c>
      <c r="AL850" s="13" t="s">
        <v>5431</v>
      </c>
      <c r="AM850" s="13">
        <v>0</v>
      </c>
      <c r="AN850" s="13">
        <v>0</v>
      </c>
      <c r="AO850" s="13">
        <v>0</v>
      </c>
      <c r="AP850" s="13" t="s">
        <v>5431</v>
      </c>
      <c r="AQ850" s="13" t="s">
        <v>5440</v>
      </c>
      <c r="AR850" s="13" t="s">
        <v>5431</v>
      </c>
      <c r="AS850" s="13" t="s">
        <v>10437</v>
      </c>
      <c r="AT850" s="13" t="e">
        <f>_xlfn.XLOOKUP(A850,#REF!,#REF!)</f>
        <v>#REF!</v>
      </c>
    </row>
    <row r="851" spans="1:46">
      <c r="A851" s="13" t="s">
        <v>1361</v>
      </c>
      <c r="B851" s="13" t="s">
        <v>10438</v>
      </c>
      <c r="C851" s="13" t="s">
        <v>10438</v>
      </c>
      <c r="D851" s="13" t="s">
        <v>10439</v>
      </c>
      <c r="E851" s="13">
        <v>201</v>
      </c>
      <c r="F851" s="13" t="s">
        <v>10440</v>
      </c>
      <c r="G851" s="13" t="s">
        <v>5429</v>
      </c>
      <c r="H851" s="13" t="s">
        <v>5430</v>
      </c>
      <c r="I851" s="13" t="s">
        <v>5431</v>
      </c>
      <c r="J851" s="13" t="s">
        <v>10441</v>
      </c>
      <c r="M851" s="13" t="s">
        <v>5533</v>
      </c>
      <c r="O851" s="13">
        <v>15</v>
      </c>
      <c r="S851" s="13" t="s">
        <v>9203</v>
      </c>
      <c r="U851" s="13" t="s">
        <v>5434</v>
      </c>
      <c r="V851" s="13" t="s">
        <v>5435</v>
      </c>
      <c r="Y851" s="13">
        <v>1</v>
      </c>
      <c r="Z851" s="13">
        <v>1</v>
      </c>
      <c r="AA851" s="13" t="s">
        <v>5436</v>
      </c>
      <c r="AB851" s="13">
        <v>1</v>
      </c>
      <c r="AC851" s="13">
        <v>0</v>
      </c>
      <c r="AD851" s="13">
        <v>0</v>
      </c>
      <c r="AE851" s="13" t="s">
        <v>5437</v>
      </c>
      <c r="AJ851" s="13" t="s">
        <v>10442</v>
      </c>
      <c r="AK851" s="13" t="s">
        <v>5439</v>
      </c>
      <c r="AL851" s="13" t="s">
        <v>5431</v>
      </c>
      <c r="AM851" s="13">
        <v>0</v>
      </c>
      <c r="AN851" s="13">
        <v>0</v>
      </c>
      <c r="AO851" s="13">
        <v>0</v>
      </c>
      <c r="AP851" s="13" t="s">
        <v>5431</v>
      </c>
      <c r="AQ851" s="13" t="s">
        <v>5440</v>
      </c>
      <c r="AR851" s="13" t="s">
        <v>5431</v>
      </c>
      <c r="AS851" s="13" t="s">
        <v>6717</v>
      </c>
      <c r="AT851" s="13" t="e">
        <f>_xlfn.XLOOKUP(A851,#REF!,#REF!)</f>
        <v>#REF!</v>
      </c>
    </row>
    <row r="852" spans="1:46">
      <c r="A852" s="13" t="s">
        <v>1362</v>
      </c>
      <c r="B852" s="13" t="s">
        <v>10443</v>
      </c>
      <c r="C852" s="13" t="s">
        <v>10443</v>
      </c>
      <c r="D852" s="13" t="s">
        <v>10444</v>
      </c>
      <c r="E852" s="13" t="s">
        <v>10445</v>
      </c>
      <c r="F852" s="13" t="s">
        <v>10446</v>
      </c>
      <c r="G852" s="13" t="s">
        <v>5429</v>
      </c>
      <c r="H852" s="13" t="s">
        <v>5430</v>
      </c>
      <c r="I852" s="13" t="s">
        <v>5431</v>
      </c>
      <c r="J852" s="13" t="s">
        <v>10447</v>
      </c>
      <c r="K852" s="13">
        <v>436804</v>
      </c>
      <c r="L852" s="13">
        <v>495350</v>
      </c>
      <c r="M852" s="13" t="s">
        <v>5488</v>
      </c>
      <c r="O852" s="13">
        <v>0</v>
      </c>
      <c r="U852" s="13" t="s">
        <v>5434</v>
      </c>
      <c r="V852" s="13" t="s">
        <v>5435</v>
      </c>
      <c r="Y852" s="13">
        <v>1</v>
      </c>
      <c r="Z852" s="13">
        <v>1</v>
      </c>
      <c r="AA852" s="13" t="s">
        <v>5436</v>
      </c>
      <c r="AB852" s="13">
        <v>1</v>
      </c>
      <c r="AC852" s="13">
        <v>0</v>
      </c>
      <c r="AD852" s="13">
        <v>0</v>
      </c>
      <c r="AE852" s="13" t="s">
        <v>5437</v>
      </c>
      <c r="AJ852" s="13" t="s">
        <v>10448</v>
      </c>
      <c r="AK852" s="13" t="s">
        <v>5439</v>
      </c>
      <c r="AL852" s="13" t="s">
        <v>5431</v>
      </c>
      <c r="AM852" s="13">
        <v>0</v>
      </c>
      <c r="AN852" s="13">
        <v>0</v>
      </c>
      <c r="AO852" s="13">
        <v>0</v>
      </c>
      <c r="AP852" s="13" t="s">
        <v>5431</v>
      </c>
      <c r="AQ852" s="13" t="s">
        <v>5440</v>
      </c>
      <c r="AR852" s="13" t="s">
        <v>5431</v>
      </c>
      <c r="AS852" s="13" t="s">
        <v>5861</v>
      </c>
      <c r="AT852" s="13" t="e">
        <f>_xlfn.XLOOKUP(A852,#REF!,#REF!)</f>
        <v>#REF!</v>
      </c>
    </row>
    <row r="853" spans="1:46">
      <c r="A853" s="13" t="s">
        <v>1363</v>
      </c>
      <c r="B853" s="13" t="s">
        <v>10449</v>
      </c>
      <c r="C853" s="13" t="s">
        <v>10450</v>
      </c>
      <c r="D853" s="13" t="s">
        <v>10451</v>
      </c>
      <c r="E853" s="13" t="s">
        <v>10452</v>
      </c>
      <c r="F853" s="13" t="s">
        <v>10453</v>
      </c>
      <c r="G853" s="13" t="s">
        <v>5522</v>
      </c>
      <c r="H853" s="13" t="s">
        <v>5430</v>
      </c>
      <c r="I853" s="13" t="s">
        <v>5431</v>
      </c>
      <c r="J853" s="13" t="s">
        <v>10454</v>
      </c>
      <c r="K853" s="13">
        <v>409220</v>
      </c>
      <c r="L853" s="13">
        <v>422290</v>
      </c>
      <c r="M853" s="13" t="s">
        <v>5488</v>
      </c>
      <c r="O853" s="13">
        <v>15</v>
      </c>
      <c r="U853" s="13" t="s">
        <v>5434</v>
      </c>
      <c r="V853" s="13" t="s">
        <v>5435</v>
      </c>
      <c r="W853" s="13" t="s">
        <v>5434</v>
      </c>
      <c r="X853" s="13" t="s">
        <v>5525</v>
      </c>
      <c r="Y853" s="13">
        <v>1</v>
      </c>
      <c r="Z853" s="13">
        <v>1</v>
      </c>
      <c r="AA853" s="13" t="s">
        <v>5436</v>
      </c>
      <c r="AB853" s="13">
        <v>1</v>
      </c>
      <c r="AC853" s="13">
        <v>0</v>
      </c>
      <c r="AD853" s="13">
        <v>0</v>
      </c>
      <c r="AE853" s="13" t="s">
        <v>5437</v>
      </c>
      <c r="AF853" s="13" t="s">
        <v>10450</v>
      </c>
      <c r="AG853" s="13">
        <v>147</v>
      </c>
      <c r="AI853" s="13">
        <v>44651</v>
      </c>
      <c r="AJ853" s="13" t="s">
        <v>10455</v>
      </c>
      <c r="AK853" s="13" t="s">
        <v>5439</v>
      </c>
      <c r="AL853" s="13" t="s">
        <v>5434</v>
      </c>
      <c r="AM853" s="13">
        <v>1</v>
      </c>
      <c r="AN853" s="13">
        <v>1</v>
      </c>
      <c r="AO853" s="13">
        <v>1</v>
      </c>
      <c r="AP853" s="13" t="s">
        <v>5434</v>
      </c>
      <c r="AQ853" s="13" t="s">
        <v>5440</v>
      </c>
      <c r="AR853" s="13" t="s">
        <v>5431</v>
      </c>
      <c r="AS853" s="13" t="s">
        <v>8291</v>
      </c>
      <c r="AT853" s="13" t="e">
        <f>_xlfn.XLOOKUP(A853,#REF!,#REF!)</f>
        <v>#REF!</v>
      </c>
    </row>
    <row r="854" spans="1:46">
      <c r="A854" s="13" t="s">
        <v>1364</v>
      </c>
      <c r="B854" s="13" t="s">
        <v>10456</v>
      </c>
      <c r="C854" s="13" t="s">
        <v>10456</v>
      </c>
      <c r="D854" s="13" t="s">
        <v>10457</v>
      </c>
      <c r="E854" s="13" t="s">
        <v>10458</v>
      </c>
      <c r="F854" s="13" t="s">
        <v>10459</v>
      </c>
      <c r="G854" s="13" t="s">
        <v>5429</v>
      </c>
      <c r="H854" s="13" t="s">
        <v>5430</v>
      </c>
      <c r="I854" s="13" t="s">
        <v>5431</v>
      </c>
      <c r="J854" s="13" t="s">
        <v>10460</v>
      </c>
      <c r="K854" s="13">
        <v>411474</v>
      </c>
      <c r="L854" s="13">
        <v>425554</v>
      </c>
      <c r="M854" s="13" t="s">
        <v>5488</v>
      </c>
      <c r="O854" s="13">
        <v>15</v>
      </c>
      <c r="U854" s="13" t="s">
        <v>5434</v>
      </c>
      <c r="V854" s="13" t="s">
        <v>5435</v>
      </c>
      <c r="Y854" s="13">
        <v>1</v>
      </c>
      <c r="Z854" s="13">
        <v>1</v>
      </c>
      <c r="AA854" s="13" t="s">
        <v>5436</v>
      </c>
      <c r="AB854" s="13">
        <v>1</v>
      </c>
      <c r="AC854" s="13">
        <v>0</v>
      </c>
      <c r="AD854" s="13">
        <v>0</v>
      </c>
      <c r="AE854" s="13" t="s">
        <v>5437</v>
      </c>
      <c r="AJ854" s="13" t="s">
        <v>10461</v>
      </c>
      <c r="AK854" s="13" t="s">
        <v>5439</v>
      </c>
      <c r="AL854" s="13" t="s">
        <v>5431</v>
      </c>
      <c r="AM854" s="13">
        <v>0</v>
      </c>
      <c r="AN854" s="13">
        <v>0</v>
      </c>
      <c r="AO854" s="13">
        <v>0</v>
      </c>
      <c r="AP854" s="13" t="s">
        <v>5431</v>
      </c>
      <c r="AQ854" s="13" t="s">
        <v>5448</v>
      </c>
      <c r="AR854" s="13" t="s">
        <v>5431</v>
      </c>
      <c r="AS854" s="13" t="s">
        <v>5684</v>
      </c>
      <c r="AT854" s="13" t="e">
        <f>_xlfn.XLOOKUP(A854,#REF!,#REF!)</f>
        <v>#REF!</v>
      </c>
    </row>
    <row r="855" spans="1:46">
      <c r="A855" s="13" t="s">
        <v>1365</v>
      </c>
      <c r="B855" s="13" t="s">
        <v>10462</v>
      </c>
      <c r="C855" s="13" t="s">
        <v>10462</v>
      </c>
      <c r="D855" s="13" t="s">
        <v>10463</v>
      </c>
      <c r="E855" s="13" t="s">
        <v>10464</v>
      </c>
      <c r="F855" s="13" t="s">
        <v>10465</v>
      </c>
      <c r="G855" s="13" t="s">
        <v>5429</v>
      </c>
      <c r="H855" s="13" t="s">
        <v>5430</v>
      </c>
      <c r="I855" s="13" t="s">
        <v>5431</v>
      </c>
      <c r="J855" s="13" t="s">
        <v>10466</v>
      </c>
      <c r="K855" s="13">
        <v>416380</v>
      </c>
      <c r="L855" s="13">
        <v>432810</v>
      </c>
      <c r="M855" s="13" t="s">
        <v>5433</v>
      </c>
      <c r="O855" s="13">
        <v>15</v>
      </c>
      <c r="U855" s="13" t="s">
        <v>5434</v>
      </c>
      <c r="V855" s="13" t="s">
        <v>5435</v>
      </c>
      <c r="Y855" s="13">
        <v>1</v>
      </c>
      <c r="Z855" s="13">
        <v>1</v>
      </c>
      <c r="AA855" s="13" t="s">
        <v>5436</v>
      </c>
      <c r="AB855" s="13">
        <v>1</v>
      </c>
      <c r="AC855" s="13">
        <v>0</v>
      </c>
      <c r="AD855" s="13">
        <v>0</v>
      </c>
      <c r="AE855" s="13" t="s">
        <v>5437</v>
      </c>
      <c r="AJ855" s="13" t="s">
        <v>9992</v>
      </c>
      <c r="AK855" s="13" t="s">
        <v>5439</v>
      </c>
      <c r="AL855" s="13" t="s">
        <v>5431</v>
      </c>
      <c r="AM855" s="13">
        <v>0</v>
      </c>
      <c r="AN855" s="13">
        <v>0</v>
      </c>
      <c r="AO855" s="13">
        <v>0</v>
      </c>
      <c r="AP855" s="13" t="s">
        <v>5431</v>
      </c>
      <c r="AQ855" s="13" t="s">
        <v>5448</v>
      </c>
      <c r="AR855" s="13" t="s">
        <v>5431</v>
      </c>
      <c r="AS855" s="13" t="s">
        <v>7555</v>
      </c>
      <c r="AT855" s="13" t="e">
        <f>_xlfn.XLOOKUP(A855,#REF!,#REF!)</f>
        <v>#REF!</v>
      </c>
    </row>
    <row r="856" spans="1:46">
      <c r="A856" s="13" t="s">
        <v>1366</v>
      </c>
      <c r="B856" s="13" t="s">
        <v>10467</v>
      </c>
      <c r="C856" s="13" t="s">
        <v>10467</v>
      </c>
      <c r="D856" s="13" t="s">
        <v>10468</v>
      </c>
      <c r="E856" s="13" t="s">
        <v>10469</v>
      </c>
      <c r="F856" s="13" t="s">
        <v>10470</v>
      </c>
      <c r="G856" s="13" t="s">
        <v>5429</v>
      </c>
      <c r="H856" s="13" t="s">
        <v>5430</v>
      </c>
      <c r="I856" s="13" t="s">
        <v>5431</v>
      </c>
      <c r="J856" s="13" t="s">
        <v>10471</v>
      </c>
      <c r="K856" s="13">
        <v>393552</v>
      </c>
      <c r="L856" s="13">
        <v>424049</v>
      </c>
      <c r="M856" s="13" t="s">
        <v>5433</v>
      </c>
      <c r="O856" s="13">
        <v>0</v>
      </c>
      <c r="U856" s="13" t="s">
        <v>5434</v>
      </c>
      <c r="V856" s="13" t="s">
        <v>5435</v>
      </c>
      <c r="Y856" s="13">
        <v>1</v>
      </c>
      <c r="Z856" s="13">
        <v>1</v>
      </c>
      <c r="AA856" s="13" t="s">
        <v>5436</v>
      </c>
      <c r="AB856" s="13">
        <v>1</v>
      </c>
      <c r="AC856" s="13">
        <v>0</v>
      </c>
      <c r="AD856" s="13">
        <v>0</v>
      </c>
      <c r="AE856" s="13" t="s">
        <v>5437</v>
      </c>
      <c r="AJ856" s="13" t="s">
        <v>9628</v>
      </c>
      <c r="AK856" s="13" t="s">
        <v>5439</v>
      </c>
      <c r="AL856" s="13" t="s">
        <v>5431</v>
      </c>
      <c r="AM856" s="13">
        <v>0</v>
      </c>
      <c r="AN856" s="13">
        <v>0</v>
      </c>
      <c r="AO856" s="13">
        <v>0</v>
      </c>
      <c r="AP856" s="13" t="s">
        <v>5431</v>
      </c>
      <c r="AQ856" s="13" t="s">
        <v>5448</v>
      </c>
      <c r="AR856" s="13" t="s">
        <v>5431</v>
      </c>
      <c r="AS856" s="13" t="s">
        <v>5974</v>
      </c>
      <c r="AT856" s="13" t="e">
        <f>_xlfn.XLOOKUP(A856,#REF!,#REF!)</f>
        <v>#REF!</v>
      </c>
    </row>
    <row r="857" spans="1:46">
      <c r="A857" s="13" t="s">
        <v>1367</v>
      </c>
      <c r="B857" s="13" t="s">
        <v>10472</v>
      </c>
      <c r="C857" s="13" t="s">
        <v>10472</v>
      </c>
      <c r="D857" s="13" t="s">
        <v>10473</v>
      </c>
      <c r="E857" s="13" t="s">
        <v>10474</v>
      </c>
      <c r="F857" s="13" t="s">
        <v>10475</v>
      </c>
      <c r="G857" s="13" t="s">
        <v>5429</v>
      </c>
      <c r="H857" s="13" t="s">
        <v>5430</v>
      </c>
      <c r="I857" s="13" t="s">
        <v>5431</v>
      </c>
      <c r="J857" s="13" t="s">
        <v>10476</v>
      </c>
      <c r="K857" s="13">
        <v>440370</v>
      </c>
      <c r="L857" s="13">
        <v>364190</v>
      </c>
      <c r="M857" s="13" t="s">
        <v>5488</v>
      </c>
      <c r="O857" s="13">
        <v>15</v>
      </c>
      <c r="U857" s="13" t="s">
        <v>5434</v>
      </c>
      <c r="V857" s="13" t="s">
        <v>5435</v>
      </c>
      <c r="Y857" s="13">
        <v>1</v>
      </c>
      <c r="Z857" s="13">
        <v>1</v>
      </c>
      <c r="AA857" s="13" t="s">
        <v>5436</v>
      </c>
      <c r="AB857" s="13">
        <v>1</v>
      </c>
      <c r="AC857" s="13">
        <v>0</v>
      </c>
      <c r="AD857" s="13">
        <v>0</v>
      </c>
      <c r="AE857" s="13" t="s">
        <v>5437</v>
      </c>
      <c r="AJ857" s="13" t="s">
        <v>10477</v>
      </c>
      <c r="AK857" s="13" t="s">
        <v>5439</v>
      </c>
      <c r="AL857" s="13" t="s">
        <v>5431</v>
      </c>
      <c r="AM857" s="13">
        <v>0</v>
      </c>
      <c r="AN857" s="13">
        <v>0</v>
      </c>
      <c r="AO857" s="13">
        <v>0</v>
      </c>
      <c r="AP857" s="13" t="s">
        <v>5431</v>
      </c>
      <c r="AQ857" s="13" t="s">
        <v>5448</v>
      </c>
      <c r="AR857" s="13" t="s">
        <v>5431</v>
      </c>
      <c r="AS857" s="13" t="s">
        <v>8653</v>
      </c>
      <c r="AT857" s="13" t="e">
        <f>_xlfn.XLOOKUP(A857,#REF!,#REF!)</f>
        <v>#REF!</v>
      </c>
    </row>
    <row r="858" spans="1:46" hidden="1">
      <c r="A858" s="13" t="s">
        <v>526</v>
      </c>
      <c r="B858" s="13" t="s">
        <v>3377</v>
      </c>
      <c r="C858" s="13" t="s">
        <v>3377</v>
      </c>
      <c r="D858" s="13" t="s">
        <v>10478</v>
      </c>
      <c r="E858" s="13" t="s">
        <v>9452</v>
      </c>
      <c r="F858" s="13" t="s">
        <v>10479</v>
      </c>
      <c r="G858" s="13" t="s">
        <v>5429</v>
      </c>
      <c r="H858" s="13" t="s">
        <v>5430</v>
      </c>
      <c r="I858" s="13" t="s">
        <v>5431</v>
      </c>
      <c r="J858" s="13" t="s">
        <v>9454</v>
      </c>
      <c r="K858" s="13">
        <v>439310</v>
      </c>
      <c r="L858" s="13">
        <v>387310</v>
      </c>
      <c r="M858" s="13" t="s">
        <v>5433</v>
      </c>
      <c r="O858" s="13">
        <v>0</v>
      </c>
      <c r="U858" s="13" t="s">
        <v>5434</v>
      </c>
      <c r="V858" s="13" t="s">
        <v>5435</v>
      </c>
      <c r="Y858" s="13">
        <v>1</v>
      </c>
      <c r="Z858" s="13">
        <v>1</v>
      </c>
      <c r="AA858" s="13" t="s">
        <v>5436</v>
      </c>
      <c r="AB858" s="13">
        <v>1</v>
      </c>
      <c r="AC858" s="13">
        <v>0</v>
      </c>
      <c r="AD858" s="13">
        <v>0</v>
      </c>
      <c r="AE858" s="13" t="s">
        <v>5437</v>
      </c>
      <c r="AJ858" s="13" t="s">
        <v>7803</v>
      </c>
      <c r="AK858" s="13" t="s">
        <v>5439</v>
      </c>
      <c r="AL858" s="13" t="s">
        <v>5431</v>
      </c>
      <c r="AM858" s="13">
        <v>0</v>
      </c>
      <c r="AN858" s="13">
        <v>0</v>
      </c>
      <c r="AO858" s="13">
        <v>0</v>
      </c>
      <c r="AP858" s="13" t="s">
        <v>5431</v>
      </c>
      <c r="AQ858" s="13" t="s">
        <v>5448</v>
      </c>
      <c r="AR858" s="13" t="s">
        <v>5431</v>
      </c>
      <c r="AS858" s="13" t="s">
        <v>6372</v>
      </c>
      <c r="AT858" s="13" t="e">
        <f>_xlfn.XLOOKUP(A858,#REF!,#REF!)</f>
        <v>#REF!</v>
      </c>
    </row>
    <row r="859" spans="1:46">
      <c r="A859" s="13" t="s">
        <v>1368</v>
      </c>
      <c r="B859" s="13" t="s">
        <v>10480</v>
      </c>
      <c r="C859" s="13" t="s">
        <v>10480</v>
      </c>
      <c r="D859" s="13" t="s">
        <v>10481</v>
      </c>
      <c r="E859" s="13" t="s">
        <v>10482</v>
      </c>
      <c r="F859" s="13" t="s">
        <v>10483</v>
      </c>
      <c r="G859" s="13" t="s">
        <v>5429</v>
      </c>
      <c r="H859" s="13" t="s">
        <v>5430</v>
      </c>
      <c r="I859" s="13" t="s">
        <v>5431</v>
      </c>
      <c r="J859" s="13" t="s">
        <v>10484</v>
      </c>
      <c r="K859" s="13">
        <v>435130</v>
      </c>
      <c r="L859" s="13">
        <v>434148</v>
      </c>
      <c r="M859" s="13" t="s">
        <v>5433</v>
      </c>
      <c r="O859" s="13">
        <v>0</v>
      </c>
      <c r="U859" s="13" t="s">
        <v>5434</v>
      </c>
      <c r="V859" s="13" t="s">
        <v>5435</v>
      </c>
      <c r="Y859" s="13">
        <v>1</v>
      </c>
      <c r="Z859" s="13">
        <v>1</v>
      </c>
      <c r="AA859" s="13" t="s">
        <v>5436</v>
      </c>
      <c r="AB859" s="13">
        <v>1</v>
      </c>
      <c r="AC859" s="13">
        <v>0</v>
      </c>
      <c r="AD859" s="13">
        <v>0</v>
      </c>
      <c r="AE859" s="13" t="s">
        <v>5437</v>
      </c>
      <c r="AJ859" s="13" t="s">
        <v>8437</v>
      </c>
      <c r="AK859" s="13" t="s">
        <v>5439</v>
      </c>
      <c r="AL859" s="13" t="s">
        <v>5431</v>
      </c>
      <c r="AM859" s="13">
        <v>0</v>
      </c>
      <c r="AN859" s="13">
        <v>0</v>
      </c>
      <c r="AO859" s="13">
        <v>0</v>
      </c>
      <c r="AP859" s="13" t="s">
        <v>5431</v>
      </c>
      <c r="AQ859" s="13" t="s">
        <v>5448</v>
      </c>
      <c r="AR859" s="13" t="s">
        <v>5449</v>
      </c>
      <c r="AS859" s="13" t="s">
        <v>7259</v>
      </c>
      <c r="AT859" s="13" t="e">
        <f>_xlfn.XLOOKUP(A859,#REF!,#REF!)</f>
        <v>#REF!</v>
      </c>
    </row>
    <row r="860" spans="1:46">
      <c r="A860" s="13" t="s">
        <v>1369</v>
      </c>
      <c r="B860" s="13" t="s">
        <v>10485</v>
      </c>
      <c r="C860" s="13" t="s">
        <v>10485</v>
      </c>
      <c r="D860" s="13" t="s">
        <v>10486</v>
      </c>
      <c r="E860" s="13" t="s">
        <v>10487</v>
      </c>
      <c r="F860" s="13" t="s">
        <v>10488</v>
      </c>
      <c r="G860" s="13" t="s">
        <v>5429</v>
      </c>
      <c r="H860" s="13" t="s">
        <v>5430</v>
      </c>
      <c r="I860" s="13" t="s">
        <v>5431</v>
      </c>
      <c r="J860" s="13" t="s">
        <v>10489</v>
      </c>
      <c r="K860" s="13">
        <v>431589</v>
      </c>
      <c r="L860" s="13">
        <v>457202</v>
      </c>
      <c r="M860" s="13" t="s">
        <v>5433</v>
      </c>
      <c r="O860" s="13">
        <v>15</v>
      </c>
      <c r="U860" s="13" t="s">
        <v>5434</v>
      </c>
      <c r="V860" s="13" t="s">
        <v>5435</v>
      </c>
      <c r="Y860" s="13">
        <v>1</v>
      </c>
      <c r="Z860" s="13">
        <v>1</v>
      </c>
      <c r="AA860" s="13" t="s">
        <v>5436</v>
      </c>
      <c r="AB860" s="13">
        <v>1</v>
      </c>
      <c r="AC860" s="13">
        <v>0</v>
      </c>
      <c r="AD860" s="13">
        <v>0</v>
      </c>
      <c r="AE860" s="13" t="s">
        <v>5437</v>
      </c>
      <c r="AJ860" s="13" t="s">
        <v>10490</v>
      </c>
      <c r="AK860" s="13" t="s">
        <v>5439</v>
      </c>
      <c r="AL860" s="13" t="s">
        <v>5431</v>
      </c>
      <c r="AM860" s="13">
        <v>0</v>
      </c>
      <c r="AN860" s="13">
        <v>0</v>
      </c>
      <c r="AO860" s="13">
        <v>0</v>
      </c>
      <c r="AP860" s="13" t="s">
        <v>5431</v>
      </c>
      <c r="AQ860" s="13" t="s">
        <v>5448</v>
      </c>
      <c r="AR860" s="13" t="s">
        <v>5431</v>
      </c>
      <c r="AS860" s="13" t="s">
        <v>5768</v>
      </c>
      <c r="AT860" s="13" t="e">
        <f>_xlfn.XLOOKUP(A860,#REF!,#REF!)</f>
        <v>#REF!</v>
      </c>
    </row>
    <row r="861" spans="1:46">
      <c r="A861" s="13" t="s">
        <v>1370</v>
      </c>
      <c r="B861" s="13" t="s">
        <v>10491</v>
      </c>
      <c r="C861" s="13" t="s">
        <v>10491</v>
      </c>
      <c r="D861" s="13" t="s">
        <v>10492</v>
      </c>
      <c r="E861" s="13" t="s">
        <v>8738</v>
      </c>
      <c r="F861" s="13" t="s">
        <v>10493</v>
      </c>
      <c r="G861" s="13" t="s">
        <v>5429</v>
      </c>
      <c r="H861" s="13" t="s">
        <v>5430</v>
      </c>
      <c r="I861" s="13" t="s">
        <v>5431</v>
      </c>
      <c r="J861" s="13" t="s">
        <v>8740</v>
      </c>
      <c r="K861" s="13">
        <v>450970</v>
      </c>
      <c r="L861" s="13">
        <v>397850</v>
      </c>
      <c r="M861" s="13" t="s">
        <v>5433</v>
      </c>
      <c r="O861" s="13">
        <v>0</v>
      </c>
      <c r="U861" s="13" t="s">
        <v>5434</v>
      </c>
      <c r="V861" s="13" t="s">
        <v>5435</v>
      </c>
      <c r="Y861" s="13">
        <v>1</v>
      </c>
      <c r="Z861" s="13">
        <v>1</v>
      </c>
      <c r="AA861" s="13" t="s">
        <v>5436</v>
      </c>
      <c r="AB861" s="13">
        <v>1</v>
      </c>
      <c r="AC861" s="13">
        <v>0</v>
      </c>
      <c r="AD861" s="13">
        <v>0</v>
      </c>
      <c r="AE861" s="13" t="s">
        <v>5437</v>
      </c>
      <c r="AJ861" s="13" t="s">
        <v>8741</v>
      </c>
      <c r="AK861" s="13" t="s">
        <v>5439</v>
      </c>
      <c r="AL861" s="13" t="s">
        <v>5431</v>
      </c>
      <c r="AM861" s="13">
        <v>0</v>
      </c>
      <c r="AN861" s="13">
        <v>0</v>
      </c>
      <c r="AO861" s="13">
        <v>0</v>
      </c>
      <c r="AP861" s="13" t="s">
        <v>5431</v>
      </c>
      <c r="AQ861" s="13" t="s">
        <v>5448</v>
      </c>
      <c r="AR861" s="13" t="s">
        <v>5431</v>
      </c>
      <c r="AS861" s="13" t="s">
        <v>7361</v>
      </c>
      <c r="AT861" s="13" t="e">
        <f>_xlfn.XLOOKUP(A861,#REF!,#REF!)</f>
        <v>#REF!</v>
      </c>
    </row>
    <row r="862" spans="1:46" hidden="1">
      <c r="A862" s="13" t="s">
        <v>804</v>
      </c>
      <c r="B862" s="13" t="s">
        <v>3378</v>
      </c>
      <c r="C862" s="13" t="s">
        <v>3378</v>
      </c>
      <c r="D862" s="13" t="s">
        <v>10494</v>
      </c>
      <c r="E862" s="13" t="s">
        <v>10495</v>
      </c>
      <c r="F862" s="13" t="s">
        <v>10496</v>
      </c>
      <c r="G862" s="13" t="s">
        <v>5429</v>
      </c>
      <c r="H862" s="13" t="s">
        <v>5430</v>
      </c>
      <c r="I862" s="13" t="s">
        <v>5431</v>
      </c>
      <c r="J862" s="13" t="s">
        <v>10497</v>
      </c>
      <c r="K862" s="13">
        <v>457868</v>
      </c>
      <c r="L862" s="13">
        <v>450740</v>
      </c>
      <c r="M862" s="13" t="s">
        <v>5488</v>
      </c>
      <c r="O862" s="13">
        <v>15</v>
      </c>
      <c r="U862" s="13" t="s">
        <v>5434</v>
      </c>
      <c r="V862" s="13" t="s">
        <v>5435</v>
      </c>
      <c r="Y862" s="13">
        <v>1</v>
      </c>
      <c r="Z862" s="13">
        <v>1</v>
      </c>
      <c r="AA862" s="13" t="s">
        <v>5436</v>
      </c>
      <c r="AB862" s="13">
        <v>0</v>
      </c>
      <c r="AC862" s="13">
        <v>1</v>
      </c>
      <c r="AD862" s="13">
        <v>0</v>
      </c>
      <c r="AE862" s="13" t="s">
        <v>5437</v>
      </c>
      <c r="AJ862" s="13" t="s">
        <v>8645</v>
      </c>
      <c r="AK862" s="13" t="s">
        <v>5439</v>
      </c>
      <c r="AL862" s="13" t="s">
        <v>5431</v>
      </c>
      <c r="AM862" s="13">
        <v>0</v>
      </c>
      <c r="AN862" s="13">
        <v>0</v>
      </c>
      <c r="AO862" s="13">
        <v>0</v>
      </c>
      <c r="AP862" s="13" t="s">
        <v>5431</v>
      </c>
      <c r="AQ862" s="13" t="s">
        <v>5440</v>
      </c>
      <c r="AR862" s="13" t="s">
        <v>5431</v>
      </c>
      <c r="AS862" s="13" t="s">
        <v>8646</v>
      </c>
      <c r="AT862" s="13" t="e">
        <f>_xlfn.XLOOKUP(A862,#REF!,#REF!)</f>
        <v>#REF!</v>
      </c>
    </row>
    <row r="863" spans="1:46" hidden="1">
      <c r="A863" s="13" t="s">
        <v>785</v>
      </c>
      <c r="B863" s="13" t="s">
        <v>3379</v>
      </c>
      <c r="C863" s="13" t="s">
        <v>3379</v>
      </c>
      <c r="D863" s="13" t="s">
        <v>10498</v>
      </c>
      <c r="E863" s="13" t="s">
        <v>10499</v>
      </c>
      <c r="F863" s="13" t="s">
        <v>10500</v>
      </c>
      <c r="G863" s="13" t="s">
        <v>5429</v>
      </c>
      <c r="H863" s="13" t="s">
        <v>5430</v>
      </c>
      <c r="I863" s="13" t="s">
        <v>5431</v>
      </c>
      <c r="J863" s="13" t="s">
        <v>10501</v>
      </c>
      <c r="K863" s="13">
        <v>458739</v>
      </c>
      <c r="L863" s="13">
        <v>450979</v>
      </c>
      <c r="M863" s="13" t="s">
        <v>5433</v>
      </c>
      <c r="O863" s="13">
        <v>15</v>
      </c>
      <c r="U863" s="13" t="s">
        <v>5434</v>
      </c>
      <c r="V863" s="13" t="s">
        <v>5435</v>
      </c>
      <c r="Y863" s="13">
        <v>1</v>
      </c>
      <c r="Z863" s="13">
        <v>1</v>
      </c>
      <c r="AA863" s="13" t="s">
        <v>5436</v>
      </c>
      <c r="AB863" s="13">
        <v>1</v>
      </c>
      <c r="AC863" s="13">
        <v>0</v>
      </c>
      <c r="AD863" s="13">
        <v>0</v>
      </c>
      <c r="AE863" s="13" t="s">
        <v>5437</v>
      </c>
      <c r="AJ863" s="13" t="s">
        <v>10502</v>
      </c>
      <c r="AK863" s="13" t="s">
        <v>5439</v>
      </c>
      <c r="AL863" s="13" t="s">
        <v>5431</v>
      </c>
      <c r="AM863" s="13">
        <v>0</v>
      </c>
      <c r="AN863" s="13">
        <v>0</v>
      </c>
      <c r="AO863" s="13">
        <v>0</v>
      </c>
      <c r="AP863" s="13" t="s">
        <v>5431</v>
      </c>
      <c r="AQ863" s="13" t="s">
        <v>5448</v>
      </c>
      <c r="AR863" s="13" t="s">
        <v>5431</v>
      </c>
      <c r="AS863" s="13" t="s">
        <v>5536</v>
      </c>
      <c r="AT863" s="13" t="e">
        <f>_xlfn.XLOOKUP(A863,#REF!,#REF!)</f>
        <v>#REF!</v>
      </c>
    </row>
    <row r="864" spans="1:46">
      <c r="A864" s="13" t="s">
        <v>1371</v>
      </c>
      <c r="B864" s="13" t="s">
        <v>10503</v>
      </c>
      <c r="C864" s="13" t="s">
        <v>10503</v>
      </c>
      <c r="D864" s="13" t="s">
        <v>10504</v>
      </c>
      <c r="E864" s="13" t="s">
        <v>10505</v>
      </c>
      <c r="F864" s="13" t="s">
        <v>10506</v>
      </c>
      <c r="G864" s="13" t="s">
        <v>5429</v>
      </c>
      <c r="H864" s="13" t="s">
        <v>5430</v>
      </c>
      <c r="I864" s="13" t="s">
        <v>5431</v>
      </c>
      <c r="J864" s="13" t="s">
        <v>10507</v>
      </c>
      <c r="K864" s="13">
        <v>417193</v>
      </c>
      <c r="L864" s="13">
        <v>432828</v>
      </c>
      <c r="M864" s="13" t="s">
        <v>5433</v>
      </c>
      <c r="O864" s="13">
        <v>0</v>
      </c>
      <c r="R864" s="13" t="s">
        <v>10508</v>
      </c>
      <c r="S864" s="13" t="s">
        <v>10509</v>
      </c>
      <c r="U864" s="13" t="s">
        <v>5434</v>
      </c>
      <c r="V864" s="13" t="s">
        <v>5435</v>
      </c>
      <c r="Y864" s="13">
        <v>1</v>
      </c>
      <c r="Z864" s="13">
        <v>1</v>
      </c>
      <c r="AA864" s="13" t="s">
        <v>5436</v>
      </c>
      <c r="AB864" s="13">
        <v>0</v>
      </c>
      <c r="AC864" s="13">
        <v>1</v>
      </c>
      <c r="AD864" s="13">
        <v>0</v>
      </c>
      <c r="AE864" s="13" t="s">
        <v>5437</v>
      </c>
      <c r="AJ864" s="13" t="s">
        <v>10510</v>
      </c>
      <c r="AK864" s="13" t="s">
        <v>5439</v>
      </c>
      <c r="AL864" s="13" t="s">
        <v>5431</v>
      </c>
      <c r="AM864" s="13">
        <v>0</v>
      </c>
      <c r="AN864" s="13">
        <v>0</v>
      </c>
      <c r="AO864" s="13">
        <v>0</v>
      </c>
      <c r="AP864" s="13" t="s">
        <v>5431</v>
      </c>
      <c r="AQ864" s="13" t="s">
        <v>5440</v>
      </c>
      <c r="AR864" s="13" t="s">
        <v>5431</v>
      </c>
      <c r="AS864" s="13" t="s">
        <v>5968</v>
      </c>
      <c r="AT864" s="13" t="e">
        <f>_xlfn.XLOOKUP(A864,#REF!,#REF!)</f>
        <v>#REF!</v>
      </c>
    </row>
    <row r="865" spans="1:46" hidden="1">
      <c r="A865" s="13" t="s">
        <v>783</v>
      </c>
      <c r="B865" s="13" t="s">
        <v>3380</v>
      </c>
      <c r="C865" s="13" t="s">
        <v>3380</v>
      </c>
      <c r="D865" s="13" t="s">
        <v>10511</v>
      </c>
      <c r="E865" s="13" t="s">
        <v>10512</v>
      </c>
      <c r="F865" s="13" t="s">
        <v>10513</v>
      </c>
      <c r="G865" s="13" t="s">
        <v>5429</v>
      </c>
      <c r="H865" s="13" t="s">
        <v>5430</v>
      </c>
      <c r="I865" s="13" t="s">
        <v>5431</v>
      </c>
      <c r="J865" s="13" t="s">
        <v>10514</v>
      </c>
      <c r="K865" s="13">
        <v>439997</v>
      </c>
      <c r="L865" s="13">
        <v>387421</v>
      </c>
      <c r="M865" s="13" t="s">
        <v>5488</v>
      </c>
      <c r="O865" s="13">
        <v>15</v>
      </c>
      <c r="U865" s="13" t="s">
        <v>5434</v>
      </c>
      <c r="V865" s="13" t="s">
        <v>5435</v>
      </c>
      <c r="Y865" s="13">
        <v>1</v>
      </c>
      <c r="Z865" s="13">
        <v>1</v>
      </c>
      <c r="AA865" s="13" t="s">
        <v>5436</v>
      </c>
      <c r="AB865" s="13">
        <v>0</v>
      </c>
      <c r="AC865" s="13">
        <v>1</v>
      </c>
      <c r="AD865" s="13">
        <v>0</v>
      </c>
      <c r="AE865" s="13" t="s">
        <v>5437</v>
      </c>
      <c r="AJ865" s="13" t="s">
        <v>10515</v>
      </c>
      <c r="AK865" s="13" t="s">
        <v>5439</v>
      </c>
      <c r="AL865" s="13" t="s">
        <v>5431</v>
      </c>
      <c r="AM865" s="13">
        <v>0</v>
      </c>
      <c r="AN865" s="13">
        <v>0</v>
      </c>
      <c r="AO865" s="13">
        <v>0</v>
      </c>
      <c r="AP865" s="13" t="s">
        <v>5431</v>
      </c>
      <c r="AQ865" s="13" t="s">
        <v>5440</v>
      </c>
      <c r="AR865" s="13" t="s">
        <v>5431</v>
      </c>
      <c r="AS865" s="13" t="s">
        <v>6372</v>
      </c>
      <c r="AT865" s="13" t="e">
        <f>_xlfn.XLOOKUP(A865,#REF!,#REF!)</f>
        <v>#REF!</v>
      </c>
    </row>
    <row r="866" spans="1:46">
      <c r="A866" s="13" t="s">
        <v>1372</v>
      </c>
      <c r="B866" s="13" t="s">
        <v>10516</v>
      </c>
      <c r="C866" s="13" t="s">
        <v>10516</v>
      </c>
      <c r="D866" s="13" t="s">
        <v>10517</v>
      </c>
      <c r="E866" s="13" t="s">
        <v>10518</v>
      </c>
      <c r="F866" s="13" t="s">
        <v>10519</v>
      </c>
      <c r="G866" s="13" t="s">
        <v>5429</v>
      </c>
      <c r="H866" s="13" t="s">
        <v>5430</v>
      </c>
      <c r="I866" s="13" t="s">
        <v>5431</v>
      </c>
      <c r="J866" s="13" t="s">
        <v>10520</v>
      </c>
      <c r="K866" s="13">
        <v>398865</v>
      </c>
      <c r="L866" s="13">
        <v>427184</v>
      </c>
      <c r="M866" s="13" t="s">
        <v>5433</v>
      </c>
      <c r="O866" s="13">
        <v>0</v>
      </c>
      <c r="U866" s="13" t="s">
        <v>5434</v>
      </c>
      <c r="V866" s="13" t="s">
        <v>5435</v>
      </c>
      <c r="Y866" s="13">
        <v>1</v>
      </c>
      <c r="Z866" s="13">
        <v>1</v>
      </c>
      <c r="AA866" s="13" t="s">
        <v>5436</v>
      </c>
      <c r="AB866" s="13">
        <v>1</v>
      </c>
      <c r="AC866" s="13">
        <v>0</v>
      </c>
      <c r="AD866" s="13">
        <v>0</v>
      </c>
      <c r="AE866" s="13" t="s">
        <v>5437</v>
      </c>
      <c r="AJ866" s="13" t="s">
        <v>10521</v>
      </c>
      <c r="AK866" s="13" t="s">
        <v>5439</v>
      </c>
      <c r="AL866" s="13" t="s">
        <v>5431</v>
      </c>
      <c r="AM866" s="13">
        <v>0</v>
      </c>
      <c r="AN866" s="13">
        <v>0</v>
      </c>
      <c r="AO866" s="13">
        <v>0</v>
      </c>
      <c r="AP866" s="13" t="s">
        <v>5431</v>
      </c>
      <c r="AQ866" s="13" t="s">
        <v>5448</v>
      </c>
      <c r="AR866" s="13" t="s">
        <v>5431</v>
      </c>
      <c r="AS866" s="13" t="s">
        <v>6592</v>
      </c>
      <c r="AT866" s="13" t="e">
        <f>_xlfn.XLOOKUP(A866,#REF!,#REF!)</f>
        <v>#REF!</v>
      </c>
    </row>
    <row r="867" spans="1:46" hidden="1">
      <c r="A867" s="13" t="s">
        <v>731</v>
      </c>
      <c r="B867" s="13" t="s">
        <v>3381</v>
      </c>
      <c r="C867" s="13" t="s">
        <v>3381</v>
      </c>
      <c r="D867" s="13" t="s">
        <v>10522</v>
      </c>
      <c r="E867" s="13" t="s">
        <v>10523</v>
      </c>
      <c r="F867" s="13" t="s">
        <v>10524</v>
      </c>
      <c r="G867" s="13" t="s">
        <v>5429</v>
      </c>
      <c r="H867" s="13" t="s">
        <v>5430</v>
      </c>
      <c r="I867" s="13" t="s">
        <v>5431</v>
      </c>
      <c r="J867" s="13" t="s">
        <v>10525</v>
      </c>
      <c r="K867" s="13">
        <v>431630</v>
      </c>
      <c r="L867" s="13">
        <v>385310</v>
      </c>
      <c r="M867" s="13" t="s">
        <v>5455</v>
      </c>
      <c r="O867" s="13">
        <v>15</v>
      </c>
      <c r="U867" s="13" t="s">
        <v>5434</v>
      </c>
      <c r="V867" s="13" t="s">
        <v>5435</v>
      </c>
      <c r="Y867" s="13">
        <v>1</v>
      </c>
      <c r="Z867" s="13">
        <v>1</v>
      </c>
      <c r="AA867" s="13" t="s">
        <v>5436</v>
      </c>
      <c r="AB867" s="13">
        <v>0</v>
      </c>
      <c r="AC867" s="13">
        <v>1</v>
      </c>
      <c r="AD867" s="13">
        <v>0</v>
      </c>
      <c r="AE867" s="13" t="s">
        <v>5437</v>
      </c>
      <c r="AJ867" s="13" t="s">
        <v>10526</v>
      </c>
      <c r="AK867" s="13" t="s">
        <v>5439</v>
      </c>
      <c r="AL867" s="13" t="s">
        <v>5431</v>
      </c>
      <c r="AM867" s="13">
        <v>0</v>
      </c>
      <c r="AN867" s="13">
        <v>0</v>
      </c>
      <c r="AO867" s="13">
        <v>0</v>
      </c>
      <c r="AP867" s="13" t="s">
        <v>5431</v>
      </c>
      <c r="AQ867" s="13" t="s">
        <v>5440</v>
      </c>
      <c r="AR867" s="13" t="s">
        <v>5431</v>
      </c>
      <c r="AS867" s="13" t="s">
        <v>6462</v>
      </c>
      <c r="AT867" s="13" t="e">
        <f>_xlfn.XLOOKUP(A867,#REF!,#REF!)</f>
        <v>#REF!</v>
      </c>
    </row>
    <row r="868" spans="1:46">
      <c r="A868" s="13" t="s">
        <v>1373</v>
      </c>
      <c r="B868" s="13" t="s">
        <v>10527</v>
      </c>
      <c r="C868" s="13" t="s">
        <v>10527</v>
      </c>
      <c r="D868" s="13" t="s">
        <v>10528</v>
      </c>
      <c r="E868" s="13" t="s">
        <v>10529</v>
      </c>
      <c r="F868" s="13" t="s">
        <v>10530</v>
      </c>
      <c r="G868" s="13" t="s">
        <v>5429</v>
      </c>
      <c r="H868" s="13" t="s">
        <v>5430</v>
      </c>
      <c r="I868" s="13" t="s">
        <v>5431</v>
      </c>
      <c r="J868" s="13" t="s">
        <v>6370</v>
      </c>
      <c r="K868" s="13">
        <v>439310</v>
      </c>
      <c r="L868" s="13">
        <v>387310</v>
      </c>
      <c r="M868" s="13" t="s">
        <v>5433</v>
      </c>
      <c r="O868" s="13">
        <v>15</v>
      </c>
      <c r="U868" s="13" t="s">
        <v>5434</v>
      </c>
      <c r="V868" s="13" t="s">
        <v>5435</v>
      </c>
      <c r="Y868" s="13">
        <v>1</v>
      </c>
      <c r="Z868" s="13">
        <v>1</v>
      </c>
      <c r="AA868" s="13" t="s">
        <v>5436</v>
      </c>
      <c r="AB868" s="13">
        <v>1</v>
      </c>
      <c r="AC868" s="13">
        <v>0</v>
      </c>
      <c r="AD868" s="13">
        <v>0</v>
      </c>
      <c r="AE868" s="13" t="s">
        <v>5437</v>
      </c>
      <c r="AJ868" s="13" t="s">
        <v>9455</v>
      </c>
      <c r="AK868" s="13" t="s">
        <v>5439</v>
      </c>
      <c r="AL868" s="13" t="s">
        <v>5431</v>
      </c>
      <c r="AM868" s="13">
        <v>0</v>
      </c>
      <c r="AN868" s="13">
        <v>0</v>
      </c>
      <c r="AO868" s="13">
        <v>0</v>
      </c>
      <c r="AP868" s="13" t="s">
        <v>5431</v>
      </c>
      <c r="AQ868" s="13" t="s">
        <v>5448</v>
      </c>
      <c r="AR868" s="13" t="s">
        <v>5431</v>
      </c>
      <c r="AS868" s="13" t="s">
        <v>6372</v>
      </c>
      <c r="AT868" s="13" t="e">
        <f>_xlfn.XLOOKUP(A868,#REF!,#REF!)</f>
        <v>#REF!</v>
      </c>
    </row>
    <row r="869" spans="1:46">
      <c r="A869" s="13" t="s">
        <v>1374</v>
      </c>
      <c r="B869" s="13" t="s">
        <v>10531</v>
      </c>
      <c r="C869" s="13" t="s">
        <v>10531</v>
      </c>
      <c r="D869" s="13" t="s">
        <v>10532</v>
      </c>
      <c r="E869" s="13" t="s">
        <v>10533</v>
      </c>
      <c r="F869" s="13" t="s">
        <v>10534</v>
      </c>
      <c r="G869" s="13" t="s">
        <v>5429</v>
      </c>
      <c r="H869" s="13" t="s">
        <v>5430</v>
      </c>
      <c r="I869" s="13" t="s">
        <v>5431</v>
      </c>
      <c r="J869" s="13" t="s">
        <v>10535</v>
      </c>
      <c r="K869" s="13">
        <v>427000</v>
      </c>
      <c r="L869" s="13">
        <v>488059</v>
      </c>
      <c r="M869" s="13" t="s">
        <v>5488</v>
      </c>
      <c r="O869" s="13">
        <v>0</v>
      </c>
      <c r="U869" s="13" t="s">
        <v>5434</v>
      </c>
      <c r="V869" s="13" t="s">
        <v>5435</v>
      </c>
      <c r="Y869" s="13">
        <v>1</v>
      </c>
      <c r="Z869" s="13">
        <v>1</v>
      </c>
      <c r="AA869" s="13" t="s">
        <v>5436</v>
      </c>
      <c r="AB869" s="13">
        <v>1</v>
      </c>
      <c r="AC869" s="13">
        <v>0</v>
      </c>
      <c r="AD869" s="13">
        <v>0</v>
      </c>
      <c r="AE869" s="13" t="s">
        <v>5437</v>
      </c>
      <c r="AJ869" s="13" t="s">
        <v>10536</v>
      </c>
      <c r="AK869" s="13" t="s">
        <v>5439</v>
      </c>
      <c r="AL869" s="13" t="s">
        <v>5431</v>
      </c>
      <c r="AM869" s="13">
        <v>0</v>
      </c>
      <c r="AN869" s="13">
        <v>0</v>
      </c>
      <c r="AO869" s="13">
        <v>0</v>
      </c>
      <c r="AP869" s="13" t="s">
        <v>5431</v>
      </c>
      <c r="AQ869" s="13" t="s">
        <v>5448</v>
      </c>
      <c r="AR869" s="13" t="s">
        <v>5431</v>
      </c>
      <c r="AS869" s="13" t="s">
        <v>5861</v>
      </c>
      <c r="AT869" s="13" t="e">
        <f>_xlfn.XLOOKUP(A869,#REF!,#REF!)</f>
        <v>#REF!</v>
      </c>
    </row>
    <row r="870" spans="1:46" hidden="1">
      <c r="A870" s="13" t="s">
        <v>551</v>
      </c>
      <c r="B870" s="13" t="s">
        <v>3383</v>
      </c>
      <c r="C870" s="13" t="s">
        <v>3383</v>
      </c>
      <c r="D870" s="13" t="s">
        <v>10537</v>
      </c>
      <c r="E870" s="13" t="s">
        <v>10538</v>
      </c>
      <c r="F870" s="13" t="s">
        <v>10539</v>
      </c>
      <c r="G870" s="13" t="s">
        <v>5429</v>
      </c>
      <c r="H870" s="13" t="s">
        <v>5430</v>
      </c>
      <c r="I870" s="13" t="s">
        <v>5431</v>
      </c>
      <c r="J870" s="13" t="s">
        <v>10540</v>
      </c>
      <c r="K870" s="13">
        <v>408916</v>
      </c>
      <c r="L870" s="13">
        <v>437219</v>
      </c>
      <c r="M870" s="13" t="s">
        <v>5433</v>
      </c>
      <c r="O870" s="13">
        <v>15</v>
      </c>
      <c r="U870" s="13" t="s">
        <v>5434</v>
      </c>
      <c r="V870" s="13" t="s">
        <v>5435</v>
      </c>
      <c r="Y870" s="13">
        <v>1</v>
      </c>
      <c r="Z870" s="13">
        <v>1</v>
      </c>
      <c r="AA870" s="13" t="s">
        <v>5436</v>
      </c>
      <c r="AB870" s="13">
        <v>0</v>
      </c>
      <c r="AC870" s="13">
        <v>1</v>
      </c>
      <c r="AD870" s="13">
        <v>0</v>
      </c>
      <c r="AE870" s="13" t="s">
        <v>5437</v>
      </c>
      <c r="AJ870" s="13" t="s">
        <v>10541</v>
      </c>
      <c r="AK870" s="13" t="s">
        <v>5439</v>
      </c>
      <c r="AL870" s="13" t="s">
        <v>5431</v>
      </c>
      <c r="AM870" s="13">
        <v>0</v>
      </c>
      <c r="AN870" s="13">
        <v>0</v>
      </c>
      <c r="AO870" s="13">
        <v>0</v>
      </c>
      <c r="AP870" s="13" t="s">
        <v>5431</v>
      </c>
      <c r="AQ870" s="13" t="s">
        <v>5440</v>
      </c>
      <c r="AR870" s="13" t="s">
        <v>5431</v>
      </c>
      <c r="AS870" s="13" t="s">
        <v>6572</v>
      </c>
      <c r="AT870" s="13" t="e">
        <f>_xlfn.XLOOKUP(A870,#REF!,#REF!)</f>
        <v>#REF!</v>
      </c>
    </row>
    <row r="871" spans="1:46">
      <c r="A871" s="13" t="s">
        <v>1375</v>
      </c>
      <c r="B871" s="13" t="s">
        <v>10542</v>
      </c>
      <c r="C871" s="13" t="s">
        <v>10542</v>
      </c>
      <c r="D871" s="13" t="s">
        <v>10543</v>
      </c>
      <c r="E871" s="13" t="s">
        <v>10544</v>
      </c>
      <c r="F871" s="13" t="s">
        <v>10545</v>
      </c>
      <c r="G871" s="13" t="s">
        <v>5429</v>
      </c>
      <c r="H871" s="13" t="s">
        <v>5430</v>
      </c>
      <c r="I871" s="13" t="s">
        <v>5431</v>
      </c>
      <c r="J871" s="13" t="s">
        <v>10546</v>
      </c>
      <c r="K871" s="13">
        <v>437563</v>
      </c>
      <c r="L871" s="13">
        <v>376424</v>
      </c>
      <c r="M871" s="13" t="s">
        <v>5488</v>
      </c>
      <c r="O871" s="13">
        <v>15</v>
      </c>
      <c r="U871" s="13" t="s">
        <v>5434</v>
      </c>
      <c r="V871" s="13" t="s">
        <v>5435</v>
      </c>
      <c r="Y871" s="13">
        <v>1</v>
      </c>
      <c r="Z871" s="13">
        <v>1</v>
      </c>
      <c r="AA871" s="13" t="s">
        <v>5436</v>
      </c>
      <c r="AB871" s="13">
        <v>1</v>
      </c>
      <c r="AC871" s="13">
        <v>0</v>
      </c>
      <c r="AD871" s="13">
        <v>0</v>
      </c>
      <c r="AE871" s="13" t="s">
        <v>5437</v>
      </c>
      <c r="AJ871" s="13" t="s">
        <v>10547</v>
      </c>
      <c r="AK871" s="13" t="s">
        <v>5439</v>
      </c>
      <c r="AL871" s="13" t="s">
        <v>5431</v>
      </c>
      <c r="AM871" s="13">
        <v>0</v>
      </c>
      <c r="AN871" s="13">
        <v>0</v>
      </c>
      <c r="AO871" s="13">
        <v>0</v>
      </c>
      <c r="AP871" s="13" t="s">
        <v>5431</v>
      </c>
      <c r="AQ871" s="13" t="s">
        <v>5448</v>
      </c>
      <c r="AR871" s="13" t="s">
        <v>5431</v>
      </c>
      <c r="AS871" s="13" t="s">
        <v>6260</v>
      </c>
      <c r="AT871" s="13" t="e">
        <f>_xlfn.XLOOKUP(A871,#REF!,#REF!)</f>
        <v>#REF!</v>
      </c>
    </row>
    <row r="872" spans="1:46">
      <c r="A872" s="13" t="s">
        <v>1376</v>
      </c>
      <c r="B872" s="13" t="s">
        <v>10548</v>
      </c>
      <c r="C872" s="13" t="s">
        <v>10548</v>
      </c>
      <c r="D872" s="13" t="s">
        <v>10549</v>
      </c>
      <c r="E872" s="13" t="s">
        <v>10550</v>
      </c>
      <c r="F872" s="13" t="s">
        <v>10551</v>
      </c>
      <c r="G872" s="13" t="s">
        <v>5429</v>
      </c>
      <c r="H872" s="13" t="s">
        <v>5430</v>
      </c>
      <c r="I872" s="13" t="s">
        <v>5431</v>
      </c>
      <c r="J872" s="13" t="s">
        <v>10552</v>
      </c>
      <c r="K872" s="13">
        <v>401445</v>
      </c>
      <c r="L872" s="13">
        <v>445292</v>
      </c>
      <c r="M872" s="13" t="s">
        <v>5488</v>
      </c>
      <c r="O872" s="13">
        <v>15</v>
      </c>
      <c r="U872" s="13" t="s">
        <v>5434</v>
      </c>
      <c r="V872" s="13" t="s">
        <v>5435</v>
      </c>
      <c r="Y872" s="13">
        <v>1</v>
      </c>
      <c r="Z872" s="13">
        <v>1</v>
      </c>
      <c r="AA872" s="13" t="s">
        <v>5436</v>
      </c>
      <c r="AB872" s="13">
        <v>1</v>
      </c>
      <c r="AC872" s="13">
        <v>0</v>
      </c>
      <c r="AD872" s="13">
        <v>0</v>
      </c>
      <c r="AE872" s="13" t="s">
        <v>5437</v>
      </c>
      <c r="AJ872" s="13" t="s">
        <v>10553</v>
      </c>
      <c r="AK872" s="13" t="s">
        <v>5439</v>
      </c>
      <c r="AL872" s="13" t="s">
        <v>5431</v>
      </c>
      <c r="AM872" s="13">
        <v>0</v>
      </c>
      <c r="AN872" s="13">
        <v>0</v>
      </c>
      <c r="AO872" s="13">
        <v>0</v>
      </c>
      <c r="AP872" s="13" t="s">
        <v>5431</v>
      </c>
      <c r="AQ872" s="13" t="s">
        <v>5448</v>
      </c>
      <c r="AR872" s="13" t="s">
        <v>5449</v>
      </c>
      <c r="AS872" s="13" t="s">
        <v>8340</v>
      </c>
      <c r="AT872" s="13" t="e">
        <f>_xlfn.XLOOKUP(A872,#REF!,#REF!)</f>
        <v>#REF!</v>
      </c>
    </row>
    <row r="873" spans="1:46">
      <c r="A873" s="13" t="s">
        <v>1377</v>
      </c>
      <c r="B873" s="13" t="s">
        <v>10554</v>
      </c>
      <c r="C873" s="13" t="s">
        <v>10554</v>
      </c>
      <c r="D873" s="13" t="s">
        <v>10555</v>
      </c>
      <c r="E873" s="13" t="s">
        <v>10556</v>
      </c>
      <c r="F873" s="13" t="s">
        <v>10557</v>
      </c>
      <c r="G873" s="13" t="s">
        <v>5429</v>
      </c>
      <c r="H873" s="13" t="s">
        <v>5430</v>
      </c>
      <c r="I873" s="13" t="s">
        <v>5431</v>
      </c>
      <c r="J873" s="13" t="s">
        <v>10558</v>
      </c>
      <c r="K873" s="13">
        <v>444161</v>
      </c>
      <c r="L873" s="13">
        <v>362780</v>
      </c>
      <c r="M873" s="13" t="s">
        <v>5433</v>
      </c>
      <c r="O873" s="13">
        <v>15</v>
      </c>
      <c r="R873" s="13" t="s">
        <v>5867</v>
      </c>
      <c r="U873" s="13" t="s">
        <v>5434</v>
      </c>
      <c r="V873" s="13" t="s">
        <v>5435</v>
      </c>
      <c r="Y873" s="13">
        <v>1</v>
      </c>
      <c r="Z873" s="13">
        <v>1</v>
      </c>
      <c r="AA873" s="13" t="s">
        <v>5436</v>
      </c>
      <c r="AB873" s="13">
        <v>1</v>
      </c>
      <c r="AC873" s="13">
        <v>0</v>
      </c>
      <c r="AD873" s="13">
        <v>0</v>
      </c>
      <c r="AE873" s="13" t="s">
        <v>5437</v>
      </c>
      <c r="AJ873" s="13" t="s">
        <v>10559</v>
      </c>
      <c r="AK873" s="13" t="s">
        <v>5439</v>
      </c>
      <c r="AL873" s="13" t="s">
        <v>5431</v>
      </c>
      <c r="AM873" s="13">
        <v>0</v>
      </c>
      <c r="AN873" s="13">
        <v>0</v>
      </c>
      <c r="AO873" s="13">
        <v>0</v>
      </c>
      <c r="AP873" s="13" t="s">
        <v>5431</v>
      </c>
      <c r="AQ873" s="13" t="s">
        <v>5440</v>
      </c>
      <c r="AR873" s="13" t="s">
        <v>5431</v>
      </c>
      <c r="AS873" s="13" t="s">
        <v>10062</v>
      </c>
      <c r="AT873" s="13" t="e">
        <f>_xlfn.XLOOKUP(A873,#REF!,#REF!)</f>
        <v>#REF!</v>
      </c>
    </row>
    <row r="874" spans="1:46" hidden="1">
      <c r="A874" s="13" t="s">
        <v>120</v>
      </c>
      <c r="B874" s="13" t="s">
        <v>3386</v>
      </c>
      <c r="C874" s="13" t="s">
        <v>3386</v>
      </c>
      <c r="D874" s="13" t="s">
        <v>10560</v>
      </c>
      <c r="E874" s="13" t="s">
        <v>10561</v>
      </c>
      <c r="F874" s="13" t="s">
        <v>10562</v>
      </c>
      <c r="G874" s="13" t="s">
        <v>5429</v>
      </c>
      <c r="H874" s="13" t="s">
        <v>5430</v>
      </c>
      <c r="I874" s="13" t="s">
        <v>5431</v>
      </c>
      <c r="J874" s="13" t="s">
        <v>10563</v>
      </c>
      <c r="K874" s="13">
        <v>432064</v>
      </c>
      <c r="L874" s="13">
        <v>436085</v>
      </c>
      <c r="M874" s="13" t="s">
        <v>5488</v>
      </c>
      <c r="O874" s="13">
        <v>15</v>
      </c>
      <c r="U874" s="13" t="s">
        <v>5434</v>
      </c>
      <c r="V874" s="13" t="s">
        <v>5435</v>
      </c>
      <c r="Y874" s="13">
        <v>1</v>
      </c>
      <c r="Z874" s="13">
        <v>1</v>
      </c>
      <c r="AA874" s="13" t="s">
        <v>5436</v>
      </c>
      <c r="AB874" s="13">
        <v>0</v>
      </c>
      <c r="AC874" s="13">
        <v>1</v>
      </c>
      <c r="AD874" s="13">
        <v>0</v>
      </c>
      <c r="AE874" s="13" t="s">
        <v>5437</v>
      </c>
      <c r="AJ874" s="13" t="s">
        <v>10564</v>
      </c>
      <c r="AK874" s="13" t="s">
        <v>5439</v>
      </c>
      <c r="AL874" s="13" t="s">
        <v>5431</v>
      </c>
      <c r="AM874" s="13">
        <v>0</v>
      </c>
      <c r="AN874" s="13">
        <v>0</v>
      </c>
      <c r="AO874" s="13">
        <v>0</v>
      </c>
      <c r="AP874" s="13" t="s">
        <v>5431</v>
      </c>
      <c r="AQ874" s="13" t="s">
        <v>5440</v>
      </c>
      <c r="AR874" s="13" t="s">
        <v>5431</v>
      </c>
      <c r="AS874" s="13" t="s">
        <v>5731</v>
      </c>
      <c r="AT874" s="13" t="e">
        <f>_xlfn.XLOOKUP(A874,#REF!,#REF!)</f>
        <v>#REF!</v>
      </c>
    </row>
    <row r="875" spans="1:46" hidden="1">
      <c r="A875" s="13" t="s">
        <v>149</v>
      </c>
      <c r="B875" s="13" t="s">
        <v>3389</v>
      </c>
      <c r="C875" s="13" t="s">
        <v>3389</v>
      </c>
      <c r="D875" s="13" t="s">
        <v>10565</v>
      </c>
      <c r="E875" s="13" t="s">
        <v>10566</v>
      </c>
      <c r="F875" s="13" t="s">
        <v>10567</v>
      </c>
      <c r="G875" s="13" t="s">
        <v>5429</v>
      </c>
      <c r="H875" s="13" t="s">
        <v>5430</v>
      </c>
      <c r="I875" s="13" t="s">
        <v>5431</v>
      </c>
      <c r="J875" s="13" t="s">
        <v>10568</v>
      </c>
      <c r="K875" s="13">
        <v>431914</v>
      </c>
      <c r="L875" s="13">
        <v>435890</v>
      </c>
      <c r="M875" s="13" t="s">
        <v>5488</v>
      </c>
      <c r="O875" s="13">
        <v>15</v>
      </c>
      <c r="U875" s="13" t="s">
        <v>5434</v>
      </c>
      <c r="V875" s="13" t="s">
        <v>5435</v>
      </c>
      <c r="Y875" s="13">
        <v>1</v>
      </c>
      <c r="Z875" s="13">
        <v>1</v>
      </c>
      <c r="AA875" s="13" t="s">
        <v>5436</v>
      </c>
      <c r="AB875" s="13">
        <v>0</v>
      </c>
      <c r="AC875" s="13">
        <v>1</v>
      </c>
      <c r="AD875" s="13">
        <v>0</v>
      </c>
      <c r="AE875" s="13" t="s">
        <v>5437</v>
      </c>
      <c r="AJ875" s="13" t="s">
        <v>6353</v>
      </c>
      <c r="AK875" s="13" t="s">
        <v>5439</v>
      </c>
      <c r="AL875" s="13" t="s">
        <v>5431</v>
      </c>
      <c r="AM875" s="13">
        <v>0</v>
      </c>
      <c r="AN875" s="13">
        <v>0</v>
      </c>
      <c r="AO875" s="13">
        <v>0</v>
      </c>
      <c r="AP875" s="13" t="s">
        <v>5431</v>
      </c>
      <c r="AQ875" s="13" t="s">
        <v>5440</v>
      </c>
      <c r="AR875" s="13" t="s">
        <v>5431</v>
      </c>
      <c r="AS875" s="13" t="s">
        <v>5731</v>
      </c>
      <c r="AT875" s="13" t="e">
        <f>_xlfn.XLOOKUP(A875,#REF!,#REF!)</f>
        <v>#REF!</v>
      </c>
    </row>
    <row r="876" spans="1:46" hidden="1">
      <c r="A876" s="13" t="s">
        <v>298</v>
      </c>
      <c r="B876" s="13" t="s">
        <v>3390</v>
      </c>
      <c r="C876" s="13" t="s">
        <v>3390</v>
      </c>
      <c r="D876" s="13" t="s">
        <v>10569</v>
      </c>
      <c r="E876" s="13" t="s">
        <v>10570</v>
      </c>
      <c r="F876" s="13" t="s">
        <v>10571</v>
      </c>
      <c r="G876" s="13" t="s">
        <v>5429</v>
      </c>
      <c r="H876" s="13" t="s">
        <v>5430</v>
      </c>
      <c r="I876" s="13" t="s">
        <v>5431</v>
      </c>
      <c r="J876" s="13" t="s">
        <v>10572</v>
      </c>
      <c r="K876" s="13">
        <v>431634</v>
      </c>
      <c r="L876" s="13">
        <v>435633</v>
      </c>
      <c r="M876" s="13" t="s">
        <v>5488</v>
      </c>
      <c r="O876" s="13">
        <v>0</v>
      </c>
      <c r="U876" s="13" t="s">
        <v>5434</v>
      </c>
      <c r="V876" s="13" t="s">
        <v>5435</v>
      </c>
      <c r="Y876" s="13">
        <v>1</v>
      </c>
      <c r="Z876" s="13">
        <v>1</v>
      </c>
      <c r="AA876" s="13" t="s">
        <v>5436</v>
      </c>
      <c r="AB876" s="13">
        <v>0</v>
      </c>
      <c r="AC876" s="13">
        <v>1</v>
      </c>
      <c r="AD876" s="13">
        <v>0</v>
      </c>
      <c r="AE876" s="13" t="s">
        <v>5437</v>
      </c>
      <c r="AJ876" s="13" t="s">
        <v>6353</v>
      </c>
      <c r="AK876" s="13" t="s">
        <v>5439</v>
      </c>
      <c r="AL876" s="13" t="s">
        <v>5431</v>
      </c>
      <c r="AM876" s="13">
        <v>0</v>
      </c>
      <c r="AN876" s="13">
        <v>0</v>
      </c>
      <c r="AO876" s="13">
        <v>0</v>
      </c>
      <c r="AP876" s="13" t="s">
        <v>5431</v>
      </c>
      <c r="AQ876" s="13" t="s">
        <v>5440</v>
      </c>
      <c r="AR876" s="13" t="s">
        <v>5431</v>
      </c>
      <c r="AS876" s="13" t="s">
        <v>5731</v>
      </c>
      <c r="AT876" s="13" t="e">
        <f>_xlfn.XLOOKUP(A876,#REF!,#REF!)</f>
        <v>#REF!</v>
      </c>
    </row>
    <row r="877" spans="1:46">
      <c r="A877" s="13" t="s">
        <v>1378</v>
      </c>
      <c r="B877" s="13" t="s">
        <v>10573</v>
      </c>
      <c r="C877" s="13" t="s">
        <v>10573</v>
      </c>
      <c r="D877" s="13" t="s">
        <v>10574</v>
      </c>
      <c r="E877" s="13" t="s">
        <v>10575</v>
      </c>
      <c r="F877" s="13" t="s">
        <v>10576</v>
      </c>
      <c r="G877" s="13" t="s">
        <v>5429</v>
      </c>
      <c r="H877" s="13" t="s">
        <v>5430</v>
      </c>
      <c r="I877" s="13" t="s">
        <v>5431</v>
      </c>
      <c r="J877" s="13" t="s">
        <v>10577</v>
      </c>
      <c r="K877" s="13">
        <v>436874</v>
      </c>
      <c r="L877" s="13">
        <v>450818</v>
      </c>
      <c r="M877" s="13" t="s">
        <v>5433</v>
      </c>
      <c r="O877" s="13" t="s">
        <v>5859</v>
      </c>
      <c r="U877" s="13" t="s">
        <v>5434</v>
      </c>
      <c r="V877" s="13" t="s">
        <v>5435</v>
      </c>
      <c r="Y877" s="13">
        <v>1</v>
      </c>
      <c r="Z877" s="13">
        <v>1</v>
      </c>
      <c r="AA877" s="13" t="s">
        <v>5436</v>
      </c>
      <c r="AB877" s="13">
        <v>1</v>
      </c>
      <c r="AC877" s="13">
        <v>0</v>
      </c>
      <c r="AD877" s="13">
        <v>0</v>
      </c>
      <c r="AE877" s="13" t="s">
        <v>5437</v>
      </c>
      <c r="AJ877" s="13" t="s">
        <v>10578</v>
      </c>
      <c r="AK877" s="13" t="s">
        <v>5439</v>
      </c>
      <c r="AL877" s="13" t="s">
        <v>5431</v>
      </c>
      <c r="AM877" s="13">
        <v>0</v>
      </c>
      <c r="AN877" s="13">
        <v>0</v>
      </c>
      <c r="AO877" s="13">
        <v>0</v>
      </c>
      <c r="AP877" s="13" t="s">
        <v>5431</v>
      </c>
      <c r="AQ877" s="13" t="s">
        <v>5448</v>
      </c>
      <c r="AR877" s="13" t="s">
        <v>5431</v>
      </c>
      <c r="AS877" s="13" t="s">
        <v>7169</v>
      </c>
      <c r="AT877" s="13" t="e">
        <f>_xlfn.XLOOKUP(A877,#REF!,#REF!)</f>
        <v>#REF!</v>
      </c>
    </row>
    <row r="878" spans="1:46">
      <c r="A878" s="13" t="s">
        <v>1379</v>
      </c>
      <c r="B878" s="13" t="s">
        <v>10579</v>
      </c>
      <c r="C878" s="13" t="s">
        <v>10579</v>
      </c>
      <c r="D878" s="13" t="s">
        <v>10580</v>
      </c>
      <c r="E878" s="13" t="s">
        <v>10581</v>
      </c>
      <c r="F878" s="13" t="s">
        <v>10582</v>
      </c>
      <c r="G878" s="13" t="s">
        <v>5522</v>
      </c>
      <c r="H878" s="13" t="s">
        <v>5430</v>
      </c>
      <c r="I878" s="13" t="s">
        <v>5431</v>
      </c>
      <c r="J878" s="13" t="s">
        <v>10583</v>
      </c>
      <c r="K878" s="13">
        <v>437170</v>
      </c>
      <c r="L878" s="13">
        <v>398360</v>
      </c>
      <c r="M878" s="13" t="s">
        <v>5488</v>
      </c>
      <c r="O878" s="13" t="s">
        <v>6252</v>
      </c>
      <c r="U878" s="13" t="s">
        <v>5434</v>
      </c>
      <c r="V878" s="13" t="s">
        <v>5435</v>
      </c>
      <c r="W878" s="13" t="s">
        <v>5434</v>
      </c>
      <c r="X878" s="13" t="s">
        <v>5525</v>
      </c>
      <c r="Y878" s="13">
        <v>1</v>
      </c>
      <c r="Z878" s="13">
        <v>1</v>
      </c>
      <c r="AA878" s="13" t="s">
        <v>5436</v>
      </c>
      <c r="AB878" s="13">
        <v>1</v>
      </c>
      <c r="AC878" s="13">
        <v>0</v>
      </c>
      <c r="AD878" s="13">
        <v>0</v>
      </c>
      <c r="AE878" s="13" t="s">
        <v>5437</v>
      </c>
      <c r="AF878" s="13" t="s">
        <v>10579</v>
      </c>
      <c r="AG878" s="13">
        <v>3.7</v>
      </c>
      <c r="AI878" s="13">
        <v>45382</v>
      </c>
      <c r="AJ878" s="13" t="s">
        <v>10584</v>
      </c>
      <c r="AK878" s="13" t="s">
        <v>5439</v>
      </c>
      <c r="AL878" s="13" t="s">
        <v>5434</v>
      </c>
      <c r="AM878" s="13">
        <v>1</v>
      </c>
      <c r="AN878" s="13">
        <v>1</v>
      </c>
      <c r="AO878" s="13">
        <v>2</v>
      </c>
      <c r="AP878" s="13" t="s">
        <v>5434</v>
      </c>
      <c r="AQ878" s="13" t="s">
        <v>5440</v>
      </c>
      <c r="AR878" s="13" t="s">
        <v>5431</v>
      </c>
      <c r="AS878" s="13" t="s">
        <v>6293</v>
      </c>
      <c r="AT878" s="13" t="e">
        <f>_xlfn.XLOOKUP(A878,#REF!,#REF!)</f>
        <v>#REF!</v>
      </c>
    </row>
    <row r="879" spans="1:46">
      <c r="A879" s="13" t="s">
        <v>1380</v>
      </c>
      <c r="B879" s="13" t="s">
        <v>10585</v>
      </c>
      <c r="C879" s="13" t="s">
        <v>10585</v>
      </c>
      <c r="D879" s="13" t="s">
        <v>10586</v>
      </c>
      <c r="E879" s="13" t="s">
        <v>10587</v>
      </c>
      <c r="F879" s="13" t="s">
        <v>10588</v>
      </c>
      <c r="G879" s="13" t="s">
        <v>5429</v>
      </c>
      <c r="H879" s="13" t="s">
        <v>5430</v>
      </c>
      <c r="I879" s="13" t="s">
        <v>5431</v>
      </c>
      <c r="J879" s="13" t="s">
        <v>10589</v>
      </c>
      <c r="K879" s="13">
        <v>448342</v>
      </c>
      <c r="L879" s="13">
        <v>401988</v>
      </c>
      <c r="M879" s="13" t="s">
        <v>5433</v>
      </c>
      <c r="O879" s="13">
        <v>15</v>
      </c>
      <c r="U879" s="13" t="s">
        <v>5434</v>
      </c>
      <c r="V879" s="13" t="s">
        <v>5435</v>
      </c>
      <c r="Y879" s="13">
        <v>1</v>
      </c>
      <c r="Z879" s="13">
        <v>1</v>
      </c>
      <c r="AA879" s="13" t="s">
        <v>5436</v>
      </c>
      <c r="AB879" s="13">
        <v>1</v>
      </c>
      <c r="AC879" s="13">
        <v>0</v>
      </c>
      <c r="AD879" s="13">
        <v>0</v>
      </c>
      <c r="AE879" s="13" t="s">
        <v>5437</v>
      </c>
      <c r="AJ879" s="13" t="s">
        <v>10590</v>
      </c>
      <c r="AK879" s="13" t="s">
        <v>5439</v>
      </c>
      <c r="AL879" s="13" t="s">
        <v>5431</v>
      </c>
      <c r="AM879" s="13">
        <v>0</v>
      </c>
      <c r="AN879" s="13">
        <v>0</v>
      </c>
      <c r="AO879" s="13">
        <v>0</v>
      </c>
      <c r="AP879" s="13" t="s">
        <v>5431</v>
      </c>
      <c r="AQ879" s="13" t="s">
        <v>5448</v>
      </c>
      <c r="AR879" s="13" t="s">
        <v>5449</v>
      </c>
      <c r="AS879" s="13" t="s">
        <v>8799</v>
      </c>
      <c r="AT879" s="13" t="e">
        <f>_xlfn.XLOOKUP(A879,#REF!,#REF!)</f>
        <v>#REF!</v>
      </c>
    </row>
    <row r="880" spans="1:46" hidden="1">
      <c r="A880" s="13" t="s">
        <v>761</v>
      </c>
      <c r="B880" s="13" t="s">
        <v>3391</v>
      </c>
      <c r="C880" s="13" t="s">
        <v>3391</v>
      </c>
      <c r="D880" s="13" t="s">
        <v>10591</v>
      </c>
      <c r="E880" s="13" t="s">
        <v>10592</v>
      </c>
      <c r="F880" s="13" t="s">
        <v>10593</v>
      </c>
      <c r="G880" s="13" t="s">
        <v>5429</v>
      </c>
      <c r="H880" s="13" t="s">
        <v>5430</v>
      </c>
      <c r="I880" s="13" t="s">
        <v>5431</v>
      </c>
      <c r="J880" s="13" t="s">
        <v>5567</v>
      </c>
      <c r="K880" s="13">
        <v>449084</v>
      </c>
      <c r="L880" s="13">
        <v>401345</v>
      </c>
      <c r="M880" s="13" t="s">
        <v>5433</v>
      </c>
      <c r="O880" s="13" t="s">
        <v>5859</v>
      </c>
      <c r="U880" s="13" t="s">
        <v>5434</v>
      </c>
      <c r="V880" s="13" t="s">
        <v>5435</v>
      </c>
      <c r="Y880" s="13">
        <v>1</v>
      </c>
      <c r="Z880" s="13">
        <v>1</v>
      </c>
      <c r="AA880" s="13" t="s">
        <v>5436</v>
      </c>
      <c r="AB880" s="13">
        <v>1</v>
      </c>
      <c r="AC880" s="13">
        <v>0</v>
      </c>
      <c r="AD880" s="13">
        <v>0</v>
      </c>
      <c r="AE880" s="13" t="s">
        <v>5437</v>
      </c>
      <c r="AJ880" s="13" t="s">
        <v>5568</v>
      </c>
      <c r="AK880" s="13" t="s">
        <v>5439</v>
      </c>
      <c r="AL880" s="13" t="s">
        <v>5431</v>
      </c>
      <c r="AM880" s="13">
        <v>0</v>
      </c>
      <c r="AN880" s="13">
        <v>0</v>
      </c>
      <c r="AO880" s="13">
        <v>0</v>
      </c>
      <c r="AP880" s="13" t="s">
        <v>5431</v>
      </c>
      <c r="AQ880" s="13" t="s">
        <v>5448</v>
      </c>
      <c r="AR880" s="13" t="s">
        <v>5431</v>
      </c>
      <c r="AS880" s="13" t="s">
        <v>5569</v>
      </c>
      <c r="AT880" s="13" t="e">
        <f>_xlfn.XLOOKUP(A880,#REF!,#REF!)</f>
        <v>#REF!</v>
      </c>
    </row>
    <row r="881" spans="1:46" hidden="1">
      <c r="A881" s="13" t="s">
        <v>646</v>
      </c>
      <c r="B881" s="13" t="s">
        <v>3392</v>
      </c>
      <c r="C881" s="13" t="s">
        <v>3392</v>
      </c>
      <c r="D881" s="13" t="s">
        <v>10594</v>
      </c>
      <c r="E881" s="13" t="s">
        <v>10595</v>
      </c>
      <c r="F881" s="13" t="s">
        <v>10596</v>
      </c>
      <c r="G881" s="13" t="s">
        <v>5429</v>
      </c>
      <c r="H881" s="13" t="s">
        <v>5430</v>
      </c>
      <c r="I881" s="13" t="s">
        <v>5431</v>
      </c>
      <c r="J881" s="13" t="s">
        <v>10597</v>
      </c>
      <c r="K881" s="13">
        <v>413040</v>
      </c>
      <c r="L881" s="13">
        <v>489378</v>
      </c>
      <c r="M881" s="13" t="s">
        <v>5433</v>
      </c>
      <c r="O881" s="13">
        <v>0</v>
      </c>
      <c r="U881" s="13" t="s">
        <v>5434</v>
      </c>
      <c r="V881" s="13" t="s">
        <v>5435</v>
      </c>
      <c r="Y881" s="13">
        <v>1</v>
      </c>
      <c r="Z881" s="13">
        <v>1</v>
      </c>
      <c r="AA881" s="13" t="s">
        <v>5436</v>
      </c>
      <c r="AB881" s="13">
        <v>1</v>
      </c>
      <c r="AC881" s="13">
        <v>0</v>
      </c>
      <c r="AD881" s="13">
        <v>0</v>
      </c>
      <c r="AE881" s="13" t="s">
        <v>5437</v>
      </c>
      <c r="AJ881" s="13" t="s">
        <v>10598</v>
      </c>
      <c r="AK881" s="13" t="s">
        <v>5439</v>
      </c>
      <c r="AL881" s="13" t="s">
        <v>5431</v>
      </c>
      <c r="AM881" s="13">
        <v>0</v>
      </c>
      <c r="AN881" s="13">
        <v>0</v>
      </c>
      <c r="AO881" s="13">
        <v>0</v>
      </c>
      <c r="AP881" s="13" t="s">
        <v>5431</v>
      </c>
      <c r="AQ881" s="13" t="s">
        <v>5448</v>
      </c>
      <c r="AR881" s="13" t="s">
        <v>5431</v>
      </c>
      <c r="AS881" s="13" t="s">
        <v>6487</v>
      </c>
      <c r="AT881" s="13" t="e">
        <f>_xlfn.XLOOKUP(A881,#REF!,#REF!)</f>
        <v>#REF!</v>
      </c>
    </row>
    <row r="882" spans="1:46" hidden="1">
      <c r="A882" s="13" t="s">
        <v>261</v>
      </c>
      <c r="B882" s="13" t="s">
        <v>3393</v>
      </c>
      <c r="C882" s="13" t="s">
        <v>3393</v>
      </c>
      <c r="D882" s="13" t="s">
        <v>10599</v>
      </c>
      <c r="E882" s="13" t="s">
        <v>10600</v>
      </c>
      <c r="F882" s="13" t="s">
        <v>10601</v>
      </c>
      <c r="G882" s="13" t="s">
        <v>5522</v>
      </c>
      <c r="H882" s="13" t="s">
        <v>5430</v>
      </c>
      <c r="I882" s="13" t="s">
        <v>5431</v>
      </c>
      <c r="J882" s="13" t="s">
        <v>10602</v>
      </c>
      <c r="K882" s="13">
        <v>465930</v>
      </c>
      <c r="L882" s="13">
        <v>482160</v>
      </c>
      <c r="M882" s="13" t="s">
        <v>5488</v>
      </c>
      <c r="O882" s="13">
        <v>15</v>
      </c>
      <c r="U882" s="13" t="s">
        <v>5434</v>
      </c>
      <c r="V882" s="13" t="s">
        <v>5435</v>
      </c>
      <c r="W882" s="13" t="s">
        <v>5434</v>
      </c>
      <c r="X882" s="13" t="s">
        <v>5525</v>
      </c>
      <c r="Y882" s="13">
        <v>1</v>
      </c>
      <c r="Z882" s="13">
        <v>1</v>
      </c>
      <c r="AA882" s="13" t="s">
        <v>5436</v>
      </c>
      <c r="AB882" s="13">
        <v>1</v>
      </c>
      <c r="AC882" s="13">
        <v>0</v>
      </c>
      <c r="AD882" s="13">
        <v>0</v>
      </c>
      <c r="AE882" s="13" t="s">
        <v>5437</v>
      </c>
      <c r="AF882" s="13" t="s">
        <v>3393</v>
      </c>
      <c r="AG882" s="13">
        <v>16</v>
      </c>
      <c r="AI882" s="13">
        <v>45382</v>
      </c>
      <c r="AJ882" s="13" t="s">
        <v>10603</v>
      </c>
      <c r="AK882" s="13" t="s">
        <v>5439</v>
      </c>
      <c r="AL882" s="13" t="s">
        <v>5434</v>
      </c>
      <c r="AM882" s="13">
        <v>1</v>
      </c>
      <c r="AN882" s="13">
        <v>1</v>
      </c>
      <c r="AO882" s="13">
        <v>1</v>
      </c>
      <c r="AP882" s="13" t="s">
        <v>5434</v>
      </c>
      <c r="AQ882" s="13" t="s">
        <v>5440</v>
      </c>
      <c r="AR882" s="13" t="s">
        <v>5431</v>
      </c>
      <c r="AS882" s="13" t="s">
        <v>5710</v>
      </c>
      <c r="AT882" s="13" t="e">
        <f>_xlfn.XLOOKUP(A882,#REF!,#REF!)</f>
        <v>#REF!</v>
      </c>
    </row>
    <row r="883" spans="1:46">
      <c r="A883" s="13" t="s">
        <v>1381</v>
      </c>
      <c r="B883" s="13" t="s">
        <v>10604</v>
      </c>
      <c r="C883" s="13" t="s">
        <v>10605</v>
      </c>
      <c r="D883" s="13" t="s">
        <v>10606</v>
      </c>
      <c r="E883" s="13" t="s">
        <v>10607</v>
      </c>
      <c r="F883" s="13" t="s">
        <v>10608</v>
      </c>
      <c r="G883" s="13" t="s">
        <v>5522</v>
      </c>
      <c r="H883" s="13" t="s">
        <v>5430</v>
      </c>
      <c r="I883" s="13" t="s">
        <v>5431</v>
      </c>
      <c r="J883" s="13" t="s">
        <v>10609</v>
      </c>
      <c r="K883" s="13">
        <v>430190</v>
      </c>
      <c r="L883" s="13">
        <v>457970</v>
      </c>
      <c r="M883" s="13" t="s">
        <v>5488</v>
      </c>
      <c r="O883" s="13">
        <v>15</v>
      </c>
      <c r="R883" s="13" t="s">
        <v>10610</v>
      </c>
      <c r="S883" s="13" t="s">
        <v>10611</v>
      </c>
      <c r="U883" s="13" t="s">
        <v>5434</v>
      </c>
      <c r="V883" s="13" t="s">
        <v>5435</v>
      </c>
      <c r="W883" s="13" t="s">
        <v>5434</v>
      </c>
      <c r="X883" s="13" t="s">
        <v>5525</v>
      </c>
      <c r="Y883" s="13">
        <v>4</v>
      </c>
      <c r="Z883" s="13">
        <v>4</v>
      </c>
      <c r="AA883" s="13" t="s">
        <v>5436</v>
      </c>
      <c r="AB883" s="13">
        <v>4</v>
      </c>
      <c r="AC883" s="13">
        <v>0</v>
      </c>
      <c r="AD883" s="13">
        <v>0</v>
      </c>
      <c r="AE883" s="13" t="s">
        <v>5437</v>
      </c>
      <c r="AF883" s="13" t="s">
        <v>10612</v>
      </c>
      <c r="AG883" s="13">
        <v>294</v>
      </c>
      <c r="AJ883" s="13" t="s">
        <v>10613</v>
      </c>
      <c r="AK883" s="13" t="s">
        <v>5439</v>
      </c>
      <c r="AL883" s="13" t="s">
        <v>5434</v>
      </c>
      <c r="AM883" s="13">
        <v>1</v>
      </c>
      <c r="AN883" s="13">
        <v>1</v>
      </c>
      <c r="AO883" s="13">
        <v>1</v>
      </c>
      <c r="AP883" s="13" t="s">
        <v>5434</v>
      </c>
      <c r="AQ883" s="13" t="s">
        <v>5440</v>
      </c>
      <c r="AR883" s="13" t="s">
        <v>5431</v>
      </c>
      <c r="AS883" s="13" t="s">
        <v>5656</v>
      </c>
      <c r="AT883" s="13" t="e">
        <f>_xlfn.XLOOKUP(A883,#REF!,#REF!)</f>
        <v>#REF!</v>
      </c>
    </row>
    <row r="884" spans="1:46" hidden="1">
      <c r="A884" s="13" t="s">
        <v>338</v>
      </c>
      <c r="B884" s="13" t="s">
        <v>10614</v>
      </c>
      <c r="C884" s="13" t="s">
        <v>3397</v>
      </c>
      <c r="D884" s="13" t="s">
        <v>10615</v>
      </c>
      <c r="E884" s="13" t="s">
        <v>10607</v>
      </c>
      <c r="F884" s="13" t="s">
        <v>10616</v>
      </c>
      <c r="G884" s="13" t="s">
        <v>5429</v>
      </c>
      <c r="H884" s="13" t="s">
        <v>5430</v>
      </c>
      <c r="I884" s="13" t="s">
        <v>5431</v>
      </c>
      <c r="J884" s="13" t="s">
        <v>10617</v>
      </c>
      <c r="K884" s="13">
        <v>430200</v>
      </c>
      <c r="L884" s="13">
        <v>457990</v>
      </c>
      <c r="M884" s="13" t="s">
        <v>5488</v>
      </c>
      <c r="O884" s="13">
        <v>15</v>
      </c>
      <c r="U884" s="13" t="s">
        <v>5434</v>
      </c>
      <c r="V884" s="13" t="s">
        <v>5435</v>
      </c>
      <c r="Y884" s="13">
        <v>1</v>
      </c>
      <c r="Z884" s="13">
        <v>1</v>
      </c>
      <c r="AA884" s="13" t="s">
        <v>5436</v>
      </c>
      <c r="AB884" s="13">
        <v>1</v>
      </c>
      <c r="AC884" s="13">
        <v>0</v>
      </c>
      <c r="AD884" s="13">
        <v>0</v>
      </c>
      <c r="AE884" s="13" t="s">
        <v>5437</v>
      </c>
      <c r="AJ884" s="13" t="s">
        <v>10613</v>
      </c>
      <c r="AK884" s="13" t="s">
        <v>5439</v>
      </c>
      <c r="AL884" s="13" t="s">
        <v>5431</v>
      </c>
      <c r="AM884" s="13">
        <v>0</v>
      </c>
      <c r="AN884" s="13">
        <v>0</v>
      </c>
      <c r="AO884" s="13">
        <v>0</v>
      </c>
      <c r="AP884" s="13" t="s">
        <v>5431</v>
      </c>
      <c r="AQ884" s="13" t="s">
        <v>5440</v>
      </c>
      <c r="AR884" s="13" t="s">
        <v>5431</v>
      </c>
      <c r="AS884" s="13" t="s">
        <v>5656</v>
      </c>
      <c r="AT884" s="13" t="e">
        <f>_xlfn.XLOOKUP(A884,#REF!,#REF!)</f>
        <v>#REF!</v>
      </c>
    </row>
    <row r="885" spans="1:46" hidden="1">
      <c r="A885" s="13" t="s">
        <v>307</v>
      </c>
      <c r="B885" s="13" t="s">
        <v>3398</v>
      </c>
      <c r="C885" s="13" t="s">
        <v>3398</v>
      </c>
      <c r="D885" s="13" t="s">
        <v>10618</v>
      </c>
      <c r="E885" s="13" t="s">
        <v>10619</v>
      </c>
      <c r="F885" s="13" t="s">
        <v>10620</v>
      </c>
      <c r="G885" s="13" t="s">
        <v>5429</v>
      </c>
      <c r="H885" s="13" t="s">
        <v>5430</v>
      </c>
      <c r="I885" s="13" t="s">
        <v>5431</v>
      </c>
      <c r="J885" s="13" t="s">
        <v>10621</v>
      </c>
      <c r="K885" s="13">
        <v>430382</v>
      </c>
      <c r="L885" s="13">
        <v>437910</v>
      </c>
      <c r="M885" s="13" t="s">
        <v>5488</v>
      </c>
      <c r="O885" s="13">
        <v>15</v>
      </c>
      <c r="U885" s="13" t="s">
        <v>5434</v>
      </c>
      <c r="V885" s="13" t="s">
        <v>5435</v>
      </c>
      <c r="Y885" s="13">
        <v>1</v>
      </c>
      <c r="Z885" s="13">
        <v>1</v>
      </c>
      <c r="AA885" s="13" t="s">
        <v>5436</v>
      </c>
      <c r="AB885" s="13">
        <v>1</v>
      </c>
      <c r="AC885" s="13">
        <v>0</v>
      </c>
      <c r="AD885" s="13">
        <v>0</v>
      </c>
      <c r="AE885" s="13" t="s">
        <v>5437</v>
      </c>
      <c r="AJ885" s="13" t="s">
        <v>10622</v>
      </c>
      <c r="AK885" s="13" t="s">
        <v>5439</v>
      </c>
      <c r="AL885" s="13" t="s">
        <v>5431</v>
      </c>
      <c r="AM885" s="13">
        <v>0</v>
      </c>
      <c r="AN885" s="13">
        <v>0</v>
      </c>
      <c r="AO885" s="13">
        <v>0</v>
      </c>
      <c r="AP885" s="13" t="s">
        <v>5431</v>
      </c>
      <c r="AQ885" s="13" t="s">
        <v>5440</v>
      </c>
      <c r="AR885" s="13" t="s">
        <v>5431</v>
      </c>
      <c r="AS885" s="13" t="s">
        <v>5731</v>
      </c>
      <c r="AT885" s="13" t="e">
        <f>_xlfn.XLOOKUP(A885,#REF!,#REF!)</f>
        <v>#REF!</v>
      </c>
    </row>
    <row r="886" spans="1:46" hidden="1">
      <c r="A886" s="13" t="s">
        <v>587</v>
      </c>
      <c r="B886" s="13" t="s">
        <v>3399</v>
      </c>
      <c r="C886" s="13" t="s">
        <v>3399</v>
      </c>
      <c r="D886" s="13" t="s">
        <v>10623</v>
      </c>
      <c r="E886" s="13" t="s">
        <v>10624</v>
      </c>
      <c r="F886" s="13" t="s">
        <v>10625</v>
      </c>
      <c r="G886" s="13" t="s">
        <v>5429</v>
      </c>
      <c r="H886" s="13" t="s">
        <v>5430</v>
      </c>
      <c r="I886" s="13" t="s">
        <v>5431</v>
      </c>
      <c r="J886" s="13" t="s">
        <v>10626</v>
      </c>
      <c r="K886" s="13">
        <v>419490</v>
      </c>
      <c r="L886" s="13">
        <v>437900</v>
      </c>
      <c r="M886" s="13" t="s">
        <v>5488</v>
      </c>
      <c r="O886" s="13">
        <v>15</v>
      </c>
      <c r="U886" s="13" t="s">
        <v>5434</v>
      </c>
      <c r="V886" s="13" t="s">
        <v>5435</v>
      </c>
      <c r="Y886" s="13">
        <v>1</v>
      </c>
      <c r="Z886" s="13">
        <v>1</v>
      </c>
      <c r="AA886" s="13" t="s">
        <v>5436</v>
      </c>
      <c r="AB886" s="13">
        <v>0</v>
      </c>
      <c r="AC886" s="13">
        <v>1</v>
      </c>
      <c r="AD886" s="13">
        <v>0</v>
      </c>
      <c r="AE886" s="13" t="s">
        <v>5437</v>
      </c>
      <c r="AJ886" s="13" t="s">
        <v>10627</v>
      </c>
      <c r="AK886" s="13" t="s">
        <v>5439</v>
      </c>
      <c r="AL886" s="13" t="s">
        <v>5431</v>
      </c>
      <c r="AM886" s="13">
        <v>0</v>
      </c>
      <c r="AN886" s="13">
        <v>0</v>
      </c>
      <c r="AO886" s="13">
        <v>0</v>
      </c>
      <c r="AP886" s="13" t="s">
        <v>5431</v>
      </c>
      <c r="AQ886" s="13" t="s">
        <v>5440</v>
      </c>
      <c r="AR886" s="13" t="s">
        <v>5431</v>
      </c>
      <c r="AS886" s="13" t="s">
        <v>5838</v>
      </c>
      <c r="AT886" s="13" t="e">
        <f>_xlfn.XLOOKUP(A886,#REF!,#REF!)</f>
        <v>#REF!</v>
      </c>
    </row>
    <row r="887" spans="1:46" hidden="1">
      <c r="A887" s="13" t="s">
        <v>563</v>
      </c>
      <c r="B887" s="13" t="s">
        <v>3400</v>
      </c>
      <c r="C887" s="13" t="s">
        <v>3400</v>
      </c>
      <c r="D887" s="13" t="s">
        <v>10628</v>
      </c>
      <c r="E887" s="13" t="s">
        <v>10629</v>
      </c>
      <c r="F887" s="13" t="s">
        <v>10630</v>
      </c>
      <c r="G887" s="13" t="s">
        <v>5429</v>
      </c>
      <c r="H887" s="13" t="s">
        <v>5430</v>
      </c>
      <c r="I887" s="13" t="s">
        <v>5431</v>
      </c>
      <c r="J887" s="13" t="s">
        <v>10631</v>
      </c>
      <c r="K887" s="13">
        <v>419550</v>
      </c>
      <c r="L887" s="13">
        <v>437670</v>
      </c>
      <c r="M887" s="13" t="s">
        <v>5433</v>
      </c>
      <c r="O887" s="13">
        <v>0</v>
      </c>
      <c r="U887" s="13" t="s">
        <v>5434</v>
      </c>
      <c r="V887" s="13" t="s">
        <v>5435</v>
      </c>
      <c r="Y887" s="13">
        <v>1</v>
      </c>
      <c r="Z887" s="13">
        <v>1</v>
      </c>
      <c r="AA887" s="13" t="s">
        <v>5436</v>
      </c>
      <c r="AB887" s="13">
        <v>0</v>
      </c>
      <c r="AC887" s="13">
        <v>1</v>
      </c>
      <c r="AD887" s="13">
        <v>0</v>
      </c>
      <c r="AE887" s="13" t="s">
        <v>5437</v>
      </c>
      <c r="AJ887" s="13" t="s">
        <v>10627</v>
      </c>
      <c r="AK887" s="13" t="s">
        <v>5439</v>
      </c>
      <c r="AL887" s="13" t="s">
        <v>5431</v>
      </c>
      <c r="AM887" s="13">
        <v>0</v>
      </c>
      <c r="AN887" s="13">
        <v>0</v>
      </c>
      <c r="AO887" s="13">
        <v>0</v>
      </c>
      <c r="AP887" s="13" t="s">
        <v>5431</v>
      </c>
      <c r="AQ887" s="13" t="s">
        <v>5440</v>
      </c>
      <c r="AR887" s="13" t="s">
        <v>5431</v>
      </c>
      <c r="AS887" s="13" t="s">
        <v>5838</v>
      </c>
      <c r="AT887" s="13" t="e">
        <f>_xlfn.XLOOKUP(A887,#REF!,#REF!)</f>
        <v>#REF!</v>
      </c>
    </row>
    <row r="888" spans="1:46">
      <c r="A888" s="13" t="s">
        <v>1382</v>
      </c>
      <c r="B888" s="13" t="s">
        <v>10632</v>
      </c>
      <c r="C888" s="13" t="s">
        <v>10632</v>
      </c>
      <c r="D888" s="13" t="s">
        <v>10633</v>
      </c>
      <c r="E888" s="13" t="s">
        <v>10634</v>
      </c>
      <c r="F888" s="13" t="s">
        <v>10635</v>
      </c>
      <c r="G888" s="13" t="s">
        <v>5429</v>
      </c>
      <c r="H888" s="13" t="s">
        <v>5430</v>
      </c>
      <c r="I888" s="13" t="s">
        <v>5431</v>
      </c>
      <c r="J888" s="13" t="s">
        <v>10636</v>
      </c>
      <c r="K888" s="13">
        <v>430940</v>
      </c>
      <c r="L888" s="13">
        <v>470854</v>
      </c>
      <c r="M888" s="13" t="s">
        <v>5433</v>
      </c>
      <c r="O888" s="13">
        <v>15</v>
      </c>
      <c r="U888" s="13" t="s">
        <v>5434</v>
      </c>
      <c r="V888" s="13" t="s">
        <v>5435</v>
      </c>
      <c r="Y888" s="13">
        <v>1</v>
      </c>
      <c r="Z888" s="13">
        <v>1</v>
      </c>
      <c r="AA888" s="13" t="s">
        <v>5436</v>
      </c>
      <c r="AB888" s="13">
        <v>1</v>
      </c>
      <c r="AC888" s="13">
        <v>0</v>
      </c>
      <c r="AD888" s="13">
        <v>0</v>
      </c>
      <c r="AE888" s="13" t="s">
        <v>5437</v>
      </c>
      <c r="AJ888" s="13" t="s">
        <v>10637</v>
      </c>
      <c r="AK888" s="13" t="s">
        <v>5439</v>
      </c>
      <c r="AL888" s="13" t="s">
        <v>5431</v>
      </c>
      <c r="AM888" s="13">
        <v>0</v>
      </c>
      <c r="AN888" s="13">
        <v>0</v>
      </c>
      <c r="AO888" s="13">
        <v>0</v>
      </c>
      <c r="AP888" s="13" t="s">
        <v>5431</v>
      </c>
      <c r="AQ888" s="13" t="s">
        <v>5448</v>
      </c>
      <c r="AR888" s="13" t="s">
        <v>5431</v>
      </c>
      <c r="AS888" s="13" t="s">
        <v>6724</v>
      </c>
      <c r="AT888" s="13" t="e">
        <f>_xlfn.XLOOKUP(A888,#REF!,#REF!)</f>
        <v>#REF!</v>
      </c>
    </row>
    <row r="889" spans="1:46">
      <c r="A889" s="13" t="s">
        <v>1383</v>
      </c>
      <c r="B889" s="13" t="s">
        <v>10638</v>
      </c>
      <c r="C889" s="13" t="s">
        <v>10638</v>
      </c>
      <c r="D889" s="13" t="s">
        <v>10639</v>
      </c>
      <c r="E889" s="13" t="s">
        <v>10640</v>
      </c>
      <c r="F889" s="13" t="s">
        <v>10641</v>
      </c>
      <c r="G889" s="13" t="s">
        <v>5522</v>
      </c>
      <c r="H889" s="13" t="s">
        <v>5430</v>
      </c>
      <c r="I889" s="13" t="s">
        <v>5431</v>
      </c>
      <c r="J889" s="13" t="s">
        <v>10642</v>
      </c>
      <c r="K889" s="13">
        <v>437870</v>
      </c>
      <c r="L889" s="13">
        <v>451620</v>
      </c>
      <c r="M889" s="13" t="s">
        <v>5488</v>
      </c>
      <c r="O889" s="13">
        <v>0</v>
      </c>
      <c r="U889" s="13" t="s">
        <v>5434</v>
      </c>
      <c r="V889" s="13" t="s">
        <v>5435</v>
      </c>
      <c r="W889" s="13" t="s">
        <v>5434</v>
      </c>
      <c r="X889" s="13" t="s">
        <v>5525</v>
      </c>
      <c r="Y889" s="13">
        <v>1</v>
      </c>
      <c r="Z889" s="13">
        <v>1</v>
      </c>
      <c r="AA889" s="13" t="s">
        <v>5436</v>
      </c>
      <c r="AB889" s="13">
        <v>1</v>
      </c>
      <c r="AC889" s="13">
        <v>0</v>
      </c>
      <c r="AD889" s="13">
        <v>0</v>
      </c>
      <c r="AE889" s="13" t="s">
        <v>5437</v>
      </c>
      <c r="AF889" s="13" t="s">
        <v>10638</v>
      </c>
      <c r="AG889" s="13">
        <v>282.39999999999998</v>
      </c>
      <c r="AI889" s="13">
        <v>45016</v>
      </c>
      <c r="AJ889" s="13" t="s">
        <v>10643</v>
      </c>
      <c r="AK889" s="13" t="s">
        <v>5439</v>
      </c>
      <c r="AL889" s="13" t="s">
        <v>5434</v>
      </c>
      <c r="AM889" s="13">
        <v>1</v>
      </c>
      <c r="AN889" s="13">
        <v>1</v>
      </c>
      <c r="AO889" s="13">
        <v>1</v>
      </c>
      <c r="AP889" s="13" t="s">
        <v>5434</v>
      </c>
      <c r="AQ889" s="13" t="s">
        <v>5440</v>
      </c>
      <c r="AR889" s="13" t="s">
        <v>5431</v>
      </c>
      <c r="AS889" s="13" t="s">
        <v>7169</v>
      </c>
      <c r="AT889" s="13" t="e">
        <f>_xlfn.XLOOKUP(A889,#REF!,#REF!)</f>
        <v>#REF!</v>
      </c>
    </row>
    <row r="890" spans="1:46">
      <c r="A890" s="13" t="s">
        <v>1384</v>
      </c>
      <c r="B890" s="13" t="s">
        <v>10644</v>
      </c>
      <c r="C890" s="13" t="s">
        <v>10644</v>
      </c>
      <c r="D890" s="13" t="s">
        <v>10645</v>
      </c>
      <c r="E890" s="13" t="s">
        <v>10646</v>
      </c>
      <c r="F890" s="13" t="s">
        <v>10647</v>
      </c>
      <c r="G890" s="13" t="s">
        <v>5429</v>
      </c>
      <c r="H890" s="13" t="s">
        <v>5430</v>
      </c>
      <c r="I890" s="13" t="s">
        <v>5431</v>
      </c>
      <c r="J890" s="13" t="s">
        <v>10648</v>
      </c>
      <c r="K890" s="13">
        <v>458298</v>
      </c>
      <c r="L890" s="13">
        <v>404936</v>
      </c>
      <c r="M890" s="13" t="s">
        <v>5488</v>
      </c>
      <c r="O890" s="13">
        <v>15</v>
      </c>
      <c r="U890" s="13" t="s">
        <v>5434</v>
      </c>
      <c r="V890" s="13" t="s">
        <v>5435</v>
      </c>
      <c r="Y890" s="13">
        <v>1</v>
      </c>
      <c r="Z890" s="13">
        <v>1</v>
      </c>
      <c r="AA890" s="13" t="s">
        <v>5436</v>
      </c>
      <c r="AB890" s="13">
        <v>1</v>
      </c>
      <c r="AC890" s="13">
        <v>0</v>
      </c>
      <c r="AD890" s="13">
        <v>0</v>
      </c>
      <c r="AE890" s="13" t="s">
        <v>5437</v>
      </c>
      <c r="AJ890" s="13" t="s">
        <v>10649</v>
      </c>
      <c r="AK890" s="13" t="s">
        <v>5439</v>
      </c>
      <c r="AL890" s="13" t="s">
        <v>5431</v>
      </c>
      <c r="AM890" s="13">
        <v>0</v>
      </c>
      <c r="AN890" s="13">
        <v>0</v>
      </c>
      <c r="AO890" s="13">
        <v>0</v>
      </c>
      <c r="AP890" s="13" t="s">
        <v>5431</v>
      </c>
      <c r="AQ890" s="13" t="s">
        <v>5448</v>
      </c>
      <c r="AR890" s="13" t="s">
        <v>5449</v>
      </c>
      <c r="AS890" s="13" t="s">
        <v>5824</v>
      </c>
      <c r="AT890" s="13" t="e">
        <f>_xlfn.XLOOKUP(A890,#REF!,#REF!)</f>
        <v>#REF!</v>
      </c>
    </row>
    <row r="891" spans="1:46">
      <c r="A891" s="13" t="s">
        <v>1385</v>
      </c>
      <c r="B891" s="13" t="s">
        <v>10650</v>
      </c>
      <c r="C891" s="13" t="s">
        <v>10650</v>
      </c>
      <c r="D891" s="13" t="s">
        <v>10651</v>
      </c>
      <c r="E891" s="13" t="s">
        <v>10652</v>
      </c>
      <c r="F891" s="13" t="s">
        <v>10653</v>
      </c>
      <c r="G891" s="13" t="s">
        <v>5429</v>
      </c>
      <c r="H891" s="13" t="s">
        <v>5430</v>
      </c>
      <c r="I891" s="13" t="s">
        <v>5431</v>
      </c>
      <c r="J891" s="13" t="s">
        <v>10654</v>
      </c>
      <c r="K891" s="13">
        <v>436270</v>
      </c>
      <c r="L891" s="13">
        <v>392832</v>
      </c>
      <c r="M891" s="13" t="s">
        <v>5455</v>
      </c>
      <c r="O891" s="13">
        <v>15</v>
      </c>
      <c r="U891" s="13" t="s">
        <v>5434</v>
      </c>
      <c r="V891" s="13" t="s">
        <v>5435</v>
      </c>
      <c r="Y891" s="13">
        <v>1</v>
      </c>
      <c r="Z891" s="13">
        <v>1</v>
      </c>
      <c r="AA891" s="13" t="s">
        <v>5436</v>
      </c>
      <c r="AB891" s="13">
        <v>1</v>
      </c>
      <c r="AC891" s="13">
        <v>0</v>
      </c>
      <c r="AD891" s="13">
        <v>0</v>
      </c>
      <c r="AE891" s="13" t="s">
        <v>5437</v>
      </c>
      <c r="AJ891" s="13" t="s">
        <v>6285</v>
      </c>
      <c r="AK891" s="13" t="s">
        <v>5439</v>
      </c>
      <c r="AL891" s="13" t="s">
        <v>5431</v>
      </c>
      <c r="AM891" s="13">
        <v>0</v>
      </c>
      <c r="AN891" s="13">
        <v>0</v>
      </c>
      <c r="AO891" s="13">
        <v>0</v>
      </c>
      <c r="AP891" s="13" t="s">
        <v>5431</v>
      </c>
      <c r="AQ891" s="13" t="s">
        <v>5448</v>
      </c>
      <c r="AR891" s="13" t="s">
        <v>5431</v>
      </c>
      <c r="AS891" s="13" t="s">
        <v>6286</v>
      </c>
      <c r="AT891" s="13" t="e">
        <f>_xlfn.XLOOKUP(A891,#REF!,#REF!)</f>
        <v>#REF!</v>
      </c>
    </row>
    <row r="892" spans="1:46" hidden="1">
      <c r="A892" s="13" t="s">
        <v>559</v>
      </c>
      <c r="B892" s="13" t="s">
        <v>3401</v>
      </c>
      <c r="C892" s="13" t="s">
        <v>3401</v>
      </c>
      <c r="D892" s="13" t="s">
        <v>10655</v>
      </c>
      <c r="E892" s="13" t="s">
        <v>10656</v>
      </c>
      <c r="F892" s="13" t="s">
        <v>10657</v>
      </c>
      <c r="G892" s="13" t="s">
        <v>5429</v>
      </c>
      <c r="H892" s="13" t="s">
        <v>5430</v>
      </c>
      <c r="I892" s="13" t="s">
        <v>5431</v>
      </c>
      <c r="J892" s="13" t="s">
        <v>10658</v>
      </c>
      <c r="K892" s="13">
        <v>436240</v>
      </c>
      <c r="L892" s="13">
        <v>392747</v>
      </c>
      <c r="M892" s="13" t="s">
        <v>5455</v>
      </c>
      <c r="O892" s="13">
        <v>15</v>
      </c>
      <c r="U892" s="13" t="s">
        <v>5434</v>
      </c>
      <c r="V892" s="13" t="s">
        <v>5435</v>
      </c>
      <c r="Y892" s="13">
        <v>1</v>
      </c>
      <c r="Z892" s="13">
        <v>1</v>
      </c>
      <c r="AA892" s="13" t="s">
        <v>5436</v>
      </c>
      <c r="AB892" s="13">
        <v>1</v>
      </c>
      <c r="AC892" s="13">
        <v>0</v>
      </c>
      <c r="AD892" s="13">
        <v>0</v>
      </c>
      <c r="AE892" s="13" t="s">
        <v>5437</v>
      </c>
      <c r="AJ892" s="13" t="s">
        <v>6285</v>
      </c>
      <c r="AK892" s="13" t="s">
        <v>5439</v>
      </c>
      <c r="AL892" s="13" t="s">
        <v>5431</v>
      </c>
      <c r="AM892" s="13">
        <v>0</v>
      </c>
      <c r="AN892" s="13">
        <v>0</v>
      </c>
      <c r="AO892" s="13">
        <v>0</v>
      </c>
      <c r="AP892" s="13" t="s">
        <v>5431</v>
      </c>
      <c r="AQ892" s="13" t="s">
        <v>5816</v>
      </c>
      <c r="AR892" s="13" t="s">
        <v>5431</v>
      </c>
      <c r="AS892" s="13" t="s">
        <v>6286</v>
      </c>
      <c r="AT892" s="13" t="e">
        <f>_xlfn.XLOOKUP(A892,#REF!,#REF!)</f>
        <v>#REF!</v>
      </c>
    </row>
    <row r="893" spans="1:46">
      <c r="A893" s="13" t="s">
        <v>1386</v>
      </c>
      <c r="B893" s="13" t="s">
        <v>10659</v>
      </c>
      <c r="C893" s="13" t="s">
        <v>10659</v>
      </c>
      <c r="D893" s="13" t="s">
        <v>10660</v>
      </c>
      <c r="E893" s="13" t="s">
        <v>10661</v>
      </c>
      <c r="F893" s="13" t="s">
        <v>10662</v>
      </c>
      <c r="G893" s="13" t="s">
        <v>5429</v>
      </c>
      <c r="H893" s="13" t="s">
        <v>5430</v>
      </c>
      <c r="I893" s="13" t="s">
        <v>5431</v>
      </c>
      <c r="J893" s="13" t="s">
        <v>10663</v>
      </c>
      <c r="K893" s="13">
        <v>460577</v>
      </c>
      <c r="L893" s="13">
        <v>450668</v>
      </c>
      <c r="M893" s="13" t="s">
        <v>5462</v>
      </c>
      <c r="O893" s="13">
        <v>2</v>
      </c>
      <c r="U893" s="13" t="s">
        <v>5434</v>
      </c>
      <c r="V893" s="13" t="s">
        <v>5435</v>
      </c>
      <c r="Y893" s="13">
        <v>1</v>
      </c>
      <c r="Z893" s="13">
        <v>1</v>
      </c>
      <c r="AA893" s="13" t="s">
        <v>5436</v>
      </c>
      <c r="AB893" s="13">
        <v>0</v>
      </c>
      <c r="AC893" s="13">
        <v>0</v>
      </c>
      <c r="AD893" s="13">
        <v>1</v>
      </c>
      <c r="AE893" s="13" t="s">
        <v>5437</v>
      </c>
      <c r="AJ893" s="13" t="s">
        <v>7477</v>
      </c>
      <c r="AK893" s="13" t="s">
        <v>5439</v>
      </c>
      <c r="AL893" s="13" t="s">
        <v>5431</v>
      </c>
      <c r="AM893" s="13">
        <v>0</v>
      </c>
      <c r="AN893" s="13">
        <v>0</v>
      </c>
      <c r="AO893" s="13">
        <v>0</v>
      </c>
      <c r="AP893" s="13" t="s">
        <v>5431</v>
      </c>
      <c r="AQ893" s="13" t="s">
        <v>5440</v>
      </c>
      <c r="AR893" s="13" t="s">
        <v>5431</v>
      </c>
      <c r="AS893" s="13" t="s">
        <v>9479</v>
      </c>
      <c r="AT893" s="13" t="e">
        <f>_xlfn.XLOOKUP(A893,#REF!,#REF!)</f>
        <v>#REF!</v>
      </c>
    </row>
    <row r="894" spans="1:46" hidden="1">
      <c r="A894" s="13" t="s">
        <v>77</v>
      </c>
      <c r="B894" s="13" t="s">
        <v>10664</v>
      </c>
      <c r="C894" s="13" t="s">
        <v>10664</v>
      </c>
      <c r="D894" s="13" t="s">
        <v>10665</v>
      </c>
      <c r="E894" s="13" t="s">
        <v>10666</v>
      </c>
      <c r="F894" s="13" t="s">
        <v>10667</v>
      </c>
      <c r="G894" s="13" t="s">
        <v>5429</v>
      </c>
      <c r="H894" s="13" t="s">
        <v>5430</v>
      </c>
      <c r="I894" s="13" t="s">
        <v>5431</v>
      </c>
      <c r="J894" s="13" t="s">
        <v>10668</v>
      </c>
      <c r="K894" s="13">
        <v>439306</v>
      </c>
      <c r="L894" s="13">
        <v>370262</v>
      </c>
      <c r="M894" s="13" t="s">
        <v>5433</v>
      </c>
      <c r="O894" s="13">
        <v>15</v>
      </c>
      <c r="U894" s="13" t="s">
        <v>5434</v>
      </c>
      <c r="V894" s="13" t="s">
        <v>5435</v>
      </c>
      <c r="Y894" s="13">
        <v>1</v>
      </c>
      <c r="Z894" s="13">
        <v>1</v>
      </c>
      <c r="AA894" s="13" t="s">
        <v>5436</v>
      </c>
      <c r="AB894" s="13">
        <v>1</v>
      </c>
      <c r="AC894" s="13">
        <v>0</v>
      </c>
      <c r="AD894" s="13">
        <v>0</v>
      </c>
      <c r="AE894" s="13" t="s">
        <v>5437</v>
      </c>
      <c r="AJ894" s="13" t="s">
        <v>10669</v>
      </c>
      <c r="AK894" s="13" t="s">
        <v>5439</v>
      </c>
      <c r="AL894" s="13" t="s">
        <v>5431</v>
      </c>
      <c r="AM894" s="13">
        <v>0</v>
      </c>
      <c r="AN894" s="13">
        <v>0</v>
      </c>
      <c r="AO894" s="13">
        <v>0</v>
      </c>
      <c r="AP894" s="13" t="s">
        <v>5431</v>
      </c>
      <c r="AQ894" s="13" t="s">
        <v>5448</v>
      </c>
      <c r="AR894" s="13" t="s">
        <v>5431</v>
      </c>
      <c r="AS894" s="13" t="s">
        <v>10670</v>
      </c>
      <c r="AT894" s="13" t="e">
        <f>_xlfn.XLOOKUP(A894,#REF!,#REF!)</f>
        <v>#REF!</v>
      </c>
    </row>
    <row r="895" spans="1:46">
      <c r="A895" s="13" t="s">
        <v>1387</v>
      </c>
      <c r="B895" s="13" t="s">
        <v>10671</v>
      </c>
      <c r="C895" s="13" t="s">
        <v>10671</v>
      </c>
      <c r="D895" s="13" t="s">
        <v>10672</v>
      </c>
      <c r="E895" s="13" t="s">
        <v>10673</v>
      </c>
      <c r="F895" s="13" t="s">
        <v>10674</v>
      </c>
      <c r="G895" s="13" t="s">
        <v>5429</v>
      </c>
      <c r="H895" s="13" t="s">
        <v>5430</v>
      </c>
      <c r="I895" s="13" t="s">
        <v>5431</v>
      </c>
      <c r="J895" s="13" t="s">
        <v>10675</v>
      </c>
      <c r="K895" s="13">
        <v>438820</v>
      </c>
      <c r="L895" s="13">
        <v>370525</v>
      </c>
      <c r="M895" s="13" t="s">
        <v>5433</v>
      </c>
      <c r="O895" s="13">
        <v>15</v>
      </c>
      <c r="U895" s="13" t="s">
        <v>5434</v>
      </c>
      <c r="V895" s="13" t="s">
        <v>5435</v>
      </c>
      <c r="Y895" s="13">
        <v>1</v>
      </c>
      <c r="Z895" s="13">
        <v>1</v>
      </c>
      <c r="AA895" s="13" t="s">
        <v>5436</v>
      </c>
      <c r="AB895" s="13">
        <v>0</v>
      </c>
      <c r="AC895" s="13">
        <v>1</v>
      </c>
      <c r="AD895" s="13">
        <v>0</v>
      </c>
      <c r="AE895" s="13" t="s">
        <v>5437</v>
      </c>
      <c r="AJ895" s="13" t="s">
        <v>8049</v>
      </c>
      <c r="AK895" s="13" t="s">
        <v>5439</v>
      </c>
      <c r="AL895" s="13" t="s">
        <v>5431</v>
      </c>
      <c r="AM895" s="13">
        <v>0</v>
      </c>
      <c r="AN895" s="13">
        <v>0</v>
      </c>
      <c r="AO895" s="13">
        <v>0</v>
      </c>
      <c r="AP895" s="13" t="s">
        <v>5431</v>
      </c>
      <c r="AQ895" s="13" t="s">
        <v>5440</v>
      </c>
      <c r="AR895" s="13" t="s">
        <v>5431</v>
      </c>
      <c r="AS895" s="13" t="s">
        <v>7138</v>
      </c>
      <c r="AT895" s="13" t="e">
        <f>_xlfn.XLOOKUP(A895,#REF!,#REF!)</f>
        <v>#REF!</v>
      </c>
    </row>
    <row r="896" spans="1:46" hidden="1">
      <c r="A896" s="13" t="s">
        <v>318</v>
      </c>
      <c r="B896" s="13" t="s">
        <v>3402</v>
      </c>
      <c r="C896" s="13" t="s">
        <v>3402</v>
      </c>
      <c r="D896" s="13" t="s">
        <v>10676</v>
      </c>
      <c r="E896" s="13" t="s">
        <v>10677</v>
      </c>
      <c r="F896" s="13" t="s">
        <v>10678</v>
      </c>
      <c r="G896" s="13" t="s">
        <v>5429</v>
      </c>
      <c r="H896" s="13" t="s">
        <v>5430</v>
      </c>
      <c r="I896" s="13" t="s">
        <v>5431</v>
      </c>
      <c r="J896" s="13" t="s">
        <v>10679</v>
      </c>
      <c r="K896" s="13">
        <v>439998</v>
      </c>
      <c r="L896" s="13">
        <v>384944</v>
      </c>
      <c r="M896" s="13" t="s">
        <v>5455</v>
      </c>
      <c r="O896" s="13">
        <v>15</v>
      </c>
      <c r="U896" s="13" t="s">
        <v>5434</v>
      </c>
      <c r="V896" s="13" t="s">
        <v>5435</v>
      </c>
      <c r="Y896" s="13">
        <v>1</v>
      </c>
      <c r="Z896" s="13">
        <v>1</v>
      </c>
      <c r="AA896" s="13" t="s">
        <v>5436</v>
      </c>
      <c r="AB896" s="13">
        <v>0</v>
      </c>
      <c r="AC896" s="13">
        <v>1</v>
      </c>
      <c r="AD896" s="13">
        <v>0</v>
      </c>
      <c r="AE896" s="13" t="s">
        <v>5437</v>
      </c>
      <c r="AJ896" s="13" t="s">
        <v>10680</v>
      </c>
      <c r="AK896" s="13" t="s">
        <v>5439</v>
      </c>
      <c r="AL896" s="13" t="s">
        <v>5431</v>
      </c>
      <c r="AM896" s="13">
        <v>0</v>
      </c>
      <c r="AN896" s="13">
        <v>0</v>
      </c>
      <c r="AO896" s="13">
        <v>0</v>
      </c>
      <c r="AP896" s="13" t="s">
        <v>5431</v>
      </c>
      <c r="AQ896" s="13" t="s">
        <v>5440</v>
      </c>
      <c r="AR896" s="13" t="s">
        <v>5431</v>
      </c>
      <c r="AS896" s="13" t="s">
        <v>5779</v>
      </c>
      <c r="AT896" s="13" t="e">
        <f>_xlfn.XLOOKUP(A896,#REF!,#REF!)</f>
        <v>#REF!</v>
      </c>
    </row>
    <row r="897" spans="1:46">
      <c r="A897" s="13" t="s">
        <v>1388</v>
      </c>
      <c r="B897" s="13" t="s">
        <v>10681</v>
      </c>
      <c r="C897" s="13" t="s">
        <v>10681</v>
      </c>
      <c r="D897" s="13" t="s">
        <v>10682</v>
      </c>
      <c r="E897" s="13" t="s">
        <v>10683</v>
      </c>
      <c r="F897" s="13" t="s">
        <v>10684</v>
      </c>
      <c r="G897" s="13" t="s">
        <v>5429</v>
      </c>
      <c r="H897" s="13" t="s">
        <v>5430</v>
      </c>
      <c r="I897" s="13" t="s">
        <v>5431</v>
      </c>
      <c r="J897" s="13" t="s">
        <v>6370</v>
      </c>
      <c r="K897" s="13">
        <v>439310</v>
      </c>
      <c r="L897" s="13">
        <v>387310</v>
      </c>
      <c r="M897" s="13" t="s">
        <v>5433</v>
      </c>
      <c r="O897" s="13">
        <v>15</v>
      </c>
      <c r="U897" s="13" t="s">
        <v>5434</v>
      </c>
      <c r="V897" s="13" t="s">
        <v>5435</v>
      </c>
      <c r="Y897" s="13">
        <v>1</v>
      </c>
      <c r="Z897" s="13">
        <v>1</v>
      </c>
      <c r="AA897" s="13" t="s">
        <v>5436</v>
      </c>
      <c r="AB897" s="13">
        <v>1</v>
      </c>
      <c r="AC897" s="13">
        <v>0</v>
      </c>
      <c r="AD897" s="13">
        <v>0</v>
      </c>
      <c r="AE897" s="13" t="s">
        <v>5437</v>
      </c>
      <c r="AJ897" s="13" t="s">
        <v>9455</v>
      </c>
      <c r="AK897" s="13" t="s">
        <v>5439</v>
      </c>
      <c r="AL897" s="13" t="s">
        <v>5431</v>
      </c>
      <c r="AM897" s="13">
        <v>0</v>
      </c>
      <c r="AN897" s="13">
        <v>0</v>
      </c>
      <c r="AO897" s="13">
        <v>0</v>
      </c>
      <c r="AP897" s="13" t="s">
        <v>5431</v>
      </c>
      <c r="AQ897" s="13" t="s">
        <v>5448</v>
      </c>
      <c r="AR897" s="13" t="s">
        <v>5431</v>
      </c>
      <c r="AS897" s="13" t="s">
        <v>6372</v>
      </c>
      <c r="AT897" s="13" t="e">
        <f>_xlfn.XLOOKUP(A897,#REF!,#REF!)</f>
        <v>#REF!</v>
      </c>
    </row>
    <row r="898" spans="1:46">
      <c r="A898" s="13" t="s">
        <v>1389</v>
      </c>
      <c r="B898" s="13" t="s">
        <v>10685</v>
      </c>
      <c r="C898" s="13" t="s">
        <v>10685</v>
      </c>
      <c r="D898" s="13" t="s">
        <v>10686</v>
      </c>
      <c r="E898" s="13" t="s">
        <v>10687</v>
      </c>
      <c r="F898" s="13" t="s">
        <v>10688</v>
      </c>
      <c r="G898" s="13" t="s">
        <v>5522</v>
      </c>
      <c r="H898" s="13" t="s">
        <v>5430</v>
      </c>
      <c r="I898" s="13" t="s">
        <v>5431</v>
      </c>
      <c r="J898" s="13" t="s">
        <v>10689</v>
      </c>
      <c r="K898" s="13">
        <v>468570</v>
      </c>
      <c r="L898" s="13">
        <v>408180</v>
      </c>
      <c r="M898" s="13" t="s">
        <v>5488</v>
      </c>
      <c r="O898" s="13">
        <v>15</v>
      </c>
      <c r="U898" s="13" t="s">
        <v>5434</v>
      </c>
      <c r="V898" s="13" t="s">
        <v>5435</v>
      </c>
      <c r="W898" s="13" t="s">
        <v>5434</v>
      </c>
      <c r="X898" s="13" t="s">
        <v>5525</v>
      </c>
      <c r="Y898" s="13">
        <v>1</v>
      </c>
      <c r="Z898" s="13">
        <v>1</v>
      </c>
      <c r="AA898" s="13" t="s">
        <v>5436</v>
      </c>
      <c r="AB898" s="13">
        <v>1</v>
      </c>
      <c r="AC898" s="13">
        <v>0</v>
      </c>
      <c r="AD898" s="13">
        <v>0</v>
      </c>
      <c r="AE898" s="13" t="s">
        <v>5437</v>
      </c>
      <c r="AF898" s="13" t="s">
        <v>10685</v>
      </c>
      <c r="AG898" s="13">
        <v>2.7</v>
      </c>
      <c r="AI898" s="13">
        <v>44651</v>
      </c>
      <c r="AJ898" s="13" t="s">
        <v>10690</v>
      </c>
      <c r="AK898" s="13" t="s">
        <v>5439</v>
      </c>
      <c r="AL898" s="13" t="s">
        <v>5434</v>
      </c>
      <c r="AM898" s="13">
        <v>1</v>
      </c>
      <c r="AN898" s="13">
        <v>1</v>
      </c>
      <c r="AO898" s="13">
        <v>1</v>
      </c>
      <c r="AP898" s="13" t="s">
        <v>5434</v>
      </c>
      <c r="AQ898" s="13" t="s">
        <v>5440</v>
      </c>
      <c r="AR898" s="13" t="s">
        <v>5431</v>
      </c>
      <c r="AS898" s="13" t="s">
        <v>10691</v>
      </c>
      <c r="AT898" s="13" t="e">
        <f>_xlfn.XLOOKUP(A898,#REF!,#REF!)</f>
        <v>#REF!</v>
      </c>
    </row>
    <row r="899" spans="1:46" hidden="1">
      <c r="A899" s="13" t="s">
        <v>18</v>
      </c>
      <c r="B899" s="13" t="s">
        <v>10692</v>
      </c>
      <c r="C899" s="13" t="s">
        <v>3403</v>
      </c>
      <c r="D899" s="13" t="s">
        <v>10693</v>
      </c>
      <c r="E899" s="13" t="s">
        <v>10694</v>
      </c>
      <c r="F899" s="13" t="s">
        <v>10695</v>
      </c>
      <c r="G899" s="13" t="s">
        <v>5429</v>
      </c>
      <c r="H899" s="13" t="s">
        <v>5430</v>
      </c>
      <c r="I899" s="13" t="s">
        <v>5431</v>
      </c>
      <c r="J899" s="13" t="s">
        <v>10696</v>
      </c>
      <c r="K899" s="13">
        <v>387610</v>
      </c>
      <c r="L899" s="13">
        <v>490250</v>
      </c>
      <c r="M899" s="13" t="s">
        <v>5433</v>
      </c>
      <c r="O899" s="13">
        <v>0</v>
      </c>
      <c r="R899" s="13" t="s">
        <v>10697</v>
      </c>
      <c r="U899" s="13" t="s">
        <v>5434</v>
      </c>
      <c r="V899" s="13" t="s">
        <v>5435</v>
      </c>
      <c r="Y899" s="13">
        <v>1</v>
      </c>
      <c r="Z899" s="13">
        <v>1</v>
      </c>
      <c r="AA899" s="13" t="s">
        <v>5436</v>
      </c>
      <c r="AB899" s="13">
        <v>1</v>
      </c>
      <c r="AC899" s="13">
        <v>0</v>
      </c>
      <c r="AD899" s="13">
        <v>0</v>
      </c>
      <c r="AE899" s="13" t="s">
        <v>5437</v>
      </c>
      <c r="AF899" s="13" t="s">
        <v>3403</v>
      </c>
      <c r="AG899" s="13">
        <v>26</v>
      </c>
      <c r="AJ899" s="13" t="s">
        <v>10698</v>
      </c>
      <c r="AK899" s="13" t="s">
        <v>5439</v>
      </c>
      <c r="AL899" s="13" t="s">
        <v>5434</v>
      </c>
      <c r="AM899" s="13">
        <v>1</v>
      </c>
      <c r="AN899" s="13">
        <v>1</v>
      </c>
      <c r="AO899" s="13">
        <v>1</v>
      </c>
      <c r="AP899" s="13" t="s">
        <v>5431</v>
      </c>
      <c r="AQ899" s="13" t="s">
        <v>5440</v>
      </c>
      <c r="AR899" s="13" t="s">
        <v>5431</v>
      </c>
      <c r="AS899" s="13" t="s">
        <v>6024</v>
      </c>
      <c r="AT899" s="13" t="e">
        <f>_xlfn.XLOOKUP(A899,#REF!,#REF!)</f>
        <v>#REF!</v>
      </c>
    </row>
    <row r="900" spans="1:46">
      <c r="A900" s="13" t="s">
        <v>1390</v>
      </c>
      <c r="B900" s="13" t="s">
        <v>10699</v>
      </c>
      <c r="C900" s="13" t="s">
        <v>10699</v>
      </c>
      <c r="D900" s="13" t="s">
        <v>10700</v>
      </c>
      <c r="E900" s="13" t="s">
        <v>10701</v>
      </c>
      <c r="F900" s="13" t="s">
        <v>10702</v>
      </c>
      <c r="G900" s="13" t="s">
        <v>5429</v>
      </c>
      <c r="H900" s="13" t="s">
        <v>5430</v>
      </c>
      <c r="I900" s="13" t="s">
        <v>5431</v>
      </c>
      <c r="J900" s="13" t="s">
        <v>10703</v>
      </c>
      <c r="K900" s="13">
        <v>478902</v>
      </c>
      <c r="L900" s="13">
        <v>471477</v>
      </c>
      <c r="M900" s="13" t="s">
        <v>5462</v>
      </c>
      <c r="O900" s="13">
        <v>2</v>
      </c>
      <c r="U900" s="13" t="s">
        <v>5434</v>
      </c>
      <c r="V900" s="13" t="s">
        <v>5435</v>
      </c>
      <c r="Y900" s="13">
        <v>1</v>
      </c>
      <c r="Z900" s="13">
        <v>1</v>
      </c>
      <c r="AA900" s="13" t="s">
        <v>5436</v>
      </c>
      <c r="AB900" s="13">
        <v>0</v>
      </c>
      <c r="AC900" s="13">
        <v>0</v>
      </c>
      <c r="AD900" s="13">
        <v>1</v>
      </c>
      <c r="AE900" s="13" t="s">
        <v>5437</v>
      </c>
      <c r="AJ900" s="13" t="s">
        <v>7866</v>
      </c>
      <c r="AK900" s="13" t="s">
        <v>5439</v>
      </c>
      <c r="AL900" s="13" t="s">
        <v>5431</v>
      </c>
      <c r="AM900" s="13">
        <v>0</v>
      </c>
      <c r="AN900" s="13">
        <v>0</v>
      </c>
      <c r="AO900" s="13">
        <v>0</v>
      </c>
      <c r="AP900" s="13" t="s">
        <v>5431</v>
      </c>
      <c r="AQ900" s="13" t="s">
        <v>5440</v>
      </c>
      <c r="AR900" s="13" t="s">
        <v>5431</v>
      </c>
      <c r="AS900" s="13" t="s">
        <v>6168</v>
      </c>
      <c r="AT900" s="13" t="e">
        <f>_xlfn.XLOOKUP(A900,#REF!,#REF!)</f>
        <v>#REF!</v>
      </c>
    </row>
    <row r="901" spans="1:46">
      <c r="A901" s="13" t="s">
        <v>1391</v>
      </c>
      <c r="B901" s="13" t="s">
        <v>10704</v>
      </c>
      <c r="C901" s="13" t="s">
        <v>10704</v>
      </c>
      <c r="D901" s="13" t="s">
        <v>10705</v>
      </c>
      <c r="E901" s="13" t="s">
        <v>10706</v>
      </c>
      <c r="F901" s="13" t="s">
        <v>10707</v>
      </c>
      <c r="G901" s="13" t="s">
        <v>5429</v>
      </c>
      <c r="H901" s="13" t="s">
        <v>5430</v>
      </c>
      <c r="I901" s="13" t="s">
        <v>5431</v>
      </c>
      <c r="J901" s="13" t="s">
        <v>10708</v>
      </c>
      <c r="K901" s="13">
        <v>424724</v>
      </c>
      <c r="L901" s="13">
        <v>437190</v>
      </c>
      <c r="M901" s="13" t="s">
        <v>5433</v>
      </c>
      <c r="O901" s="13">
        <v>0</v>
      </c>
      <c r="U901" s="13" t="s">
        <v>5434</v>
      </c>
      <c r="V901" s="13" t="s">
        <v>5435</v>
      </c>
      <c r="Y901" s="13">
        <v>1</v>
      </c>
      <c r="Z901" s="13">
        <v>1</v>
      </c>
      <c r="AA901" s="13" t="s">
        <v>5436</v>
      </c>
      <c r="AB901" s="13">
        <v>1</v>
      </c>
      <c r="AC901" s="13">
        <v>0</v>
      </c>
      <c r="AD901" s="13">
        <v>0</v>
      </c>
      <c r="AE901" s="13" t="s">
        <v>5437</v>
      </c>
      <c r="AJ901" s="13" t="s">
        <v>10709</v>
      </c>
      <c r="AK901" s="13" t="s">
        <v>5439</v>
      </c>
      <c r="AL901" s="13" t="s">
        <v>5431</v>
      </c>
      <c r="AM901" s="13">
        <v>0</v>
      </c>
      <c r="AN901" s="13">
        <v>0</v>
      </c>
      <c r="AO901" s="13">
        <v>0</v>
      </c>
      <c r="AP901" s="13" t="s">
        <v>5431</v>
      </c>
      <c r="AQ901" s="13" t="s">
        <v>5448</v>
      </c>
      <c r="AR901" s="13" t="s">
        <v>5431</v>
      </c>
      <c r="AS901" s="13" t="s">
        <v>5506</v>
      </c>
      <c r="AT901" s="13" t="e">
        <f>_xlfn.XLOOKUP(A901,#REF!,#REF!)</f>
        <v>#REF!</v>
      </c>
    </row>
    <row r="902" spans="1:46">
      <c r="A902" s="13" t="s">
        <v>1392</v>
      </c>
      <c r="B902" s="13" t="s">
        <v>10710</v>
      </c>
      <c r="C902" s="13" t="s">
        <v>10710</v>
      </c>
      <c r="D902" s="13" t="s">
        <v>10711</v>
      </c>
      <c r="E902" s="13" t="s">
        <v>10712</v>
      </c>
      <c r="F902" s="13" t="s">
        <v>10713</v>
      </c>
      <c r="G902" s="13" t="s">
        <v>5429</v>
      </c>
      <c r="H902" s="13" t="s">
        <v>5430</v>
      </c>
      <c r="I902" s="13" t="s">
        <v>5431</v>
      </c>
      <c r="J902" s="13" t="s">
        <v>10714</v>
      </c>
      <c r="K902" s="13">
        <v>404800</v>
      </c>
      <c r="L902" s="13">
        <v>438450</v>
      </c>
      <c r="M902" s="13" t="s">
        <v>5455</v>
      </c>
      <c r="O902" s="13">
        <v>15</v>
      </c>
      <c r="U902" s="13" t="s">
        <v>5434</v>
      </c>
      <c r="V902" s="13" t="s">
        <v>5435</v>
      </c>
      <c r="Y902" s="13">
        <v>1</v>
      </c>
      <c r="Z902" s="13">
        <v>1</v>
      </c>
      <c r="AA902" s="13" t="s">
        <v>5436</v>
      </c>
      <c r="AB902" s="13">
        <v>0</v>
      </c>
      <c r="AC902" s="13">
        <v>1</v>
      </c>
      <c r="AD902" s="13">
        <v>0</v>
      </c>
      <c r="AE902" s="13" t="s">
        <v>5437</v>
      </c>
      <c r="AJ902" s="13" t="s">
        <v>10715</v>
      </c>
      <c r="AK902" s="13" t="s">
        <v>5439</v>
      </c>
      <c r="AL902" s="13" t="s">
        <v>5431</v>
      </c>
      <c r="AM902" s="13">
        <v>0</v>
      </c>
      <c r="AN902" s="13">
        <v>0</v>
      </c>
      <c r="AO902" s="13">
        <v>0</v>
      </c>
      <c r="AP902" s="13" t="s">
        <v>5431</v>
      </c>
      <c r="AQ902" s="13" t="s">
        <v>5440</v>
      </c>
      <c r="AR902" s="13" t="s">
        <v>5431</v>
      </c>
      <c r="AS902" s="13" t="s">
        <v>6469</v>
      </c>
      <c r="AT902" s="13" t="e">
        <f>_xlfn.XLOOKUP(A902,#REF!,#REF!)</f>
        <v>#REF!</v>
      </c>
    </row>
    <row r="903" spans="1:46" hidden="1">
      <c r="A903" s="13" t="s">
        <v>101</v>
      </c>
      <c r="B903" s="13" t="s">
        <v>3423</v>
      </c>
      <c r="C903" s="13" t="s">
        <v>3423</v>
      </c>
      <c r="D903" s="13" t="s">
        <v>10716</v>
      </c>
      <c r="E903" s="13" t="s">
        <v>10717</v>
      </c>
      <c r="F903" s="13" t="s">
        <v>10718</v>
      </c>
      <c r="G903" s="13" t="s">
        <v>5429</v>
      </c>
      <c r="H903" s="13" t="s">
        <v>5430</v>
      </c>
      <c r="I903" s="13" t="s">
        <v>5431</v>
      </c>
      <c r="J903" s="13" t="s">
        <v>10719</v>
      </c>
      <c r="K903" s="13">
        <v>492110</v>
      </c>
      <c r="L903" s="13">
        <v>507450</v>
      </c>
      <c r="M903" s="13" t="s">
        <v>5455</v>
      </c>
      <c r="O903" s="13">
        <v>15</v>
      </c>
      <c r="U903" s="13" t="s">
        <v>5434</v>
      </c>
      <c r="V903" s="13" t="s">
        <v>5435</v>
      </c>
      <c r="Y903" s="13">
        <v>1</v>
      </c>
      <c r="Z903" s="13">
        <v>1</v>
      </c>
      <c r="AA903" s="13" t="s">
        <v>5436</v>
      </c>
      <c r="AB903" s="13">
        <v>0</v>
      </c>
      <c r="AC903" s="13">
        <v>1</v>
      </c>
      <c r="AD903" s="13">
        <v>0</v>
      </c>
      <c r="AE903" s="13" t="s">
        <v>5437</v>
      </c>
      <c r="AJ903" s="13" t="s">
        <v>10720</v>
      </c>
      <c r="AK903" s="13" t="s">
        <v>5439</v>
      </c>
      <c r="AL903" s="13" t="s">
        <v>5431</v>
      </c>
      <c r="AM903" s="13">
        <v>0</v>
      </c>
      <c r="AN903" s="13">
        <v>0</v>
      </c>
      <c r="AO903" s="13">
        <v>0</v>
      </c>
      <c r="AP903" s="13" t="s">
        <v>5431</v>
      </c>
      <c r="AQ903" s="13" t="s">
        <v>5440</v>
      </c>
      <c r="AR903" s="13" t="s">
        <v>5431</v>
      </c>
      <c r="AS903" s="13" t="s">
        <v>5623</v>
      </c>
      <c r="AT903" s="13" t="e">
        <f>_xlfn.XLOOKUP(A903,#REF!,#REF!)</f>
        <v>#REF!</v>
      </c>
    </row>
    <row r="904" spans="1:46" hidden="1">
      <c r="A904" s="13" t="s">
        <v>484</v>
      </c>
      <c r="B904" s="13" t="s">
        <v>3429</v>
      </c>
      <c r="C904" s="13" t="s">
        <v>3429</v>
      </c>
      <c r="D904" s="13" t="s">
        <v>10721</v>
      </c>
      <c r="E904" s="13" t="s">
        <v>10722</v>
      </c>
      <c r="F904" s="13" t="s">
        <v>10723</v>
      </c>
      <c r="G904" s="13" t="s">
        <v>5429</v>
      </c>
      <c r="H904" s="13" t="s">
        <v>5430</v>
      </c>
      <c r="I904" s="13" t="s">
        <v>5431</v>
      </c>
      <c r="J904" s="13" t="s">
        <v>10724</v>
      </c>
      <c r="K904" s="13">
        <v>438610</v>
      </c>
      <c r="L904" s="13">
        <v>370050</v>
      </c>
      <c r="M904" s="13" t="s">
        <v>5433</v>
      </c>
      <c r="O904" s="13">
        <v>0</v>
      </c>
      <c r="U904" s="13" t="s">
        <v>5434</v>
      </c>
      <c r="V904" s="13" t="s">
        <v>5435</v>
      </c>
      <c r="Y904" s="13">
        <v>1</v>
      </c>
      <c r="Z904" s="13">
        <v>1</v>
      </c>
      <c r="AA904" s="13" t="s">
        <v>5436</v>
      </c>
      <c r="AB904" s="13">
        <v>1</v>
      </c>
      <c r="AC904" s="13">
        <v>0</v>
      </c>
      <c r="AD904" s="13">
        <v>0</v>
      </c>
      <c r="AE904" s="13" t="s">
        <v>5437</v>
      </c>
      <c r="AJ904" s="13" t="s">
        <v>8049</v>
      </c>
      <c r="AK904" s="13" t="s">
        <v>5439</v>
      </c>
      <c r="AL904" s="13" t="s">
        <v>5431</v>
      </c>
      <c r="AM904" s="13">
        <v>0</v>
      </c>
      <c r="AN904" s="13">
        <v>0</v>
      </c>
      <c r="AO904" s="13">
        <v>0</v>
      </c>
      <c r="AP904" s="13" t="s">
        <v>5431</v>
      </c>
      <c r="AQ904" s="13" t="s">
        <v>5440</v>
      </c>
      <c r="AR904" s="13" t="s">
        <v>5431</v>
      </c>
      <c r="AS904" s="13" t="s">
        <v>7138</v>
      </c>
      <c r="AT904" s="13" t="e">
        <f>_xlfn.XLOOKUP(A904,#REF!,#REF!)</f>
        <v>#REF!</v>
      </c>
    </row>
    <row r="905" spans="1:46" hidden="1">
      <c r="A905" s="13" t="s">
        <v>347</v>
      </c>
      <c r="B905" s="13" t="s">
        <v>3431</v>
      </c>
      <c r="C905" s="13" t="s">
        <v>3431</v>
      </c>
      <c r="D905" s="13" t="s">
        <v>10725</v>
      </c>
      <c r="E905" s="13" t="s">
        <v>10726</v>
      </c>
      <c r="F905" s="13" t="s">
        <v>10727</v>
      </c>
      <c r="G905" s="13" t="s">
        <v>5429</v>
      </c>
      <c r="H905" s="13" t="s">
        <v>5430</v>
      </c>
      <c r="I905" s="13" t="s">
        <v>5431</v>
      </c>
      <c r="J905" s="13" t="s">
        <v>10728</v>
      </c>
      <c r="K905" s="13">
        <v>460884</v>
      </c>
      <c r="L905" s="13">
        <v>453166</v>
      </c>
      <c r="M905" s="13" t="s">
        <v>5433</v>
      </c>
      <c r="O905" s="13">
        <v>15</v>
      </c>
      <c r="U905" s="13" t="s">
        <v>5434</v>
      </c>
      <c r="V905" s="13" t="s">
        <v>5435</v>
      </c>
      <c r="Y905" s="13">
        <v>1</v>
      </c>
      <c r="Z905" s="13">
        <v>1</v>
      </c>
      <c r="AA905" s="13" t="s">
        <v>5436</v>
      </c>
      <c r="AB905" s="13">
        <v>0</v>
      </c>
      <c r="AC905" s="13">
        <v>1</v>
      </c>
      <c r="AD905" s="13">
        <v>0</v>
      </c>
      <c r="AE905" s="13" t="s">
        <v>5437</v>
      </c>
      <c r="AJ905" s="13" t="s">
        <v>5998</v>
      </c>
      <c r="AK905" s="13" t="s">
        <v>5439</v>
      </c>
      <c r="AL905" s="13" t="s">
        <v>5431</v>
      </c>
      <c r="AM905" s="13">
        <v>0</v>
      </c>
      <c r="AN905" s="13">
        <v>0</v>
      </c>
      <c r="AO905" s="13">
        <v>0</v>
      </c>
      <c r="AP905" s="13" t="s">
        <v>5431</v>
      </c>
      <c r="AQ905" s="13" t="s">
        <v>5440</v>
      </c>
      <c r="AR905" s="13" t="s">
        <v>5431</v>
      </c>
      <c r="AS905" s="13" t="s">
        <v>5999</v>
      </c>
      <c r="AT905" s="13" t="e">
        <f>_xlfn.XLOOKUP(A905,#REF!,#REF!)</f>
        <v>#REF!</v>
      </c>
    </row>
    <row r="906" spans="1:46" hidden="1">
      <c r="A906" s="13" t="s">
        <v>757</v>
      </c>
      <c r="B906" s="13" t="s">
        <v>3432</v>
      </c>
      <c r="C906" s="13" t="s">
        <v>3432</v>
      </c>
      <c r="D906" s="13" t="s">
        <v>10729</v>
      </c>
      <c r="E906" s="13" t="s">
        <v>10730</v>
      </c>
      <c r="F906" s="13" t="s">
        <v>10731</v>
      </c>
      <c r="G906" s="13" t="s">
        <v>5522</v>
      </c>
      <c r="H906" s="13" t="s">
        <v>5430</v>
      </c>
      <c r="I906" s="13" t="s">
        <v>5431</v>
      </c>
      <c r="J906" s="13" t="s">
        <v>10732</v>
      </c>
      <c r="K906" s="13">
        <v>461630</v>
      </c>
      <c r="L906" s="13">
        <v>457610</v>
      </c>
      <c r="M906" s="13" t="s">
        <v>5488</v>
      </c>
      <c r="O906" s="13">
        <v>15</v>
      </c>
      <c r="S906" s="13" t="s">
        <v>10733</v>
      </c>
      <c r="U906" s="13" t="s">
        <v>5434</v>
      </c>
      <c r="V906" s="13" t="s">
        <v>5435</v>
      </c>
      <c r="W906" s="13" t="s">
        <v>5434</v>
      </c>
      <c r="X906" s="13" t="s">
        <v>6547</v>
      </c>
      <c r="Y906" s="13">
        <v>2</v>
      </c>
      <c r="Z906" s="13">
        <v>2</v>
      </c>
      <c r="AA906" s="13" t="s">
        <v>5436</v>
      </c>
      <c r="AB906" s="13">
        <v>2</v>
      </c>
      <c r="AC906" s="13">
        <v>0</v>
      </c>
      <c r="AD906" s="13">
        <v>0</v>
      </c>
      <c r="AE906" s="13" t="s">
        <v>5437</v>
      </c>
      <c r="AF906" s="13" t="s">
        <v>3432</v>
      </c>
      <c r="AG906" s="13">
        <v>119</v>
      </c>
      <c r="AJ906" s="13" t="s">
        <v>9094</v>
      </c>
      <c r="AK906" s="13" t="s">
        <v>5439</v>
      </c>
      <c r="AL906" s="13" t="s">
        <v>5434</v>
      </c>
      <c r="AM906" s="13">
        <v>0</v>
      </c>
      <c r="AN906" s="13">
        <v>1</v>
      </c>
      <c r="AO906" s="13">
        <v>1</v>
      </c>
      <c r="AP906" s="13" t="s">
        <v>5434</v>
      </c>
      <c r="AQ906" s="13" t="s">
        <v>5440</v>
      </c>
      <c r="AR906" s="13" t="s">
        <v>5431</v>
      </c>
      <c r="AS906" s="13" t="s">
        <v>7026</v>
      </c>
      <c r="AT906" s="13" t="e">
        <f>_xlfn.XLOOKUP(A906,#REF!,#REF!)</f>
        <v>#REF!</v>
      </c>
    </row>
    <row r="907" spans="1:46">
      <c r="A907" s="13" t="s">
        <v>1393</v>
      </c>
      <c r="B907" s="13" t="s">
        <v>10734</v>
      </c>
      <c r="C907" s="13" t="s">
        <v>10734</v>
      </c>
      <c r="D907" s="13" t="s">
        <v>10735</v>
      </c>
      <c r="E907" s="13" t="s">
        <v>10736</v>
      </c>
      <c r="F907" s="13" t="s">
        <v>10737</v>
      </c>
      <c r="G907" s="13" t="s">
        <v>5429</v>
      </c>
      <c r="H907" s="13" t="s">
        <v>5430</v>
      </c>
      <c r="I907" s="13" t="s">
        <v>5431</v>
      </c>
      <c r="J907" s="13" t="s">
        <v>10738</v>
      </c>
      <c r="K907" s="13">
        <v>481790</v>
      </c>
      <c r="L907" s="13">
        <v>445670</v>
      </c>
      <c r="M907" s="13" t="s">
        <v>5488</v>
      </c>
      <c r="O907" s="13">
        <v>15</v>
      </c>
      <c r="U907" s="13" t="s">
        <v>5434</v>
      </c>
      <c r="V907" s="13" t="s">
        <v>5435</v>
      </c>
      <c r="Y907" s="13">
        <v>1</v>
      </c>
      <c r="Z907" s="13">
        <v>1</v>
      </c>
      <c r="AA907" s="13" t="s">
        <v>5436</v>
      </c>
      <c r="AB907" s="13">
        <v>1</v>
      </c>
      <c r="AC907" s="13">
        <v>0</v>
      </c>
      <c r="AD907" s="13">
        <v>0</v>
      </c>
      <c r="AE907" s="13" t="s">
        <v>5437</v>
      </c>
      <c r="AF907" s="13" t="s">
        <v>10734</v>
      </c>
      <c r="AG907" s="13">
        <v>1.2</v>
      </c>
      <c r="AI907" s="13">
        <v>51226</v>
      </c>
      <c r="AJ907" s="13" t="s">
        <v>10739</v>
      </c>
      <c r="AK907" s="13" t="s">
        <v>5439</v>
      </c>
      <c r="AL907" s="13" t="s">
        <v>5434</v>
      </c>
      <c r="AM907" s="13">
        <v>1</v>
      </c>
      <c r="AN907" s="13">
        <v>1</v>
      </c>
      <c r="AO907" s="13">
        <v>1</v>
      </c>
      <c r="AP907" s="13" t="s">
        <v>5431</v>
      </c>
      <c r="AQ907" s="13" t="s">
        <v>5440</v>
      </c>
      <c r="AR907" s="13" t="s">
        <v>5431</v>
      </c>
      <c r="AS907" s="13" t="s">
        <v>6666</v>
      </c>
      <c r="AT907" s="13" t="e">
        <f>_xlfn.XLOOKUP(A907,#REF!,#REF!)</f>
        <v>#REF!</v>
      </c>
    </row>
    <row r="908" spans="1:46">
      <c r="A908" s="13" t="s">
        <v>1394</v>
      </c>
      <c r="B908" s="13" t="s">
        <v>10740</v>
      </c>
      <c r="C908" s="13" t="s">
        <v>10740</v>
      </c>
      <c r="D908" s="13" t="s">
        <v>10741</v>
      </c>
      <c r="E908" s="13" t="s">
        <v>10742</v>
      </c>
      <c r="F908" s="13" t="s">
        <v>10743</v>
      </c>
      <c r="G908" s="13" t="s">
        <v>5429</v>
      </c>
      <c r="H908" s="13" t="s">
        <v>5430</v>
      </c>
      <c r="I908" s="13" t="s">
        <v>5431</v>
      </c>
      <c r="J908" s="13" t="s">
        <v>10744</v>
      </c>
      <c r="K908" s="13">
        <v>394740</v>
      </c>
      <c r="L908" s="13">
        <v>424327</v>
      </c>
      <c r="M908" s="13" t="s">
        <v>5488</v>
      </c>
      <c r="O908" s="13">
        <v>15</v>
      </c>
      <c r="U908" s="13" t="s">
        <v>5434</v>
      </c>
      <c r="V908" s="13" t="s">
        <v>5435</v>
      </c>
      <c r="Y908" s="13">
        <v>1</v>
      </c>
      <c r="Z908" s="13">
        <v>1</v>
      </c>
      <c r="AA908" s="13" t="s">
        <v>5436</v>
      </c>
      <c r="AB908" s="13">
        <v>1</v>
      </c>
      <c r="AC908" s="13">
        <v>0</v>
      </c>
      <c r="AD908" s="13">
        <v>0</v>
      </c>
      <c r="AE908" s="13" t="s">
        <v>5437</v>
      </c>
      <c r="AJ908" s="13" t="s">
        <v>9628</v>
      </c>
      <c r="AK908" s="13" t="s">
        <v>5439</v>
      </c>
      <c r="AL908" s="13" t="s">
        <v>5431</v>
      </c>
      <c r="AM908" s="13">
        <v>0</v>
      </c>
      <c r="AN908" s="13">
        <v>0</v>
      </c>
      <c r="AO908" s="13">
        <v>0</v>
      </c>
      <c r="AP908" s="13" t="s">
        <v>5431</v>
      </c>
      <c r="AQ908" s="13" t="s">
        <v>5448</v>
      </c>
      <c r="AR908" s="13" t="s">
        <v>5431</v>
      </c>
      <c r="AS908" s="13" t="s">
        <v>5974</v>
      </c>
      <c r="AT908" s="13" t="e">
        <f>_xlfn.XLOOKUP(A908,#REF!,#REF!)</f>
        <v>#REF!</v>
      </c>
    </row>
    <row r="909" spans="1:46" hidden="1">
      <c r="A909" s="13" t="s">
        <v>606</v>
      </c>
      <c r="B909" s="13" t="s">
        <v>3433</v>
      </c>
      <c r="C909" s="13" t="s">
        <v>3433</v>
      </c>
      <c r="D909" s="13" t="s">
        <v>10745</v>
      </c>
      <c r="E909" s="13" t="s">
        <v>10746</v>
      </c>
      <c r="F909" s="13" t="s">
        <v>10747</v>
      </c>
      <c r="G909" s="13" t="s">
        <v>5429</v>
      </c>
      <c r="H909" s="13" t="s">
        <v>5430</v>
      </c>
      <c r="I909" s="13" t="s">
        <v>5431</v>
      </c>
      <c r="J909" s="13" t="s">
        <v>10748</v>
      </c>
      <c r="K909" s="13">
        <v>426740</v>
      </c>
      <c r="L909" s="13">
        <v>435798</v>
      </c>
      <c r="M909" s="13" t="s">
        <v>5462</v>
      </c>
      <c r="O909" s="13">
        <v>2</v>
      </c>
      <c r="U909" s="13" t="s">
        <v>5434</v>
      </c>
      <c r="V909" s="13" t="s">
        <v>5435</v>
      </c>
      <c r="Y909" s="13">
        <v>1</v>
      </c>
      <c r="Z909" s="13">
        <v>1</v>
      </c>
      <c r="AA909" s="13" t="s">
        <v>5436</v>
      </c>
      <c r="AB909" s="13">
        <v>0</v>
      </c>
      <c r="AC909" s="13">
        <v>0</v>
      </c>
      <c r="AD909" s="13">
        <v>1</v>
      </c>
      <c r="AE909" s="13" t="s">
        <v>5437</v>
      </c>
      <c r="AJ909" s="13" t="s">
        <v>8219</v>
      </c>
      <c r="AK909" s="13" t="s">
        <v>5439</v>
      </c>
      <c r="AL909" s="13" t="s">
        <v>5431</v>
      </c>
      <c r="AM909" s="13">
        <v>0</v>
      </c>
      <c r="AN909" s="13">
        <v>0</v>
      </c>
      <c r="AO909" s="13">
        <v>0</v>
      </c>
      <c r="AP909" s="13" t="s">
        <v>5431</v>
      </c>
      <c r="AQ909" s="13" t="s">
        <v>5440</v>
      </c>
      <c r="AR909" s="13" t="s">
        <v>5431</v>
      </c>
      <c r="AS909" s="13" t="s">
        <v>5506</v>
      </c>
      <c r="AT909" s="13" t="e">
        <f>_xlfn.XLOOKUP(A909,#REF!,#REF!)</f>
        <v>#REF!</v>
      </c>
    </row>
    <row r="910" spans="1:46">
      <c r="A910" s="13" t="s">
        <v>1395</v>
      </c>
      <c r="B910" s="13" t="s">
        <v>10749</v>
      </c>
      <c r="C910" s="13" t="s">
        <v>10749</v>
      </c>
      <c r="D910" s="13" t="s">
        <v>10750</v>
      </c>
      <c r="E910" s="13" t="s">
        <v>10751</v>
      </c>
      <c r="F910" s="13" t="s">
        <v>10752</v>
      </c>
      <c r="G910" s="13" t="s">
        <v>5429</v>
      </c>
      <c r="H910" s="13" t="s">
        <v>5430</v>
      </c>
      <c r="I910" s="13" t="s">
        <v>5431</v>
      </c>
      <c r="J910" s="13" t="s">
        <v>10753</v>
      </c>
      <c r="K910" s="13">
        <v>412305</v>
      </c>
      <c r="L910" s="13">
        <v>438141</v>
      </c>
      <c r="M910" s="13" t="s">
        <v>5462</v>
      </c>
      <c r="O910" s="13">
        <v>2</v>
      </c>
      <c r="U910" s="13" t="s">
        <v>5434</v>
      </c>
      <c r="V910" s="13" t="s">
        <v>5435</v>
      </c>
      <c r="Y910" s="13">
        <v>1</v>
      </c>
      <c r="Z910" s="13">
        <v>1</v>
      </c>
      <c r="AA910" s="13" t="s">
        <v>5436</v>
      </c>
      <c r="AB910" s="13">
        <v>0</v>
      </c>
      <c r="AC910" s="13">
        <v>0</v>
      </c>
      <c r="AD910" s="13">
        <v>1</v>
      </c>
      <c r="AE910" s="13" t="s">
        <v>5437</v>
      </c>
      <c r="AJ910" s="13" t="s">
        <v>10754</v>
      </c>
      <c r="AK910" s="13" t="s">
        <v>5439</v>
      </c>
      <c r="AL910" s="13" t="s">
        <v>5431</v>
      </c>
      <c r="AM910" s="13">
        <v>0</v>
      </c>
      <c r="AN910" s="13">
        <v>0</v>
      </c>
      <c r="AO910" s="13">
        <v>0</v>
      </c>
      <c r="AP910" s="13" t="s">
        <v>5431</v>
      </c>
      <c r="AQ910" s="13" t="s">
        <v>5440</v>
      </c>
      <c r="AR910" s="13" t="s">
        <v>5431</v>
      </c>
      <c r="AS910" s="13" t="s">
        <v>6393</v>
      </c>
      <c r="AT910" s="13" t="e">
        <f>_xlfn.XLOOKUP(A910,#REF!,#REF!)</f>
        <v>#REF!</v>
      </c>
    </row>
    <row r="911" spans="1:46" hidden="1">
      <c r="A911" s="13" t="s">
        <v>153</v>
      </c>
      <c r="B911" s="13" t="s">
        <v>3435</v>
      </c>
      <c r="C911" s="13" t="s">
        <v>3435</v>
      </c>
      <c r="D911" s="13" t="s">
        <v>10755</v>
      </c>
      <c r="E911" s="13" t="s">
        <v>10756</v>
      </c>
      <c r="F911" s="13" t="s">
        <v>10757</v>
      </c>
      <c r="G911" s="13" t="s">
        <v>5429</v>
      </c>
      <c r="H911" s="13" t="s">
        <v>5430</v>
      </c>
      <c r="I911" s="13" t="s">
        <v>5431</v>
      </c>
      <c r="J911" s="13" t="s">
        <v>10758</v>
      </c>
      <c r="K911" s="13">
        <v>427039</v>
      </c>
      <c r="L911" s="13">
        <v>419166</v>
      </c>
      <c r="M911" s="13" t="s">
        <v>5433</v>
      </c>
      <c r="O911" s="13">
        <v>15</v>
      </c>
      <c r="U911" s="13" t="s">
        <v>5434</v>
      </c>
      <c r="V911" s="13" t="s">
        <v>5435</v>
      </c>
      <c r="Y911" s="13">
        <v>1</v>
      </c>
      <c r="Z911" s="13">
        <v>1</v>
      </c>
      <c r="AA911" s="13" t="s">
        <v>5436</v>
      </c>
      <c r="AB911" s="13">
        <v>0</v>
      </c>
      <c r="AC911" s="13">
        <v>1</v>
      </c>
      <c r="AD911" s="13">
        <v>0</v>
      </c>
      <c r="AE911" s="13" t="s">
        <v>5437</v>
      </c>
      <c r="AJ911" s="13" t="s">
        <v>10759</v>
      </c>
      <c r="AK911" s="13" t="s">
        <v>5439</v>
      </c>
      <c r="AL911" s="13" t="s">
        <v>5431</v>
      </c>
      <c r="AM911" s="13">
        <v>0</v>
      </c>
      <c r="AN911" s="13">
        <v>0</v>
      </c>
      <c r="AO911" s="13">
        <v>0</v>
      </c>
      <c r="AP911" s="13" t="s">
        <v>5431</v>
      </c>
      <c r="AQ911" s="13" t="s">
        <v>5440</v>
      </c>
      <c r="AR911" s="13" t="s">
        <v>5431</v>
      </c>
      <c r="AS911" s="13" t="s">
        <v>5663</v>
      </c>
      <c r="AT911" s="13" t="e">
        <f>_xlfn.XLOOKUP(A911,#REF!,#REF!)</f>
        <v>#REF!</v>
      </c>
    </row>
    <row r="912" spans="1:46">
      <c r="A912" s="13" t="s">
        <v>1396</v>
      </c>
      <c r="B912" s="13" t="s">
        <v>10760</v>
      </c>
      <c r="C912" s="13" t="s">
        <v>10760</v>
      </c>
      <c r="D912" s="13" t="s">
        <v>10761</v>
      </c>
      <c r="E912" s="13" t="s">
        <v>10762</v>
      </c>
      <c r="F912" s="13" t="s">
        <v>10763</v>
      </c>
      <c r="G912" s="13" t="s">
        <v>5429</v>
      </c>
      <c r="H912" s="13" t="s">
        <v>5430</v>
      </c>
      <c r="I912" s="13" t="s">
        <v>5431</v>
      </c>
      <c r="J912" s="13" t="s">
        <v>10764</v>
      </c>
      <c r="K912" s="13">
        <v>439949</v>
      </c>
      <c r="L912" s="13">
        <v>370047</v>
      </c>
      <c r="M912" s="13" t="s">
        <v>5433</v>
      </c>
      <c r="O912" s="13">
        <v>0</v>
      </c>
      <c r="U912" s="13" t="s">
        <v>5434</v>
      </c>
      <c r="V912" s="13" t="s">
        <v>5435</v>
      </c>
      <c r="Y912" s="13">
        <v>1</v>
      </c>
      <c r="Z912" s="13">
        <v>1</v>
      </c>
      <c r="AA912" s="13" t="s">
        <v>5436</v>
      </c>
      <c r="AB912" s="13">
        <v>1</v>
      </c>
      <c r="AC912" s="13">
        <v>0</v>
      </c>
      <c r="AD912" s="13">
        <v>0</v>
      </c>
      <c r="AE912" s="13" t="s">
        <v>5437</v>
      </c>
      <c r="AJ912" s="13" t="s">
        <v>10669</v>
      </c>
      <c r="AK912" s="13" t="s">
        <v>5439</v>
      </c>
      <c r="AL912" s="13" t="s">
        <v>5431</v>
      </c>
      <c r="AM912" s="13">
        <v>0</v>
      </c>
      <c r="AN912" s="13">
        <v>0</v>
      </c>
      <c r="AO912" s="13">
        <v>0</v>
      </c>
      <c r="AP912" s="13" t="s">
        <v>5431</v>
      </c>
      <c r="AQ912" s="13" t="s">
        <v>5816</v>
      </c>
      <c r="AR912" s="13" t="s">
        <v>5431</v>
      </c>
      <c r="AS912" s="13" t="s">
        <v>10670</v>
      </c>
      <c r="AT912" s="13" t="e">
        <f>_xlfn.XLOOKUP(A912,#REF!,#REF!)</f>
        <v>#REF!</v>
      </c>
    </row>
    <row r="913" spans="1:46">
      <c r="A913" s="13" t="s">
        <v>1397</v>
      </c>
      <c r="B913" s="13" t="s">
        <v>10765</v>
      </c>
      <c r="C913" s="13" t="s">
        <v>10765</v>
      </c>
      <c r="D913" s="13" t="s">
        <v>10766</v>
      </c>
      <c r="E913" s="13" t="s">
        <v>10767</v>
      </c>
      <c r="F913" s="13" t="s">
        <v>10768</v>
      </c>
      <c r="G913" s="13" t="s">
        <v>5429</v>
      </c>
      <c r="H913" s="13" t="s">
        <v>5430</v>
      </c>
      <c r="I913" s="13" t="s">
        <v>5431</v>
      </c>
      <c r="J913" s="13" t="s">
        <v>10769</v>
      </c>
      <c r="K913" s="13">
        <v>406456</v>
      </c>
      <c r="L913" s="13">
        <v>429998</v>
      </c>
      <c r="M913" s="13" t="s">
        <v>5488</v>
      </c>
      <c r="O913" s="13">
        <v>15</v>
      </c>
      <c r="U913" s="13" t="s">
        <v>5434</v>
      </c>
      <c r="V913" s="13" t="s">
        <v>5435</v>
      </c>
      <c r="Y913" s="13">
        <v>1</v>
      </c>
      <c r="Z913" s="13">
        <v>1</v>
      </c>
      <c r="AA913" s="13" t="s">
        <v>5436</v>
      </c>
      <c r="AB913" s="13">
        <v>1</v>
      </c>
      <c r="AC913" s="13">
        <v>0</v>
      </c>
      <c r="AD913" s="13">
        <v>0</v>
      </c>
      <c r="AE913" s="13" t="s">
        <v>5437</v>
      </c>
      <c r="AJ913" s="13" t="s">
        <v>10770</v>
      </c>
      <c r="AK913" s="13" t="s">
        <v>5439</v>
      </c>
      <c r="AL913" s="13" t="s">
        <v>5431</v>
      </c>
      <c r="AM913" s="13">
        <v>0</v>
      </c>
      <c r="AN913" s="13">
        <v>0</v>
      </c>
      <c r="AO913" s="13">
        <v>0</v>
      </c>
      <c r="AP913" s="13" t="s">
        <v>5431</v>
      </c>
      <c r="AQ913" s="13" t="s">
        <v>5448</v>
      </c>
      <c r="AR913" s="13" t="s">
        <v>5431</v>
      </c>
      <c r="AS913" s="13" t="s">
        <v>6874</v>
      </c>
      <c r="AT913" s="13" t="e">
        <f>_xlfn.XLOOKUP(A913,#REF!,#REF!)</f>
        <v>#REF!</v>
      </c>
    </row>
    <row r="914" spans="1:46" hidden="1">
      <c r="A914" s="13" t="s">
        <v>408</v>
      </c>
      <c r="B914" s="13" t="s">
        <v>3437</v>
      </c>
      <c r="C914" s="13" t="s">
        <v>3437</v>
      </c>
      <c r="D914" s="13" t="s">
        <v>10771</v>
      </c>
      <c r="E914" s="13" t="s">
        <v>10772</v>
      </c>
      <c r="F914" s="13" t="s">
        <v>10773</v>
      </c>
      <c r="G914" s="13" t="s">
        <v>5429</v>
      </c>
      <c r="H914" s="13" t="s">
        <v>5430</v>
      </c>
      <c r="I914" s="13" t="s">
        <v>5431</v>
      </c>
      <c r="J914" s="13" t="s">
        <v>10774</v>
      </c>
      <c r="K914" s="13">
        <v>407620</v>
      </c>
      <c r="L914" s="13">
        <v>426318</v>
      </c>
      <c r="M914" s="13" t="s">
        <v>5488</v>
      </c>
      <c r="O914" s="13">
        <v>15</v>
      </c>
      <c r="U914" s="13" t="s">
        <v>5434</v>
      </c>
      <c r="V914" s="13" t="s">
        <v>5435</v>
      </c>
      <c r="Y914" s="13">
        <v>1</v>
      </c>
      <c r="Z914" s="13">
        <v>1</v>
      </c>
      <c r="AA914" s="13" t="s">
        <v>5436</v>
      </c>
      <c r="AB914" s="13">
        <v>1</v>
      </c>
      <c r="AC914" s="13">
        <v>0</v>
      </c>
      <c r="AD914" s="13">
        <v>0</v>
      </c>
      <c r="AE914" s="13" t="s">
        <v>5437</v>
      </c>
      <c r="AJ914" s="13" t="s">
        <v>10775</v>
      </c>
      <c r="AK914" s="13" t="s">
        <v>5439</v>
      </c>
      <c r="AL914" s="13" t="s">
        <v>5431</v>
      </c>
      <c r="AM914" s="13">
        <v>0</v>
      </c>
      <c r="AN914" s="13">
        <v>0</v>
      </c>
      <c r="AO914" s="13">
        <v>0</v>
      </c>
      <c r="AP914" s="13" t="s">
        <v>5431</v>
      </c>
      <c r="AQ914" s="13" t="s">
        <v>5440</v>
      </c>
      <c r="AR914" s="13" t="s">
        <v>5431</v>
      </c>
      <c r="AS914" s="13" t="s">
        <v>6874</v>
      </c>
      <c r="AT914" s="13" t="e">
        <f>_xlfn.XLOOKUP(A914,#REF!,#REF!)</f>
        <v>#REF!</v>
      </c>
    </row>
    <row r="915" spans="1:46">
      <c r="A915" s="13" t="s">
        <v>1398</v>
      </c>
      <c r="B915" s="13" t="s">
        <v>10776</v>
      </c>
      <c r="C915" s="13" t="s">
        <v>10776</v>
      </c>
      <c r="D915" s="13" t="s">
        <v>10777</v>
      </c>
      <c r="E915" s="13" t="s">
        <v>10778</v>
      </c>
      <c r="F915" s="13" t="s">
        <v>10779</v>
      </c>
      <c r="G915" s="13" t="s">
        <v>5522</v>
      </c>
      <c r="H915" s="13" t="s">
        <v>5430</v>
      </c>
      <c r="I915" s="13" t="s">
        <v>5431</v>
      </c>
      <c r="J915" s="13" t="s">
        <v>10780</v>
      </c>
      <c r="K915" s="13">
        <v>402691</v>
      </c>
      <c r="L915" s="13">
        <v>462177</v>
      </c>
      <c r="M915" s="13" t="s">
        <v>5462</v>
      </c>
      <c r="O915" s="13">
        <v>2</v>
      </c>
      <c r="S915" s="13" t="s">
        <v>10781</v>
      </c>
      <c r="T915" s="13" t="s">
        <v>5434</v>
      </c>
      <c r="U915" s="13" t="s">
        <v>5434</v>
      </c>
      <c r="V915" s="13" t="s">
        <v>5435</v>
      </c>
      <c r="W915" s="13" t="s">
        <v>5434</v>
      </c>
      <c r="X915" s="13" t="s">
        <v>5525</v>
      </c>
      <c r="Y915" s="13">
        <v>2</v>
      </c>
      <c r="Z915" s="13">
        <v>3</v>
      </c>
      <c r="AA915" s="13" t="s">
        <v>5436</v>
      </c>
      <c r="AB915" s="13">
        <v>0</v>
      </c>
      <c r="AC915" s="13">
        <v>0</v>
      </c>
      <c r="AD915" s="13">
        <v>2</v>
      </c>
      <c r="AE915" s="13" t="s">
        <v>5437</v>
      </c>
      <c r="AF915" s="13" t="s">
        <v>10776</v>
      </c>
      <c r="AG915" s="13">
        <v>2.1</v>
      </c>
      <c r="AI915" s="13">
        <v>45382</v>
      </c>
      <c r="AJ915" s="13" t="s">
        <v>10782</v>
      </c>
      <c r="AK915" s="13" t="s">
        <v>5439</v>
      </c>
      <c r="AL915" s="13" t="s">
        <v>5434</v>
      </c>
      <c r="AM915" s="13">
        <v>1</v>
      </c>
      <c r="AN915" s="13">
        <v>1</v>
      </c>
      <c r="AO915" s="13">
        <v>1</v>
      </c>
      <c r="AP915" s="13" t="s">
        <v>5434</v>
      </c>
      <c r="AQ915" s="13" t="s">
        <v>5440</v>
      </c>
      <c r="AR915" s="13" t="s">
        <v>5431</v>
      </c>
      <c r="AS915" s="13" t="s">
        <v>7429</v>
      </c>
      <c r="AT915" s="13" t="e">
        <f>_xlfn.XLOOKUP(A915,#REF!,#REF!)</f>
        <v>#REF!</v>
      </c>
    </row>
    <row r="916" spans="1:46">
      <c r="A916" s="13" t="s">
        <v>1399</v>
      </c>
      <c r="B916" s="13" t="s">
        <v>10783</v>
      </c>
      <c r="C916" s="13" t="s">
        <v>10783</v>
      </c>
      <c r="D916" s="13" t="s">
        <v>10784</v>
      </c>
      <c r="E916" s="13" t="s">
        <v>10785</v>
      </c>
      <c r="F916" s="13" t="s">
        <v>10786</v>
      </c>
      <c r="G916" s="13" t="s">
        <v>5429</v>
      </c>
      <c r="H916" s="13" t="s">
        <v>5430</v>
      </c>
      <c r="I916" s="13" t="s">
        <v>5431</v>
      </c>
      <c r="J916" s="13" t="s">
        <v>10787</v>
      </c>
      <c r="K916" s="13">
        <v>421769</v>
      </c>
      <c r="L916" s="13">
        <v>423571</v>
      </c>
      <c r="M916" s="13" t="s">
        <v>5433</v>
      </c>
      <c r="O916" s="13">
        <v>15</v>
      </c>
      <c r="U916" s="13" t="s">
        <v>5434</v>
      </c>
      <c r="V916" s="13" t="s">
        <v>5435</v>
      </c>
      <c r="Y916" s="13">
        <v>1</v>
      </c>
      <c r="Z916" s="13">
        <v>1</v>
      </c>
      <c r="AA916" s="13" t="s">
        <v>5436</v>
      </c>
      <c r="AB916" s="13">
        <v>0</v>
      </c>
      <c r="AC916" s="13">
        <v>1</v>
      </c>
      <c r="AD916" s="13">
        <v>0</v>
      </c>
      <c r="AE916" s="13" t="s">
        <v>5437</v>
      </c>
      <c r="AJ916" s="13" t="s">
        <v>10788</v>
      </c>
      <c r="AK916" s="13" t="s">
        <v>5439</v>
      </c>
      <c r="AL916" s="13" t="s">
        <v>5431</v>
      </c>
      <c r="AM916" s="13">
        <v>0</v>
      </c>
      <c r="AN916" s="13">
        <v>0</v>
      </c>
      <c r="AO916" s="13">
        <v>0</v>
      </c>
      <c r="AP916" s="13" t="s">
        <v>5431</v>
      </c>
      <c r="AQ916" s="13" t="s">
        <v>5440</v>
      </c>
      <c r="AR916" s="13" t="s">
        <v>5431</v>
      </c>
      <c r="AS916" s="13" t="s">
        <v>6347</v>
      </c>
      <c r="AT916" s="13" t="e">
        <f>_xlfn.XLOOKUP(A916,#REF!,#REF!)</f>
        <v>#REF!</v>
      </c>
    </row>
    <row r="917" spans="1:46">
      <c r="A917" s="13" t="s">
        <v>1400</v>
      </c>
      <c r="B917" s="13" t="s">
        <v>10789</v>
      </c>
      <c r="C917" s="13" t="s">
        <v>10789</v>
      </c>
      <c r="D917" s="13" t="s">
        <v>10790</v>
      </c>
      <c r="E917" s="13" t="s">
        <v>10791</v>
      </c>
      <c r="F917" s="13" t="s">
        <v>10792</v>
      </c>
      <c r="G917" s="13" t="s">
        <v>5429</v>
      </c>
      <c r="H917" s="13" t="s">
        <v>5430</v>
      </c>
      <c r="I917" s="13" t="s">
        <v>5431</v>
      </c>
      <c r="J917" s="13" t="s">
        <v>10793</v>
      </c>
      <c r="K917" s="13">
        <v>422066</v>
      </c>
      <c r="L917" s="13">
        <v>422513</v>
      </c>
      <c r="M917" s="13" t="s">
        <v>5455</v>
      </c>
      <c r="O917" s="13">
        <v>15</v>
      </c>
      <c r="U917" s="13" t="s">
        <v>5434</v>
      </c>
      <c r="V917" s="13" t="s">
        <v>5435</v>
      </c>
      <c r="Y917" s="13">
        <v>1</v>
      </c>
      <c r="Z917" s="13">
        <v>1</v>
      </c>
      <c r="AA917" s="13" t="s">
        <v>5436</v>
      </c>
      <c r="AB917" s="13">
        <v>1</v>
      </c>
      <c r="AC917" s="13">
        <v>0</v>
      </c>
      <c r="AD917" s="13">
        <v>0</v>
      </c>
      <c r="AE917" s="13" t="s">
        <v>5437</v>
      </c>
      <c r="AJ917" s="13" t="s">
        <v>10794</v>
      </c>
      <c r="AK917" s="13" t="s">
        <v>5439</v>
      </c>
      <c r="AL917" s="13" t="s">
        <v>5431</v>
      </c>
      <c r="AM917" s="13">
        <v>0</v>
      </c>
      <c r="AN917" s="13">
        <v>0</v>
      </c>
      <c r="AO917" s="13">
        <v>0</v>
      </c>
      <c r="AP917" s="13" t="s">
        <v>5434</v>
      </c>
      <c r="AQ917" s="13" t="s">
        <v>5440</v>
      </c>
      <c r="AR917" s="13" t="s">
        <v>5431</v>
      </c>
      <c r="AS917" s="13" t="s">
        <v>6347</v>
      </c>
      <c r="AT917" s="13" t="e">
        <f>_xlfn.XLOOKUP(A917,#REF!,#REF!)</f>
        <v>#REF!</v>
      </c>
    </row>
    <row r="918" spans="1:46">
      <c r="A918" s="13" t="s">
        <v>1401</v>
      </c>
      <c r="B918" s="13" t="s">
        <v>10795</v>
      </c>
      <c r="C918" s="13" t="s">
        <v>10795</v>
      </c>
      <c r="D918" s="13" t="s">
        <v>10796</v>
      </c>
      <c r="E918" s="13" t="s">
        <v>10797</v>
      </c>
      <c r="F918" s="13" t="s">
        <v>10798</v>
      </c>
      <c r="G918" s="13" t="s">
        <v>5429</v>
      </c>
      <c r="H918" s="13" t="s">
        <v>5430</v>
      </c>
      <c r="I918" s="13" t="s">
        <v>5431</v>
      </c>
      <c r="J918" s="13" t="s">
        <v>10799</v>
      </c>
      <c r="K918" s="13">
        <v>518650</v>
      </c>
      <c r="L918" s="13">
        <v>429050</v>
      </c>
      <c r="M918" s="13" t="s">
        <v>5433</v>
      </c>
      <c r="O918" s="13">
        <v>0</v>
      </c>
      <c r="U918" s="13" t="s">
        <v>5434</v>
      </c>
      <c r="V918" s="13" t="s">
        <v>5435</v>
      </c>
      <c r="Y918" s="13">
        <v>1</v>
      </c>
      <c r="Z918" s="13">
        <v>1</v>
      </c>
      <c r="AA918" s="13" t="s">
        <v>5436</v>
      </c>
      <c r="AB918" s="13">
        <v>1</v>
      </c>
      <c r="AC918" s="13">
        <v>0</v>
      </c>
      <c r="AD918" s="13">
        <v>0</v>
      </c>
      <c r="AE918" s="13" t="s">
        <v>5437</v>
      </c>
      <c r="AJ918" s="13" t="s">
        <v>10800</v>
      </c>
      <c r="AK918" s="13" t="s">
        <v>5439</v>
      </c>
      <c r="AL918" s="13" t="s">
        <v>5431</v>
      </c>
      <c r="AM918" s="13">
        <v>0</v>
      </c>
      <c r="AN918" s="13">
        <v>0</v>
      </c>
      <c r="AO918" s="13">
        <v>0</v>
      </c>
      <c r="AP918" s="13" t="s">
        <v>5431</v>
      </c>
      <c r="AQ918" s="13" t="s">
        <v>5448</v>
      </c>
      <c r="AR918" s="13" t="s">
        <v>5431</v>
      </c>
      <c r="AS918" s="13" t="s">
        <v>5441</v>
      </c>
      <c r="AT918" s="13" t="e">
        <f>_xlfn.XLOOKUP(A918,#REF!,#REF!)</f>
        <v>#REF!</v>
      </c>
    </row>
    <row r="919" spans="1:46">
      <c r="A919" s="13" t="s">
        <v>1402</v>
      </c>
      <c r="B919" s="13" t="s">
        <v>10801</v>
      </c>
      <c r="C919" s="13" t="s">
        <v>10801</v>
      </c>
      <c r="D919" s="13" t="s">
        <v>10802</v>
      </c>
      <c r="E919" s="13" t="s">
        <v>10803</v>
      </c>
      <c r="F919" s="13" t="s">
        <v>10804</v>
      </c>
      <c r="G919" s="13" t="s">
        <v>5522</v>
      </c>
      <c r="H919" s="13" t="s">
        <v>5430</v>
      </c>
      <c r="I919" s="13" t="s">
        <v>5431</v>
      </c>
      <c r="J919" s="13" t="s">
        <v>6314</v>
      </c>
      <c r="K919" s="13">
        <v>517120</v>
      </c>
      <c r="L919" s="13">
        <v>425070</v>
      </c>
      <c r="M919" s="13" t="s">
        <v>5488</v>
      </c>
      <c r="O919" s="13">
        <v>15</v>
      </c>
      <c r="S919" s="13" t="s">
        <v>10805</v>
      </c>
      <c r="U919" s="13" t="s">
        <v>5434</v>
      </c>
      <c r="V919" s="13" t="s">
        <v>5435</v>
      </c>
      <c r="W919" s="13" t="s">
        <v>5434</v>
      </c>
      <c r="X919" s="13" t="s">
        <v>5525</v>
      </c>
      <c r="Y919" s="13">
        <v>3</v>
      </c>
      <c r="Z919" s="13">
        <v>4</v>
      </c>
      <c r="AA919" s="13" t="s">
        <v>5436</v>
      </c>
      <c r="AB919" s="13">
        <v>3</v>
      </c>
      <c r="AC919" s="13">
        <v>0</v>
      </c>
      <c r="AD919" s="13">
        <v>0</v>
      </c>
      <c r="AE919" s="13" t="s">
        <v>5437</v>
      </c>
      <c r="AF919" s="13" t="s">
        <v>10801</v>
      </c>
      <c r="AG919" s="13">
        <v>39</v>
      </c>
      <c r="AI919" s="13">
        <v>45016</v>
      </c>
      <c r="AJ919" s="13" t="s">
        <v>10806</v>
      </c>
      <c r="AK919" s="13" t="s">
        <v>5439</v>
      </c>
      <c r="AL919" s="13" t="s">
        <v>5434</v>
      </c>
      <c r="AM919" s="13">
        <v>1</v>
      </c>
      <c r="AN919" s="13">
        <v>1</v>
      </c>
      <c r="AO919" s="13">
        <v>1</v>
      </c>
      <c r="AP919" s="13" t="s">
        <v>5434</v>
      </c>
      <c r="AQ919" s="13" t="s">
        <v>5440</v>
      </c>
      <c r="AR919" s="13" t="s">
        <v>5431</v>
      </c>
      <c r="AS919" s="13" t="s">
        <v>5441</v>
      </c>
      <c r="AT919" s="13" t="e">
        <f>_xlfn.XLOOKUP(A919,#REF!,#REF!)</f>
        <v>#REF!</v>
      </c>
    </row>
    <row r="920" spans="1:46">
      <c r="A920" s="13" t="s">
        <v>1403</v>
      </c>
      <c r="B920" s="13" t="s">
        <v>10807</v>
      </c>
      <c r="C920" s="13" t="s">
        <v>10807</v>
      </c>
      <c r="D920" s="13" t="s">
        <v>10808</v>
      </c>
      <c r="E920" s="13" t="s">
        <v>10809</v>
      </c>
      <c r="F920" s="13" t="s">
        <v>10810</v>
      </c>
      <c r="G920" s="13" t="s">
        <v>5429</v>
      </c>
      <c r="H920" s="13" t="s">
        <v>5430</v>
      </c>
      <c r="I920" s="13" t="s">
        <v>5431</v>
      </c>
      <c r="J920" s="13" t="s">
        <v>10811</v>
      </c>
      <c r="K920" s="13">
        <v>413500</v>
      </c>
      <c r="L920" s="13">
        <v>426000</v>
      </c>
      <c r="M920" s="13" t="s">
        <v>5433</v>
      </c>
      <c r="O920" s="13">
        <v>0</v>
      </c>
      <c r="U920" s="13" t="s">
        <v>5434</v>
      </c>
      <c r="V920" s="13" t="s">
        <v>5435</v>
      </c>
      <c r="Y920" s="13">
        <v>1</v>
      </c>
      <c r="Z920" s="13">
        <v>1</v>
      </c>
      <c r="AA920" s="13" t="s">
        <v>5436</v>
      </c>
      <c r="AB920" s="13">
        <v>1</v>
      </c>
      <c r="AC920" s="13">
        <v>0</v>
      </c>
      <c r="AD920" s="13">
        <v>0</v>
      </c>
      <c r="AE920" s="13" t="s">
        <v>5437</v>
      </c>
      <c r="AJ920" s="13" t="s">
        <v>8189</v>
      </c>
      <c r="AK920" s="13" t="s">
        <v>5439</v>
      </c>
      <c r="AL920" s="13" t="s">
        <v>5431</v>
      </c>
      <c r="AM920" s="13">
        <v>0</v>
      </c>
      <c r="AN920" s="13">
        <v>0</v>
      </c>
      <c r="AO920" s="13">
        <v>0</v>
      </c>
      <c r="AP920" s="13" t="s">
        <v>5431</v>
      </c>
      <c r="AQ920" s="13" t="s">
        <v>5440</v>
      </c>
      <c r="AR920" s="13" t="s">
        <v>5431</v>
      </c>
      <c r="AS920" s="13" t="s">
        <v>5684</v>
      </c>
      <c r="AT920" s="13" t="e">
        <f>_xlfn.XLOOKUP(A920,#REF!,#REF!)</f>
        <v>#REF!</v>
      </c>
    </row>
    <row r="921" spans="1:46" hidden="1">
      <c r="A921" s="13" t="s">
        <v>709</v>
      </c>
      <c r="B921" s="13" t="s">
        <v>3438</v>
      </c>
      <c r="C921" s="13" t="s">
        <v>3438</v>
      </c>
      <c r="D921" s="13" t="s">
        <v>10812</v>
      </c>
      <c r="E921" s="13" t="s">
        <v>10813</v>
      </c>
      <c r="F921" s="13" t="s">
        <v>10814</v>
      </c>
      <c r="G921" s="13" t="s">
        <v>5522</v>
      </c>
      <c r="H921" s="13" t="s">
        <v>5430</v>
      </c>
      <c r="I921" s="13" t="s">
        <v>5431</v>
      </c>
      <c r="J921" s="13" t="s">
        <v>10815</v>
      </c>
      <c r="K921" s="13">
        <v>462352</v>
      </c>
      <c r="L921" s="13">
        <v>482883</v>
      </c>
      <c r="M921" s="13" t="s">
        <v>5455</v>
      </c>
      <c r="O921" s="13" t="s">
        <v>6252</v>
      </c>
      <c r="U921" s="13" t="s">
        <v>5434</v>
      </c>
      <c r="V921" s="13" t="s">
        <v>5435</v>
      </c>
      <c r="W921" s="13" t="s">
        <v>5434</v>
      </c>
      <c r="X921" s="13" t="s">
        <v>5525</v>
      </c>
      <c r="Y921" s="13">
        <v>1</v>
      </c>
      <c r="Z921" s="13">
        <v>1</v>
      </c>
      <c r="AA921" s="13" t="s">
        <v>5436</v>
      </c>
      <c r="AB921" s="13">
        <v>1</v>
      </c>
      <c r="AC921" s="13">
        <v>0</v>
      </c>
      <c r="AD921" s="13">
        <v>0</v>
      </c>
      <c r="AE921" s="13" t="s">
        <v>5437</v>
      </c>
      <c r="AF921" s="13" t="s">
        <v>3438</v>
      </c>
      <c r="AG921" s="13">
        <v>11.5</v>
      </c>
      <c r="AJ921" s="13" t="s">
        <v>10816</v>
      </c>
      <c r="AK921" s="13" t="s">
        <v>5439</v>
      </c>
      <c r="AL921" s="13" t="s">
        <v>5434</v>
      </c>
      <c r="AM921" s="13">
        <v>1</v>
      </c>
      <c r="AN921" s="13">
        <v>1</v>
      </c>
      <c r="AO921" s="13">
        <v>1</v>
      </c>
      <c r="AP921" s="13" t="s">
        <v>5434</v>
      </c>
      <c r="AQ921" s="13" t="s">
        <v>5440</v>
      </c>
      <c r="AR921" s="13" t="s">
        <v>5431</v>
      </c>
      <c r="AS921" s="13" t="s">
        <v>5710</v>
      </c>
      <c r="AT921" s="13" t="e">
        <f>_xlfn.XLOOKUP(A921,#REF!,#REF!)</f>
        <v>#REF!</v>
      </c>
    </row>
    <row r="922" spans="1:46">
      <c r="A922" s="13" t="s">
        <v>1404</v>
      </c>
      <c r="B922" s="13" t="s">
        <v>10817</v>
      </c>
      <c r="C922" s="13" t="s">
        <v>10817</v>
      </c>
      <c r="D922" s="13" t="s">
        <v>10818</v>
      </c>
      <c r="E922" s="13" t="s">
        <v>10819</v>
      </c>
      <c r="F922" s="13" t="s">
        <v>10820</v>
      </c>
      <c r="G922" s="13" t="s">
        <v>5429</v>
      </c>
      <c r="H922" s="13" t="s">
        <v>5430</v>
      </c>
      <c r="I922" s="13" t="s">
        <v>5431</v>
      </c>
      <c r="J922" s="13" t="s">
        <v>10821</v>
      </c>
      <c r="K922" s="13">
        <v>443715</v>
      </c>
      <c r="L922" s="13">
        <v>469841</v>
      </c>
      <c r="M922" s="13" t="s">
        <v>5488</v>
      </c>
      <c r="O922" s="13">
        <v>15</v>
      </c>
      <c r="U922" s="13" t="s">
        <v>5434</v>
      </c>
      <c r="V922" s="13" t="s">
        <v>5435</v>
      </c>
      <c r="Y922" s="13">
        <v>1</v>
      </c>
      <c r="Z922" s="13">
        <v>1</v>
      </c>
      <c r="AA922" s="13" t="s">
        <v>5436</v>
      </c>
      <c r="AB922" s="13">
        <v>1</v>
      </c>
      <c r="AC922" s="13">
        <v>0</v>
      </c>
      <c r="AD922" s="13">
        <v>0</v>
      </c>
      <c r="AE922" s="13" t="s">
        <v>5437</v>
      </c>
      <c r="AJ922" s="13" t="s">
        <v>10822</v>
      </c>
      <c r="AK922" s="13" t="s">
        <v>5439</v>
      </c>
      <c r="AL922" s="13" t="s">
        <v>5431</v>
      </c>
      <c r="AM922" s="13">
        <v>0</v>
      </c>
      <c r="AN922" s="13">
        <v>0</v>
      </c>
      <c r="AO922" s="13">
        <v>0</v>
      </c>
      <c r="AP922" s="13" t="s">
        <v>5431</v>
      </c>
      <c r="AQ922" s="13" t="s">
        <v>5448</v>
      </c>
      <c r="AR922" s="13" t="s">
        <v>5449</v>
      </c>
      <c r="AS922" s="13" t="s">
        <v>5670</v>
      </c>
      <c r="AT922" s="13" t="e">
        <f>_xlfn.XLOOKUP(A922,#REF!,#REF!)</f>
        <v>#REF!</v>
      </c>
    </row>
    <row r="923" spans="1:46" hidden="1">
      <c r="A923" s="13" t="s">
        <v>385</v>
      </c>
      <c r="B923" s="13" t="s">
        <v>3440</v>
      </c>
      <c r="C923" s="13" t="s">
        <v>3440</v>
      </c>
      <c r="D923" s="13" t="s">
        <v>10823</v>
      </c>
      <c r="E923" s="13" t="s">
        <v>10824</v>
      </c>
      <c r="F923" s="13" t="s">
        <v>10825</v>
      </c>
      <c r="G923" s="13" t="s">
        <v>5429</v>
      </c>
      <c r="H923" s="13" t="s">
        <v>5430</v>
      </c>
      <c r="I923" s="13" t="s">
        <v>5431</v>
      </c>
      <c r="J923" s="13" t="s">
        <v>10826</v>
      </c>
      <c r="K923" s="13">
        <v>443710</v>
      </c>
      <c r="L923" s="13">
        <v>469830</v>
      </c>
      <c r="M923" s="13" t="s">
        <v>5433</v>
      </c>
      <c r="O923" s="13">
        <v>0</v>
      </c>
      <c r="U923" s="13" t="s">
        <v>5434</v>
      </c>
      <c r="V923" s="13" t="s">
        <v>5435</v>
      </c>
      <c r="Y923" s="13">
        <v>1</v>
      </c>
      <c r="Z923" s="13">
        <v>1</v>
      </c>
      <c r="AA923" s="13" t="s">
        <v>5436</v>
      </c>
      <c r="AB923" s="13">
        <v>1</v>
      </c>
      <c r="AC923" s="13">
        <v>0</v>
      </c>
      <c r="AD923" s="13">
        <v>0</v>
      </c>
      <c r="AE923" s="13" t="s">
        <v>5437</v>
      </c>
      <c r="AJ923" s="13" t="s">
        <v>10822</v>
      </c>
      <c r="AK923" s="13" t="s">
        <v>5439</v>
      </c>
      <c r="AL923" s="13" t="s">
        <v>5431</v>
      </c>
      <c r="AM923" s="13">
        <v>0</v>
      </c>
      <c r="AN923" s="13">
        <v>0</v>
      </c>
      <c r="AO923" s="13">
        <v>0</v>
      </c>
      <c r="AP923" s="13" t="s">
        <v>5431</v>
      </c>
      <c r="AQ923" s="13" t="s">
        <v>5440</v>
      </c>
      <c r="AR923" s="13" t="s">
        <v>5431</v>
      </c>
      <c r="AS923" s="13" t="s">
        <v>5670</v>
      </c>
      <c r="AT923" s="13" t="e">
        <f>_xlfn.XLOOKUP(A923,#REF!,#REF!)</f>
        <v>#REF!</v>
      </c>
    </row>
    <row r="924" spans="1:46">
      <c r="A924" s="13" t="s">
        <v>1405</v>
      </c>
      <c r="B924" s="13" t="s">
        <v>10827</v>
      </c>
      <c r="C924" s="13" t="s">
        <v>10827</v>
      </c>
      <c r="D924" s="13" t="s">
        <v>10828</v>
      </c>
      <c r="E924" s="13" t="s">
        <v>10829</v>
      </c>
      <c r="F924" s="13" t="s">
        <v>10830</v>
      </c>
      <c r="G924" s="13" t="s">
        <v>5522</v>
      </c>
      <c r="H924" s="13" t="s">
        <v>5430</v>
      </c>
      <c r="I924" s="13" t="s">
        <v>5431</v>
      </c>
      <c r="J924" s="13" t="s">
        <v>10831</v>
      </c>
      <c r="K924" s="13">
        <v>443910</v>
      </c>
      <c r="L924" s="13">
        <v>469890</v>
      </c>
      <c r="M924" s="13" t="s">
        <v>5433</v>
      </c>
      <c r="O924" s="13" t="s">
        <v>7463</v>
      </c>
      <c r="U924" s="13" t="s">
        <v>5434</v>
      </c>
      <c r="V924" s="13" t="s">
        <v>5435</v>
      </c>
      <c r="W924" s="13" t="s">
        <v>5434</v>
      </c>
      <c r="X924" s="13" t="s">
        <v>5525</v>
      </c>
      <c r="Y924" s="13">
        <v>1</v>
      </c>
      <c r="Z924" s="13">
        <v>1</v>
      </c>
      <c r="AA924" s="13" t="s">
        <v>5436</v>
      </c>
      <c r="AB924" s="13">
        <v>1</v>
      </c>
      <c r="AC924" s="13">
        <v>0</v>
      </c>
      <c r="AD924" s="13">
        <v>0</v>
      </c>
      <c r="AE924" s="13" t="s">
        <v>5437</v>
      </c>
      <c r="AF924" s="13" t="s">
        <v>10827</v>
      </c>
      <c r="AG924" s="13">
        <v>6.3</v>
      </c>
      <c r="AJ924" s="13" t="s">
        <v>10832</v>
      </c>
      <c r="AK924" s="13" t="s">
        <v>5439</v>
      </c>
      <c r="AL924" s="13" t="s">
        <v>5434</v>
      </c>
      <c r="AM924" s="13">
        <v>1</v>
      </c>
      <c r="AN924" s="13">
        <v>1</v>
      </c>
      <c r="AO924" s="13">
        <v>1</v>
      </c>
      <c r="AP924" s="13" t="s">
        <v>5434</v>
      </c>
      <c r="AQ924" s="13" t="s">
        <v>5440</v>
      </c>
      <c r="AR924" s="13" t="s">
        <v>5431</v>
      </c>
      <c r="AS924" s="13" t="s">
        <v>5670</v>
      </c>
      <c r="AT924" s="13" t="e">
        <f>_xlfn.XLOOKUP(A924,#REF!,#REF!)</f>
        <v>#REF!</v>
      </c>
    </row>
    <row r="925" spans="1:46">
      <c r="A925" s="13" t="s">
        <v>1406</v>
      </c>
      <c r="B925" s="13" t="s">
        <v>10833</v>
      </c>
      <c r="C925" s="13" t="s">
        <v>10833</v>
      </c>
      <c r="D925" s="13" t="s">
        <v>10834</v>
      </c>
      <c r="E925" s="13" t="s">
        <v>10835</v>
      </c>
      <c r="F925" s="13" t="s">
        <v>10836</v>
      </c>
      <c r="G925" s="13" t="s">
        <v>5429</v>
      </c>
      <c r="H925" s="13" t="s">
        <v>5430</v>
      </c>
      <c r="I925" s="13" t="s">
        <v>5431</v>
      </c>
      <c r="J925" s="13" t="s">
        <v>10837</v>
      </c>
      <c r="K925" s="13">
        <v>467307</v>
      </c>
      <c r="L925" s="13">
        <v>431102</v>
      </c>
      <c r="M925" s="13" t="s">
        <v>5433</v>
      </c>
      <c r="O925" s="13">
        <v>0</v>
      </c>
      <c r="S925" s="13" t="s">
        <v>10838</v>
      </c>
      <c r="U925" s="13" t="s">
        <v>5434</v>
      </c>
      <c r="V925" s="13" t="s">
        <v>5435</v>
      </c>
      <c r="Y925" s="13">
        <v>0</v>
      </c>
      <c r="Z925" s="13">
        <v>2</v>
      </c>
      <c r="AA925" s="13" t="s">
        <v>5496</v>
      </c>
      <c r="AB925" s="13">
        <v>0</v>
      </c>
      <c r="AC925" s="13">
        <v>0</v>
      </c>
      <c r="AD925" s="13">
        <v>0</v>
      </c>
      <c r="AE925" s="13" t="s">
        <v>5497</v>
      </c>
      <c r="AF925" s="13" t="s">
        <v>10833</v>
      </c>
      <c r="AG925" s="13">
        <v>37.5</v>
      </c>
      <c r="AI925" s="13">
        <v>51226</v>
      </c>
      <c r="AJ925" s="13" t="s">
        <v>10839</v>
      </c>
      <c r="AK925" s="13" t="s">
        <v>5439</v>
      </c>
      <c r="AL925" s="13" t="s">
        <v>5434</v>
      </c>
      <c r="AM925" s="13">
        <v>0</v>
      </c>
      <c r="AN925" s="13">
        <v>1</v>
      </c>
      <c r="AO925" s="13">
        <v>1</v>
      </c>
      <c r="AP925" s="13" t="s">
        <v>5431</v>
      </c>
      <c r="AQ925" s="13" t="s">
        <v>5440</v>
      </c>
      <c r="AR925" s="13" t="s">
        <v>5499</v>
      </c>
      <c r="AS925" s="13" t="s">
        <v>5831</v>
      </c>
      <c r="AT925" s="13" t="e">
        <f>_xlfn.XLOOKUP(A925,#REF!,#REF!)</f>
        <v>#REF!</v>
      </c>
    </row>
    <row r="926" spans="1:46">
      <c r="A926" s="13" t="s">
        <v>1407</v>
      </c>
      <c r="B926" s="13" t="s">
        <v>10840</v>
      </c>
      <c r="C926" s="13" t="s">
        <v>10840</v>
      </c>
      <c r="D926" s="13" t="s">
        <v>10841</v>
      </c>
      <c r="E926" s="13" t="s">
        <v>10842</v>
      </c>
      <c r="F926" s="13" t="s">
        <v>10843</v>
      </c>
      <c r="G926" s="13" t="s">
        <v>5522</v>
      </c>
      <c r="H926" s="13" t="s">
        <v>5430</v>
      </c>
      <c r="I926" s="13" t="s">
        <v>5431</v>
      </c>
      <c r="J926" s="13" t="s">
        <v>10844</v>
      </c>
      <c r="K926" s="13">
        <v>466890</v>
      </c>
      <c r="L926" s="13">
        <v>430040</v>
      </c>
      <c r="M926" s="13" t="s">
        <v>5488</v>
      </c>
      <c r="O926" s="13">
        <v>15</v>
      </c>
      <c r="U926" s="13" t="s">
        <v>5434</v>
      </c>
      <c r="V926" s="13" t="s">
        <v>5435</v>
      </c>
      <c r="W926" s="13" t="s">
        <v>5434</v>
      </c>
      <c r="X926" s="13" t="s">
        <v>5525</v>
      </c>
      <c r="Y926" s="13">
        <v>1</v>
      </c>
      <c r="Z926" s="13">
        <v>1</v>
      </c>
      <c r="AA926" s="13" t="s">
        <v>5436</v>
      </c>
      <c r="AB926" s="13">
        <v>1</v>
      </c>
      <c r="AC926" s="13">
        <v>0</v>
      </c>
      <c r="AD926" s="13">
        <v>0</v>
      </c>
      <c r="AE926" s="13" t="s">
        <v>5437</v>
      </c>
      <c r="AF926" s="13" t="s">
        <v>10840</v>
      </c>
      <c r="AG926" s="13">
        <v>11.2</v>
      </c>
      <c r="AI926" s="13">
        <v>45382</v>
      </c>
      <c r="AJ926" s="13" t="s">
        <v>10845</v>
      </c>
      <c r="AK926" s="13" t="s">
        <v>5439</v>
      </c>
      <c r="AL926" s="13" t="s">
        <v>5434</v>
      </c>
      <c r="AM926" s="13">
        <v>1</v>
      </c>
      <c r="AN926" s="13">
        <v>1</v>
      </c>
      <c r="AO926" s="13">
        <v>2</v>
      </c>
      <c r="AP926" s="13" t="s">
        <v>5434</v>
      </c>
      <c r="AQ926" s="13" t="s">
        <v>5440</v>
      </c>
      <c r="AR926" s="13" t="s">
        <v>5431</v>
      </c>
      <c r="AS926" s="13" t="s">
        <v>5831</v>
      </c>
      <c r="AT926" s="13" t="e">
        <f>_xlfn.XLOOKUP(A926,#REF!,#REF!)</f>
        <v>#REF!</v>
      </c>
    </row>
    <row r="927" spans="1:46">
      <c r="A927" s="13" t="s">
        <v>1408</v>
      </c>
      <c r="B927" s="13" t="s">
        <v>10846</v>
      </c>
      <c r="C927" s="13" t="s">
        <v>10846</v>
      </c>
      <c r="D927" s="13" t="s">
        <v>10847</v>
      </c>
      <c r="E927" s="13" t="s">
        <v>10848</v>
      </c>
      <c r="F927" s="13" t="s">
        <v>10849</v>
      </c>
      <c r="G927" s="13" t="s">
        <v>5429</v>
      </c>
      <c r="H927" s="13" t="s">
        <v>5430</v>
      </c>
      <c r="I927" s="13" t="s">
        <v>5431</v>
      </c>
      <c r="J927" s="13" t="s">
        <v>10850</v>
      </c>
      <c r="K927" s="13">
        <v>399149</v>
      </c>
      <c r="L927" s="13">
        <v>427765</v>
      </c>
      <c r="M927" s="13" t="s">
        <v>5488</v>
      </c>
      <c r="O927" s="13">
        <v>15</v>
      </c>
      <c r="U927" s="13" t="s">
        <v>5434</v>
      </c>
      <c r="V927" s="13" t="s">
        <v>5435</v>
      </c>
      <c r="Y927" s="13">
        <v>1</v>
      </c>
      <c r="Z927" s="13">
        <v>1</v>
      </c>
      <c r="AA927" s="13" t="s">
        <v>5436</v>
      </c>
      <c r="AB927" s="13">
        <v>0</v>
      </c>
      <c r="AC927" s="13">
        <v>1</v>
      </c>
      <c r="AD927" s="13">
        <v>0</v>
      </c>
      <c r="AE927" s="13" t="s">
        <v>5437</v>
      </c>
      <c r="AJ927" s="13" t="s">
        <v>10521</v>
      </c>
      <c r="AK927" s="13" t="s">
        <v>5439</v>
      </c>
      <c r="AL927" s="13" t="s">
        <v>5431</v>
      </c>
      <c r="AM927" s="13">
        <v>0</v>
      </c>
      <c r="AN927" s="13">
        <v>0</v>
      </c>
      <c r="AO927" s="13">
        <v>0</v>
      </c>
      <c r="AP927" s="13" t="s">
        <v>5431</v>
      </c>
      <c r="AQ927" s="13" t="s">
        <v>5440</v>
      </c>
      <c r="AR927" s="13" t="s">
        <v>5431</v>
      </c>
      <c r="AS927" s="13" t="s">
        <v>6592</v>
      </c>
      <c r="AT927" s="13" t="e">
        <f>_xlfn.XLOOKUP(A927,#REF!,#REF!)</f>
        <v>#REF!</v>
      </c>
    </row>
    <row r="928" spans="1:46">
      <c r="A928" s="13" t="s">
        <v>1409</v>
      </c>
      <c r="B928" s="13" t="s">
        <v>10851</v>
      </c>
      <c r="C928" s="13" t="s">
        <v>10851</v>
      </c>
      <c r="D928" s="13" t="s">
        <v>10852</v>
      </c>
      <c r="E928" s="13" t="s">
        <v>10853</v>
      </c>
      <c r="F928" s="13" t="s">
        <v>10854</v>
      </c>
      <c r="G928" s="13" t="s">
        <v>5429</v>
      </c>
      <c r="H928" s="13" t="s">
        <v>5430</v>
      </c>
      <c r="I928" s="13" t="s">
        <v>5431</v>
      </c>
      <c r="J928" s="13" t="s">
        <v>10855</v>
      </c>
      <c r="K928" s="13">
        <v>416514</v>
      </c>
      <c r="L928" s="13">
        <v>407104</v>
      </c>
      <c r="M928" s="13" t="s">
        <v>5433</v>
      </c>
      <c r="O928" s="13">
        <v>15</v>
      </c>
      <c r="U928" s="13" t="s">
        <v>5434</v>
      </c>
      <c r="V928" s="13" t="s">
        <v>5435</v>
      </c>
      <c r="Y928" s="13">
        <v>1</v>
      </c>
      <c r="Z928" s="13">
        <v>1</v>
      </c>
      <c r="AA928" s="13" t="s">
        <v>5436</v>
      </c>
      <c r="AB928" s="13">
        <v>1</v>
      </c>
      <c r="AC928" s="13">
        <v>0</v>
      </c>
      <c r="AD928" s="13">
        <v>0</v>
      </c>
      <c r="AE928" s="13" t="s">
        <v>5437</v>
      </c>
      <c r="AJ928" s="13" t="s">
        <v>7483</v>
      </c>
      <c r="AK928" s="13" t="s">
        <v>5439</v>
      </c>
      <c r="AL928" s="13" t="s">
        <v>5431</v>
      </c>
      <c r="AM928" s="13">
        <v>0</v>
      </c>
      <c r="AN928" s="13">
        <v>0</v>
      </c>
      <c r="AO928" s="13">
        <v>0</v>
      </c>
      <c r="AP928" s="13" t="s">
        <v>5431</v>
      </c>
      <c r="AQ928" s="13" t="s">
        <v>5448</v>
      </c>
      <c r="AR928" s="13" t="s">
        <v>5431</v>
      </c>
      <c r="AS928" s="13" t="s">
        <v>7217</v>
      </c>
      <c r="AT928" s="13" t="e">
        <f>_xlfn.XLOOKUP(A928,#REF!,#REF!)</f>
        <v>#REF!</v>
      </c>
    </row>
    <row r="929" spans="1:46" hidden="1">
      <c r="A929" s="13" t="s">
        <v>372</v>
      </c>
      <c r="B929" s="13" t="s">
        <v>3441</v>
      </c>
      <c r="C929" s="13" t="s">
        <v>3441</v>
      </c>
      <c r="D929" s="13" t="s">
        <v>10856</v>
      </c>
      <c r="E929" s="13" t="s">
        <v>10857</v>
      </c>
      <c r="F929" s="13" t="s">
        <v>10858</v>
      </c>
      <c r="G929" s="13" t="s">
        <v>5429</v>
      </c>
      <c r="H929" s="13" t="s">
        <v>5430</v>
      </c>
      <c r="I929" s="13" t="s">
        <v>5431</v>
      </c>
      <c r="J929" s="13" t="s">
        <v>10859</v>
      </c>
      <c r="K929" s="13">
        <v>433767</v>
      </c>
      <c r="L929" s="13">
        <v>390737</v>
      </c>
      <c r="M929" s="13" t="s">
        <v>5488</v>
      </c>
      <c r="O929" s="13">
        <v>15</v>
      </c>
      <c r="U929" s="13" t="s">
        <v>5434</v>
      </c>
      <c r="V929" s="13" t="s">
        <v>5435</v>
      </c>
      <c r="Y929" s="13">
        <v>1</v>
      </c>
      <c r="Z929" s="13">
        <v>1</v>
      </c>
      <c r="AA929" s="13" t="s">
        <v>5436</v>
      </c>
      <c r="AB929" s="13">
        <v>1</v>
      </c>
      <c r="AC929" s="13">
        <v>0</v>
      </c>
      <c r="AD929" s="13">
        <v>0</v>
      </c>
      <c r="AE929" s="13" t="s">
        <v>5437</v>
      </c>
      <c r="AJ929" s="13" t="s">
        <v>7797</v>
      </c>
      <c r="AK929" s="13" t="s">
        <v>5439</v>
      </c>
      <c r="AL929" s="13" t="s">
        <v>5431</v>
      </c>
      <c r="AM929" s="13">
        <v>0</v>
      </c>
      <c r="AN929" s="13">
        <v>0</v>
      </c>
      <c r="AO929" s="13">
        <v>0</v>
      </c>
      <c r="AP929" s="13" t="s">
        <v>5431</v>
      </c>
      <c r="AQ929" s="13" t="s">
        <v>5440</v>
      </c>
      <c r="AR929" s="13" t="s">
        <v>5431</v>
      </c>
      <c r="AS929" s="13" t="s">
        <v>8068</v>
      </c>
      <c r="AT929" s="13" t="e">
        <f>_xlfn.XLOOKUP(A929,#REF!,#REF!)</f>
        <v>#REF!</v>
      </c>
    </row>
    <row r="930" spans="1:46">
      <c r="A930" s="13" t="s">
        <v>1410</v>
      </c>
      <c r="B930" s="13" t="s">
        <v>10860</v>
      </c>
      <c r="C930" s="13" t="s">
        <v>10860</v>
      </c>
      <c r="D930" s="13" t="s">
        <v>10861</v>
      </c>
      <c r="E930" s="13" t="s">
        <v>10862</v>
      </c>
      <c r="F930" s="13" t="s">
        <v>10863</v>
      </c>
      <c r="G930" s="13" t="s">
        <v>5429</v>
      </c>
      <c r="H930" s="13" t="s">
        <v>5430</v>
      </c>
      <c r="I930" s="13" t="s">
        <v>5431</v>
      </c>
      <c r="J930" s="13" t="s">
        <v>10864</v>
      </c>
      <c r="K930" s="13">
        <v>437448</v>
      </c>
      <c r="L930" s="13">
        <v>396086</v>
      </c>
      <c r="M930" s="13" t="s">
        <v>5433</v>
      </c>
      <c r="O930" s="13">
        <v>15</v>
      </c>
      <c r="U930" s="13" t="s">
        <v>5434</v>
      </c>
      <c r="V930" s="13" t="s">
        <v>5435</v>
      </c>
      <c r="Y930" s="13">
        <v>1</v>
      </c>
      <c r="Z930" s="13">
        <v>1</v>
      </c>
      <c r="AA930" s="13" t="s">
        <v>5436</v>
      </c>
      <c r="AB930" s="13">
        <v>1</v>
      </c>
      <c r="AC930" s="13">
        <v>0</v>
      </c>
      <c r="AD930" s="13">
        <v>0</v>
      </c>
      <c r="AE930" s="13" t="s">
        <v>5437</v>
      </c>
      <c r="AJ930" s="13" t="s">
        <v>10865</v>
      </c>
      <c r="AK930" s="13" t="s">
        <v>5439</v>
      </c>
      <c r="AL930" s="13" t="s">
        <v>5431</v>
      </c>
      <c r="AM930" s="13">
        <v>0</v>
      </c>
      <c r="AN930" s="13">
        <v>0</v>
      </c>
      <c r="AO930" s="13">
        <v>0</v>
      </c>
      <c r="AP930" s="13" t="s">
        <v>5431</v>
      </c>
      <c r="AQ930" s="13" t="s">
        <v>5448</v>
      </c>
      <c r="AR930" s="13" t="s">
        <v>5431</v>
      </c>
      <c r="AS930" s="13" t="s">
        <v>9265</v>
      </c>
      <c r="AT930" s="13" t="e">
        <f>_xlfn.XLOOKUP(A930,#REF!,#REF!)</f>
        <v>#REF!</v>
      </c>
    </row>
    <row r="931" spans="1:46" hidden="1">
      <c r="A931" s="13" t="s">
        <v>10</v>
      </c>
      <c r="B931" s="13" t="s">
        <v>3442</v>
      </c>
      <c r="C931" s="13" t="s">
        <v>3442</v>
      </c>
      <c r="D931" s="13" t="s">
        <v>10866</v>
      </c>
      <c r="E931" s="13" t="s">
        <v>10867</v>
      </c>
      <c r="F931" s="13" t="s">
        <v>10868</v>
      </c>
      <c r="G931" s="13" t="s">
        <v>5429</v>
      </c>
      <c r="H931" s="13" t="s">
        <v>5430</v>
      </c>
      <c r="I931" s="13" t="s">
        <v>5431</v>
      </c>
      <c r="J931" s="13" t="s">
        <v>10869</v>
      </c>
      <c r="K931" s="13">
        <v>463092</v>
      </c>
      <c r="L931" s="13">
        <v>449951</v>
      </c>
      <c r="M931" s="13" t="s">
        <v>5488</v>
      </c>
      <c r="O931" s="13">
        <v>15</v>
      </c>
      <c r="U931" s="13" t="s">
        <v>5434</v>
      </c>
      <c r="V931" s="13" t="s">
        <v>5435</v>
      </c>
      <c r="Y931" s="13">
        <v>0</v>
      </c>
      <c r="Z931" s="13">
        <v>1</v>
      </c>
      <c r="AA931" s="13" t="s">
        <v>5496</v>
      </c>
      <c r="AB931" s="13">
        <v>0</v>
      </c>
      <c r="AC931" s="13">
        <v>0</v>
      </c>
      <c r="AD931" s="13">
        <v>0</v>
      </c>
      <c r="AE931" s="13" t="s">
        <v>5497</v>
      </c>
      <c r="AJ931" s="13" t="s">
        <v>10870</v>
      </c>
      <c r="AK931" s="13" t="s">
        <v>5439</v>
      </c>
      <c r="AL931" s="13" t="s">
        <v>5431</v>
      </c>
      <c r="AM931" s="13">
        <v>0</v>
      </c>
      <c r="AN931" s="13">
        <v>0</v>
      </c>
      <c r="AO931" s="13">
        <v>0</v>
      </c>
      <c r="AP931" s="13" t="s">
        <v>5431</v>
      </c>
      <c r="AQ931" s="13" t="s">
        <v>5440</v>
      </c>
      <c r="AR931" s="13" t="s">
        <v>5499</v>
      </c>
      <c r="AS931" s="13" t="s">
        <v>9479</v>
      </c>
      <c r="AT931" s="13" t="e">
        <f>_xlfn.XLOOKUP(A931,#REF!,#REF!)</f>
        <v>#REF!</v>
      </c>
    </row>
    <row r="932" spans="1:46">
      <c r="A932" s="13" t="s">
        <v>1411</v>
      </c>
      <c r="B932" s="13" t="s">
        <v>10871</v>
      </c>
      <c r="C932" s="13" t="s">
        <v>10871</v>
      </c>
      <c r="D932" s="13" t="s">
        <v>10872</v>
      </c>
      <c r="E932" s="13" t="s">
        <v>10873</v>
      </c>
      <c r="F932" s="13" t="s">
        <v>10874</v>
      </c>
      <c r="G932" s="13" t="s">
        <v>5429</v>
      </c>
      <c r="H932" s="13" t="s">
        <v>5430</v>
      </c>
      <c r="I932" s="13" t="s">
        <v>5431</v>
      </c>
      <c r="J932" s="13" t="s">
        <v>10875</v>
      </c>
      <c r="K932" s="13">
        <v>452961</v>
      </c>
      <c r="L932" s="13">
        <v>453423</v>
      </c>
      <c r="M932" s="13" t="s">
        <v>5488</v>
      </c>
      <c r="O932" s="13">
        <v>15</v>
      </c>
      <c r="U932" s="13" t="s">
        <v>5434</v>
      </c>
      <c r="V932" s="13" t="s">
        <v>5435</v>
      </c>
      <c r="Y932" s="13">
        <v>1</v>
      </c>
      <c r="Z932" s="13">
        <v>1</v>
      </c>
      <c r="AA932" s="13" t="s">
        <v>5436</v>
      </c>
      <c r="AB932" s="13">
        <v>0</v>
      </c>
      <c r="AC932" s="13">
        <v>1</v>
      </c>
      <c r="AD932" s="13">
        <v>0</v>
      </c>
      <c r="AE932" s="13" t="s">
        <v>5437</v>
      </c>
      <c r="AJ932" s="13" t="s">
        <v>10876</v>
      </c>
      <c r="AK932" s="13" t="s">
        <v>5439</v>
      </c>
      <c r="AL932" s="13" t="s">
        <v>5431</v>
      </c>
      <c r="AM932" s="13">
        <v>0</v>
      </c>
      <c r="AN932" s="13">
        <v>0</v>
      </c>
      <c r="AO932" s="13">
        <v>0</v>
      </c>
      <c r="AP932" s="13" t="s">
        <v>5431</v>
      </c>
      <c r="AQ932" s="13" t="s">
        <v>5440</v>
      </c>
      <c r="AR932" s="13" t="s">
        <v>5431</v>
      </c>
      <c r="AS932" s="13" t="s">
        <v>7810</v>
      </c>
      <c r="AT932" s="13" t="e">
        <f>_xlfn.XLOOKUP(A932,#REF!,#REF!)</f>
        <v>#REF!</v>
      </c>
    </row>
    <row r="933" spans="1:46">
      <c r="A933" s="13" t="s">
        <v>1412</v>
      </c>
      <c r="B933" s="13" t="s">
        <v>10877</v>
      </c>
      <c r="C933" s="13" t="s">
        <v>10877</v>
      </c>
      <c r="D933" s="13" t="s">
        <v>10878</v>
      </c>
      <c r="E933" s="13" t="s">
        <v>10879</v>
      </c>
      <c r="F933" s="13" t="s">
        <v>10880</v>
      </c>
      <c r="G933" s="13" t="s">
        <v>5429</v>
      </c>
      <c r="H933" s="13" t="s">
        <v>5430</v>
      </c>
      <c r="I933" s="13" t="s">
        <v>5431</v>
      </c>
      <c r="J933" s="13" t="s">
        <v>10881</v>
      </c>
      <c r="K933" s="13">
        <v>436932</v>
      </c>
      <c r="L933" s="13">
        <v>442994</v>
      </c>
      <c r="M933" s="13" t="s">
        <v>5433</v>
      </c>
      <c r="O933" s="13">
        <v>0</v>
      </c>
      <c r="S933" s="13" t="s">
        <v>10882</v>
      </c>
      <c r="U933" s="13" t="s">
        <v>5434</v>
      </c>
      <c r="V933" s="13" t="s">
        <v>5435</v>
      </c>
      <c r="Y933" s="13">
        <v>1</v>
      </c>
      <c r="Z933" s="13">
        <v>1</v>
      </c>
      <c r="AA933" s="13" t="s">
        <v>5436</v>
      </c>
      <c r="AB933" s="13">
        <v>1</v>
      </c>
      <c r="AC933" s="13">
        <v>0</v>
      </c>
      <c r="AD933" s="13">
        <v>0</v>
      </c>
      <c r="AE933" s="13" t="s">
        <v>5437</v>
      </c>
      <c r="AJ933" s="13" t="s">
        <v>6235</v>
      </c>
      <c r="AK933" s="13" t="s">
        <v>5439</v>
      </c>
      <c r="AL933" s="13" t="s">
        <v>5431</v>
      </c>
      <c r="AM933" s="13">
        <v>0</v>
      </c>
      <c r="AN933" s="13">
        <v>0</v>
      </c>
      <c r="AO933" s="13">
        <v>0</v>
      </c>
      <c r="AP933" s="13" t="s">
        <v>5434</v>
      </c>
      <c r="AQ933" s="13" t="s">
        <v>5440</v>
      </c>
      <c r="AR933" s="13" t="s">
        <v>5431</v>
      </c>
      <c r="AS933" s="13" t="s">
        <v>6229</v>
      </c>
      <c r="AT933" s="13" t="e">
        <f>_xlfn.XLOOKUP(A933,#REF!,#REF!)</f>
        <v>#REF!</v>
      </c>
    </row>
    <row r="934" spans="1:46">
      <c r="A934" s="13" t="s">
        <v>1413</v>
      </c>
      <c r="B934" s="13" t="s">
        <v>10883</v>
      </c>
      <c r="C934" s="13" t="s">
        <v>10883</v>
      </c>
      <c r="D934" s="13" t="s">
        <v>10884</v>
      </c>
      <c r="E934" s="13" t="s">
        <v>10885</v>
      </c>
      <c r="F934" s="13" t="s">
        <v>10886</v>
      </c>
      <c r="G934" s="13" t="s">
        <v>5429</v>
      </c>
      <c r="H934" s="13" t="s">
        <v>5430</v>
      </c>
      <c r="I934" s="13" t="s">
        <v>5431</v>
      </c>
      <c r="J934" s="13" t="s">
        <v>10887</v>
      </c>
      <c r="K934" s="13">
        <v>411316</v>
      </c>
      <c r="L934" s="13">
        <v>490289</v>
      </c>
      <c r="M934" s="13" t="s">
        <v>5433</v>
      </c>
      <c r="O934" s="13">
        <v>15</v>
      </c>
      <c r="U934" s="13" t="s">
        <v>5434</v>
      </c>
      <c r="V934" s="13" t="s">
        <v>5435</v>
      </c>
      <c r="Y934" s="13">
        <v>1</v>
      </c>
      <c r="Z934" s="13">
        <v>1</v>
      </c>
      <c r="AA934" s="13" t="s">
        <v>5436</v>
      </c>
      <c r="AB934" s="13">
        <v>1</v>
      </c>
      <c r="AC934" s="13">
        <v>0</v>
      </c>
      <c r="AD934" s="13">
        <v>0</v>
      </c>
      <c r="AE934" s="13" t="s">
        <v>5437</v>
      </c>
      <c r="AJ934" s="13" t="s">
        <v>10888</v>
      </c>
      <c r="AK934" s="13" t="s">
        <v>5439</v>
      </c>
      <c r="AL934" s="13" t="s">
        <v>5431</v>
      </c>
      <c r="AM934" s="13">
        <v>0</v>
      </c>
      <c r="AN934" s="13">
        <v>0</v>
      </c>
      <c r="AO934" s="13">
        <v>0</v>
      </c>
      <c r="AP934" s="13" t="s">
        <v>5431</v>
      </c>
      <c r="AQ934" s="13" t="s">
        <v>5440</v>
      </c>
      <c r="AR934" s="13" t="s">
        <v>5431</v>
      </c>
      <c r="AS934" s="13" t="s">
        <v>6487</v>
      </c>
      <c r="AT934" s="13" t="e">
        <f>_xlfn.XLOOKUP(A934,#REF!,#REF!)</f>
        <v>#REF!</v>
      </c>
    </row>
    <row r="935" spans="1:46">
      <c r="A935" s="13" t="s">
        <v>1414</v>
      </c>
      <c r="B935" s="13" t="s">
        <v>10889</v>
      </c>
      <c r="C935" s="13" t="s">
        <v>10889</v>
      </c>
      <c r="D935" s="13" t="s">
        <v>10890</v>
      </c>
      <c r="E935" s="13" t="s">
        <v>10891</v>
      </c>
      <c r="F935" s="13" t="s">
        <v>10892</v>
      </c>
      <c r="G935" s="13" t="s">
        <v>5522</v>
      </c>
      <c r="H935" s="13" t="s">
        <v>5430</v>
      </c>
      <c r="I935" s="13" t="s">
        <v>5431</v>
      </c>
      <c r="J935" s="13" t="s">
        <v>10893</v>
      </c>
      <c r="K935" s="13">
        <v>396170</v>
      </c>
      <c r="L935" s="13">
        <v>458410</v>
      </c>
      <c r="M935" s="13" t="s">
        <v>5433</v>
      </c>
      <c r="O935" s="13">
        <v>15</v>
      </c>
      <c r="S935" s="13" t="s">
        <v>10894</v>
      </c>
      <c r="U935" s="13" t="s">
        <v>5434</v>
      </c>
      <c r="V935" s="13" t="s">
        <v>5435</v>
      </c>
      <c r="W935" s="13" t="s">
        <v>5434</v>
      </c>
      <c r="X935" s="13" t="s">
        <v>5525</v>
      </c>
      <c r="Y935" s="13">
        <v>2</v>
      </c>
      <c r="Z935" s="13">
        <v>2</v>
      </c>
      <c r="AA935" s="13" t="s">
        <v>5436</v>
      </c>
      <c r="AB935" s="13">
        <v>2</v>
      </c>
      <c r="AC935" s="13">
        <v>0</v>
      </c>
      <c r="AD935" s="13">
        <v>0</v>
      </c>
      <c r="AE935" s="13" t="s">
        <v>5437</v>
      </c>
      <c r="AF935" s="13" t="s">
        <v>10889</v>
      </c>
      <c r="AG935" s="13">
        <v>7.45</v>
      </c>
      <c r="AI935" s="13">
        <v>45382</v>
      </c>
      <c r="AJ935" s="13" t="s">
        <v>10895</v>
      </c>
      <c r="AK935" s="13" t="s">
        <v>5439</v>
      </c>
      <c r="AL935" s="13" t="s">
        <v>5434</v>
      </c>
      <c r="AM935" s="13">
        <v>1</v>
      </c>
      <c r="AN935" s="13">
        <v>1</v>
      </c>
      <c r="AO935" s="13">
        <v>2</v>
      </c>
      <c r="AP935" s="13" t="s">
        <v>5434</v>
      </c>
      <c r="AQ935" s="13" t="s">
        <v>5440</v>
      </c>
      <c r="AR935" s="13" t="s">
        <v>5431</v>
      </c>
      <c r="AS935" s="13" t="s">
        <v>5616</v>
      </c>
      <c r="AT935" s="13" t="e">
        <f>_xlfn.XLOOKUP(A935,#REF!,#REF!)</f>
        <v>#REF!</v>
      </c>
    </row>
    <row r="936" spans="1:46" hidden="1">
      <c r="A936" s="13" t="s">
        <v>567</v>
      </c>
      <c r="B936" s="13" t="s">
        <v>3483</v>
      </c>
      <c r="C936" s="13" t="s">
        <v>3483</v>
      </c>
      <c r="D936" s="13" t="s">
        <v>10896</v>
      </c>
      <c r="E936" s="13" t="s">
        <v>10897</v>
      </c>
      <c r="F936" s="13" t="s">
        <v>10898</v>
      </c>
      <c r="G936" s="13" t="s">
        <v>5429</v>
      </c>
      <c r="H936" s="13" t="s">
        <v>5430</v>
      </c>
      <c r="I936" s="13" t="s">
        <v>5431</v>
      </c>
      <c r="J936" s="13" t="s">
        <v>10899</v>
      </c>
      <c r="K936" s="13">
        <v>460898</v>
      </c>
      <c r="L936" s="13">
        <v>452505</v>
      </c>
      <c r="M936" s="13" t="s">
        <v>5455</v>
      </c>
      <c r="O936" s="13">
        <v>15</v>
      </c>
      <c r="R936" s="13" t="s">
        <v>10900</v>
      </c>
      <c r="S936" s="13" t="s">
        <v>10901</v>
      </c>
      <c r="U936" s="13" t="s">
        <v>5434</v>
      </c>
      <c r="V936" s="13" t="s">
        <v>5435</v>
      </c>
      <c r="Y936" s="13">
        <v>1</v>
      </c>
      <c r="Z936" s="13">
        <v>1</v>
      </c>
      <c r="AA936" s="13" t="s">
        <v>5436</v>
      </c>
      <c r="AB936" s="13">
        <v>0</v>
      </c>
      <c r="AC936" s="13">
        <v>1</v>
      </c>
      <c r="AD936" s="13">
        <v>0</v>
      </c>
      <c r="AE936" s="13" t="s">
        <v>5437</v>
      </c>
      <c r="AJ936" s="13" t="s">
        <v>6796</v>
      </c>
      <c r="AK936" s="13" t="s">
        <v>5439</v>
      </c>
      <c r="AL936" s="13" t="s">
        <v>5431</v>
      </c>
      <c r="AM936" s="13">
        <v>0</v>
      </c>
      <c r="AN936" s="13">
        <v>0</v>
      </c>
      <c r="AO936" s="13">
        <v>0</v>
      </c>
      <c r="AP936" s="13" t="s">
        <v>5431</v>
      </c>
      <c r="AQ936" s="13" t="s">
        <v>5440</v>
      </c>
      <c r="AR936" s="13" t="s">
        <v>5431</v>
      </c>
      <c r="AS936" s="13" t="s">
        <v>5999</v>
      </c>
      <c r="AT936" s="13" t="e">
        <f>_xlfn.XLOOKUP(A936,#REF!,#REF!)</f>
        <v>#REF!</v>
      </c>
    </row>
    <row r="937" spans="1:46">
      <c r="A937" s="13" t="s">
        <v>1415</v>
      </c>
      <c r="B937" s="13" t="s">
        <v>10902</v>
      </c>
      <c r="C937" s="13" t="s">
        <v>10902</v>
      </c>
      <c r="D937" s="13" t="s">
        <v>10903</v>
      </c>
      <c r="E937" s="13" t="s">
        <v>10904</v>
      </c>
      <c r="F937" s="13" t="s">
        <v>10905</v>
      </c>
      <c r="G937" s="13" t="s">
        <v>5429</v>
      </c>
      <c r="H937" s="13" t="s">
        <v>5430</v>
      </c>
      <c r="I937" s="13" t="s">
        <v>5431</v>
      </c>
      <c r="J937" s="13" t="s">
        <v>10906</v>
      </c>
      <c r="K937" s="13">
        <v>405997</v>
      </c>
      <c r="L937" s="13">
        <v>416361</v>
      </c>
      <c r="M937" s="13" t="s">
        <v>5488</v>
      </c>
      <c r="O937" s="13">
        <v>15</v>
      </c>
      <c r="U937" s="13" t="s">
        <v>5434</v>
      </c>
      <c r="V937" s="13" t="s">
        <v>5435</v>
      </c>
      <c r="Y937" s="13">
        <v>1</v>
      </c>
      <c r="Z937" s="13">
        <v>1</v>
      </c>
      <c r="AA937" s="13" t="s">
        <v>5436</v>
      </c>
      <c r="AB937" s="13">
        <v>1</v>
      </c>
      <c r="AC937" s="13">
        <v>0</v>
      </c>
      <c r="AD937" s="13">
        <v>0</v>
      </c>
      <c r="AE937" s="13" t="s">
        <v>5437</v>
      </c>
      <c r="AJ937" s="13" t="s">
        <v>10907</v>
      </c>
      <c r="AK937" s="13" t="s">
        <v>5439</v>
      </c>
      <c r="AL937" s="13" t="s">
        <v>5431</v>
      </c>
      <c r="AM937" s="13">
        <v>0</v>
      </c>
      <c r="AN937" s="13">
        <v>0</v>
      </c>
      <c r="AO937" s="13">
        <v>0</v>
      </c>
      <c r="AP937" s="13" t="s">
        <v>5431</v>
      </c>
      <c r="AQ937" s="13" t="s">
        <v>5440</v>
      </c>
      <c r="AR937" s="13" t="s">
        <v>5431</v>
      </c>
      <c r="AS937" s="13" t="s">
        <v>6706</v>
      </c>
      <c r="AT937" s="13" t="e">
        <f>_xlfn.XLOOKUP(A937,#REF!,#REF!)</f>
        <v>#REF!</v>
      </c>
    </row>
    <row r="938" spans="1:46" hidden="1">
      <c r="A938" s="13" t="s">
        <v>197</v>
      </c>
      <c r="B938" s="13" t="s">
        <v>3484</v>
      </c>
      <c r="C938" s="13" t="s">
        <v>3484</v>
      </c>
      <c r="D938" s="13" t="s">
        <v>10908</v>
      </c>
      <c r="E938" s="13" t="s">
        <v>10909</v>
      </c>
      <c r="F938" s="13" t="s">
        <v>10910</v>
      </c>
      <c r="G938" s="13" t="s">
        <v>5429</v>
      </c>
      <c r="H938" s="13" t="s">
        <v>5430</v>
      </c>
      <c r="I938" s="13" t="s">
        <v>5431</v>
      </c>
      <c r="J938" s="13" t="s">
        <v>10911</v>
      </c>
      <c r="K938" s="13">
        <v>433440</v>
      </c>
      <c r="L938" s="13">
        <v>390530</v>
      </c>
      <c r="M938" s="13" t="s">
        <v>5488</v>
      </c>
      <c r="O938" s="13">
        <v>0</v>
      </c>
      <c r="U938" s="13" t="s">
        <v>5434</v>
      </c>
      <c r="V938" s="13" t="s">
        <v>5435</v>
      </c>
      <c r="Y938" s="13">
        <v>1</v>
      </c>
      <c r="Z938" s="13">
        <v>1</v>
      </c>
      <c r="AA938" s="13" t="s">
        <v>5436</v>
      </c>
      <c r="AB938" s="13">
        <v>1</v>
      </c>
      <c r="AC938" s="13">
        <v>0</v>
      </c>
      <c r="AD938" s="13">
        <v>0</v>
      </c>
      <c r="AE938" s="13" t="s">
        <v>5437</v>
      </c>
      <c r="AJ938" s="13" t="s">
        <v>7797</v>
      </c>
      <c r="AK938" s="13" t="s">
        <v>5439</v>
      </c>
      <c r="AL938" s="13" t="s">
        <v>5431</v>
      </c>
      <c r="AM938" s="13">
        <v>0</v>
      </c>
      <c r="AN938" s="13">
        <v>0</v>
      </c>
      <c r="AO938" s="13">
        <v>0</v>
      </c>
      <c r="AP938" s="13" t="s">
        <v>5434</v>
      </c>
      <c r="AQ938" s="13" t="s">
        <v>5440</v>
      </c>
      <c r="AR938" s="13" t="s">
        <v>5431</v>
      </c>
      <c r="AS938" s="13" t="s">
        <v>8068</v>
      </c>
      <c r="AT938" s="13" t="e">
        <f>_xlfn.XLOOKUP(A938,#REF!,#REF!)</f>
        <v>#REF!</v>
      </c>
    </row>
    <row r="939" spans="1:46" hidden="1">
      <c r="A939" s="13" t="s">
        <v>512</v>
      </c>
      <c r="B939" s="13" t="s">
        <v>3487</v>
      </c>
      <c r="C939" s="13" t="s">
        <v>3487</v>
      </c>
      <c r="D939" s="13" t="s">
        <v>10912</v>
      </c>
      <c r="E939" s="13" t="s">
        <v>10913</v>
      </c>
      <c r="F939" s="13" t="s">
        <v>10914</v>
      </c>
      <c r="G939" s="13" t="s">
        <v>5429</v>
      </c>
      <c r="H939" s="13" t="s">
        <v>5430</v>
      </c>
      <c r="I939" s="13" t="s">
        <v>5431</v>
      </c>
      <c r="J939" s="13" t="s">
        <v>10915</v>
      </c>
      <c r="K939" s="13">
        <v>436260</v>
      </c>
      <c r="L939" s="13">
        <v>393252</v>
      </c>
      <c r="M939" s="13" t="s">
        <v>5455</v>
      </c>
      <c r="O939" s="13">
        <v>15</v>
      </c>
      <c r="U939" s="13" t="s">
        <v>5434</v>
      </c>
      <c r="V939" s="13" t="s">
        <v>5435</v>
      </c>
      <c r="Y939" s="13">
        <v>1</v>
      </c>
      <c r="Z939" s="13">
        <v>1</v>
      </c>
      <c r="AA939" s="13" t="s">
        <v>5436</v>
      </c>
      <c r="AB939" s="13">
        <v>1</v>
      </c>
      <c r="AC939" s="13">
        <v>0</v>
      </c>
      <c r="AD939" s="13">
        <v>0</v>
      </c>
      <c r="AE939" s="13" t="s">
        <v>5437</v>
      </c>
      <c r="AJ939" s="13" t="s">
        <v>7490</v>
      </c>
      <c r="AK939" s="13" t="s">
        <v>5439</v>
      </c>
      <c r="AL939" s="13" t="s">
        <v>5431</v>
      </c>
      <c r="AM939" s="13">
        <v>0</v>
      </c>
      <c r="AN939" s="13">
        <v>0</v>
      </c>
      <c r="AO939" s="13">
        <v>0</v>
      </c>
      <c r="AP939" s="13" t="s">
        <v>5431</v>
      </c>
      <c r="AQ939" s="13" t="s">
        <v>5448</v>
      </c>
      <c r="AR939" s="13" t="s">
        <v>5431</v>
      </c>
      <c r="AS939" s="13" t="s">
        <v>6286</v>
      </c>
      <c r="AT939" s="13" t="e">
        <f>_xlfn.XLOOKUP(A939,#REF!,#REF!)</f>
        <v>#REF!</v>
      </c>
    </row>
    <row r="940" spans="1:46" hidden="1">
      <c r="A940" s="13" t="s">
        <v>324</v>
      </c>
      <c r="B940" s="13" t="s">
        <v>3488</v>
      </c>
      <c r="C940" s="13" t="s">
        <v>3488</v>
      </c>
      <c r="D940" s="13" t="s">
        <v>10916</v>
      </c>
      <c r="E940" s="13" t="s">
        <v>10917</v>
      </c>
      <c r="F940" s="13" t="s">
        <v>10918</v>
      </c>
      <c r="G940" s="13" t="s">
        <v>5429</v>
      </c>
      <c r="H940" s="13" t="s">
        <v>5430</v>
      </c>
      <c r="I940" s="13" t="s">
        <v>5431</v>
      </c>
      <c r="J940" s="13" t="s">
        <v>10476</v>
      </c>
      <c r="K940" s="13">
        <v>440370</v>
      </c>
      <c r="L940" s="13">
        <v>364190</v>
      </c>
      <c r="M940" s="13" t="s">
        <v>5433</v>
      </c>
      <c r="O940" s="13">
        <v>0</v>
      </c>
      <c r="U940" s="13" t="s">
        <v>5434</v>
      </c>
      <c r="V940" s="13" t="s">
        <v>5435</v>
      </c>
      <c r="Y940" s="13">
        <v>1</v>
      </c>
      <c r="Z940" s="13">
        <v>1</v>
      </c>
      <c r="AA940" s="13" t="s">
        <v>5436</v>
      </c>
      <c r="AB940" s="13">
        <v>1</v>
      </c>
      <c r="AC940" s="13">
        <v>0</v>
      </c>
      <c r="AD940" s="13">
        <v>0</v>
      </c>
      <c r="AE940" s="13" t="s">
        <v>5437</v>
      </c>
      <c r="AJ940" s="13" t="s">
        <v>10477</v>
      </c>
      <c r="AK940" s="13" t="s">
        <v>5439</v>
      </c>
      <c r="AL940" s="13" t="s">
        <v>5431</v>
      </c>
      <c r="AM940" s="13">
        <v>0</v>
      </c>
      <c r="AN940" s="13">
        <v>0</v>
      </c>
      <c r="AO940" s="13">
        <v>0</v>
      </c>
      <c r="AP940" s="13" t="s">
        <v>5431</v>
      </c>
      <c r="AQ940" s="13" t="s">
        <v>5448</v>
      </c>
      <c r="AR940" s="13" t="s">
        <v>5431</v>
      </c>
      <c r="AS940" s="13" t="s">
        <v>8653</v>
      </c>
      <c r="AT940" s="13" t="e">
        <f>_xlfn.XLOOKUP(A940,#REF!,#REF!)</f>
        <v>#REF!</v>
      </c>
    </row>
    <row r="941" spans="1:46">
      <c r="A941" s="13" t="s">
        <v>1416</v>
      </c>
      <c r="B941" s="13" t="s">
        <v>10919</v>
      </c>
      <c r="C941" s="13" t="s">
        <v>10919</v>
      </c>
      <c r="D941" s="13" t="s">
        <v>10920</v>
      </c>
      <c r="E941" s="13" t="s">
        <v>10921</v>
      </c>
      <c r="F941" s="13" t="s">
        <v>10922</v>
      </c>
      <c r="G941" s="13" t="s">
        <v>5429</v>
      </c>
      <c r="H941" s="13" t="s">
        <v>5430</v>
      </c>
      <c r="I941" s="13" t="s">
        <v>5431</v>
      </c>
      <c r="J941" s="13" t="s">
        <v>10923</v>
      </c>
      <c r="K941" s="13">
        <v>404632</v>
      </c>
      <c r="L941" s="13">
        <v>423943</v>
      </c>
      <c r="M941" s="13" t="s">
        <v>5462</v>
      </c>
      <c r="O941" s="13">
        <v>2</v>
      </c>
      <c r="U941" s="13" t="s">
        <v>5434</v>
      </c>
      <c r="V941" s="13" t="s">
        <v>5435</v>
      </c>
      <c r="Y941" s="13">
        <v>1</v>
      </c>
      <c r="Z941" s="13">
        <v>1</v>
      </c>
      <c r="AA941" s="13" t="s">
        <v>5436</v>
      </c>
      <c r="AB941" s="13">
        <v>0</v>
      </c>
      <c r="AC941" s="13">
        <v>0</v>
      </c>
      <c r="AD941" s="13">
        <v>1</v>
      </c>
      <c r="AE941" s="13" t="s">
        <v>5437</v>
      </c>
      <c r="AJ941" s="13" t="s">
        <v>10924</v>
      </c>
      <c r="AK941" s="13" t="s">
        <v>5439</v>
      </c>
      <c r="AL941" s="13" t="s">
        <v>5431</v>
      </c>
      <c r="AM941" s="13">
        <v>0</v>
      </c>
      <c r="AN941" s="13">
        <v>0</v>
      </c>
      <c r="AO941" s="13">
        <v>0</v>
      </c>
      <c r="AP941" s="13" t="s">
        <v>5431</v>
      </c>
      <c r="AQ941" s="13" t="s">
        <v>5440</v>
      </c>
      <c r="AR941" s="13" t="s">
        <v>5431</v>
      </c>
      <c r="AS941" s="13" t="s">
        <v>7019</v>
      </c>
      <c r="AT941" s="13" t="e">
        <f>_xlfn.XLOOKUP(A941,#REF!,#REF!)</f>
        <v>#REF!</v>
      </c>
    </row>
    <row r="942" spans="1:46">
      <c r="A942" s="13" t="s">
        <v>1417</v>
      </c>
      <c r="B942" s="13" t="s">
        <v>10925</v>
      </c>
      <c r="C942" s="13" t="s">
        <v>10926</v>
      </c>
      <c r="D942" s="13" t="s">
        <v>10927</v>
      </c>
      <c r="E942" s="13" t="s">
        <v>10921</v>
      </c>
      <c r="F942" s="13" t="s">
        <v>10928</v>
      </c>
      <c r="G942" s="13" t="s">
        <v>5522</v>
      </c>
      <c r="H942" s="13" t="s">
        <v>5430</v>
      </c>
      <c r="I942" s="13" t="s">
        <v>5431</v>
      </c>
      <c r="J942" s="13" t="s">
        <v>10929</v>
      </c>
      <c r="K942" s="13">
        <v>404692</v>
      </c>
      <c r="L942" s="13">
        <v>423871</v>
      </c>
      <c r="M942" s="13" t="s">
        <v>5462</v>
      </c>
      <c r="O942" s="13">
        <v>2</v>
      </c>
      <c r="R942" s="13" t="s">
        <v>10930</v>
      </c>
      <c r="S942" s="13" t="s">
        <v>10931</v>
      </c>
      <c r="U942" s="13" t="s">
        <v>5434</v>
      </c>
      <c r="V942" s="13" t="s">
        <v>5435</v>
      </c>
      <c r="W942" s="13" t="s">
        <v>5434</v>
      </c>
      <c r="X942" s="13" t="s">
        <v>5525</v>
      </c>
      <c r="Y942" s="13">
        <v>1</v>
      </c>
      <c r="Z942" s="13">
        <v>1</v>
      </c>
      <c r="AA942" s="13" t="s">
        <v>5436</v>
      </c>
      <c r="AB942" s="13">
        <v>0</v>
      </c>
      <c r="AC942" s="13">
        <v>0</v>
      </c>
      <c r="AD942" s="13">
        <v>1</v>
      </c>
      <c r="AE942" s="13" t="s">
        <v>5437</v>
      </c>
      <c r="AF942" s="13" t="s">
        <v>10932</v>
      </c>
      <c r="AG942" s="13">
        <v>118</v>
      </c>
      <c r="AI942" s="13">
        <v>44651</v>
      </c>
      <c r="AJ942" s="13" t="s">
        <v>10924</v>
      </c>
      <c r="AK942" s="13" t="s">
        <v>5439</v>
      </c>
      <c r="AL942" s="13" t="s">
        <v>5434</v>
      </c>
      <c r="AM942" s="13">
        <v>1</v>
      </c>
      <c r="AN942" s="13">
        <v>1</v>
      </c>
      <c r="AO942" s="13">
        <v>1</v>
      </c>
      <c r="AP942" s="13" t="s">
        <v>5434</v>
      </c>
      <c r="AQ942" s="13" t="s">
        <v>5440</v>
      </c>
      <c r="AR942" s="13" t="s">
        <v>5431</v>
      </c>
      <c r="AS942" s="13" t="s">
        <v>7019</v>
      </c>
      <c r="AT942" s="13" t="e">
        <f>_xlfn.XLOOKUP(A942,#REF!,#REF!)</f>
        <v>#REF!</v>
      </c>
    </row>
    <row r="943" spans="1:46" hidden="1">
      <c r="A943" s="13" t="s">
        <v>779</v>
      </c>
      <c r="B943" s="13" t="s">
        <v>3491</v>
      </c>
      <c r="C943" s="13" t="s">
        <v>3491</v>
      </c>
      <c r="D943" s="13" t="s">
        <v>10933</v>
      </c>
      <c r="E943" s="13" t="s">
        <v>10934</v>
      </c>
      <c r="F943" s="13" t="s">
        <v>10935</v>
      </c>
      <c r="G943" s="13" t="s">
        <v>5429</v>
      </c>
      <c r="H943" s="13" t="s">
        <v>5430</v>
      </c>
      <c r="I943" s="13" t="s">
        <v>5431</v>
      </c>
      <c r="J943" s="13" t="s">
        <v>10936</v>
      </c>
      <c r="K943" s="13">
        <v>421769</v>
      </c>
      <c r="L943" s="13">
        <v>423569</v>
      </c>
      <c r="M943" s="13" t="s">
        <v>5488</v>
      </c>
      <c r="O943" s="13">
        <v>15</v>
      </c>
      <c r="U943" s="13" t="s">
        <v>5434</v>
      </c>
      <c r="V943" s="13" t="s">
        <v>5435</v>
      </c>
      <c r="Y943" s="13">
        <v>1</v>
      </c>
      <c r="Z943" s="13">
        <v>1</v>
      </c>
      <c r="AA943" s="13" t="s">
        <v>5436</v>
      </c>
      <c r="AB943" s="13">
        <v>0</v>
      </c>
      <c r="AC943" s="13">
        <v>1</v>
      </c>
      <c r="AD943" s="13">
        <v>0</v>
      </c>
      <c r="AE943" s="13" t="s">
        <v>5437</v>
      </c>
      <c r="AJ943" s="13" t="s">
        <v>6346</v>
      </c>
      <c r="AK943" s="13" t="s">
        <v>5439</v>
      </c>
      <c r="AL943" s="13" t="s">
        <v>5431</v>
      </c>
      <c r="AM943" s="13">
        <v>0</v>
      </c>
      <c r="AN943" s="13">
        <v>0</v>
      </c>
      <c r="AO943" s="13">
        <v>0</v>
      </c>
      <c r="AP943" s="13" t="s">
        <v>5431</v>
      </c>
      <c r="AQ943" s="13" t="s">
        <v>5440</v>
      </c>
      <c r="AR943" s="13" t="s">
        <v>5431</v>
      </c>
      <c r="AS943" s="13" t="s">
        <v>6347</v>
      </c>
      <c r="AT943" s="13" t="e">
        <f>_xlfn.XLOOKUP(A943,#REF!,#REF!)</f>
        <v>#REF!</v>
      </c>
    </row>
    <row r="944" spans="1:46" hidden="1">
      <c r="A944" s="13" t="s">
        <v>514</v>
      </c>
      <c r="B944" s="13" t="s">
        <v>3492</v>
      </c>
      <c r="C944" s="13" t="s">
        <v>3492</v>
      </c>
      <c r="D944" s="13" t="s">
        <v>10937</v>
      </c>
      <c r="E944" s="13" t="s">
        <v>10938</v>
      </c>
      <c r="F944" s="13" t="s">
        <v>10939</v>
      </c>
      <c r="G944" s="13" t="s">
        <v>5429</v>
      </c>
      <c r="H944" s="13" t="s">
        <v>5430</v>
      </c>
      <c r="I944" s="13" t="s">
        <v>5431</v>
      </c>
      <c r="J944" s="13" t="s">
        <v>10940</v>
      </c>
      <c r="K944" s="13">
        <v>445332</v>
      </c>
      <c r="L944" s="13">
        <v>385337</v>
      </c>
      <c r="M944" s="13" t="s">
        <v>5488</v>
      </c>
      <c r="O944" s="13">
        <v>15</v>
      </c>
      <c r="U944" s="13" t="s">
        <v>5434</v>
      </c>
      <c r="V944" s="13" t="s">
        <v>5435</v>
      </c>
      <c r="Y944" s="13">
        <v>1</v>
      </c>
      <c r="Z944" s="13">
        <v>1</v>
      </c>
      <c r="AA944" s="13" t="s">
        <v>5436</v>
      </c>
      <c r="AB944" s="13">
        <v>0</v>
      </c>
      <c r="AC944" s="13">
        <v>1</v>
      </c>
      <c r="AD944" s="13">
        <v>0</v>
      </c>
      <c r="AE944" s="13" t="s">
        <v>5437</v>
      </c>
      <c r="AJ944" s="13" t="s">
        <v>10941</v>
      </c>
      <c r="AK944" s="13" t="s">
        <v>5439</v>
      </c>
      <c r="AL944" s="13" t="s">
        <v>5431</v>
      </c>
      <c r="AM944" s="13">
        <v>0</v>
      </c>
      <c r="AN944" s="13">
        <v>0</v>
      </c>
      <c r="AO944" s="13">
        <v>0</v>
      </c>
      <c r="AP944" s="13" t="s">
        <v>5431</v>
      </c>
      <c r="AQ944" s="13" t="s">
        <v>5440</v>
      </c>
      <c r="AR944" s="13" t="s">
        <v>5431</v>
      </c>
      <c r="AS944" s="13" t="s">
        <v>6052</v>
      </c>
      <c r="AT944" s="13" t="e">
        <f>_xlfn.XLOOKUP(A944,#REF!,#REF!)</f>
        <v>#REF!</v>
      </c>
    </row>
    <row r="945" spans="1:46">
      <c r="A945" s="13" t="s">
        <v>1418</v>
      </c>
      <c r="B945" s="13" t="s">
        <v>10942</v>
      </c>
      <c r="C945" s="13" t="s">
        <v>10942</v>
      </c>
      <c r="D945" s="13" t="s">
        <v>10943</v>
      </c>
      <c r="E945" s="13" t="s">
        <v>10944</v>
      </c>
      <c r="F945" s="13" t="s">
        <v>10945</v>
      </c>
      <c r="G945" s="13" t="s">
        <v>5429</v>
      </c>
      <c r="H945" s="13" t="s">
        <v>5430</v>
      </c>
      <c r="I945" s="13" t="s">
        <v>5431</v>
      </c>
      <c r="J945" s="13" t="s">
        <v>10946</v>
      </c>
      <c r="K945" s="13">
        <v>428440</v>
      </c>
      <c r="L945" s="13">
        <v>436838</v>
      </c>
      <c r="M945" s="13" t="s">
        <v>5433</v>
      </c>
      <c r="O945" s="13">
        <v>0</v>
      </c>
      <c r="U945" s="13" t="s">
        <v>5434</v>
      </c>
      <c r="V945" s="13" t="s">
        <v>5435</v>
      </c>
      <c r="Y945" s="13">
        <v>1</v>
      </c>
      <c r="Z945" s="13">
        <v>1</v>
      </c>
      <c r="AA945" s="13" t="s">
        <v>5436</v>
      </c>
      <c r="AB945" s="13">
        <v>1</v>
      </c>
      <c r="AC945" s="13">
        <v>0</v>
      </c>
      <c r="AD945" s="13">
        <v>0</v>
      </c>
      <c r="AE945" s="13" t="s">
        <v>5437</v>
      </c>
      <c r="AJ945" s="13" t="s">
        <v>8025</v>
      </c>
      <c r="AK945" s="13" t="s">
        <v>5439</v>
      </c>
      <c r="AL945" s="13" t="s">
        <v>5431</v>
      </c>
      <c r="AM945" s="13">
        <v>0</v>
      </c>
      <c r="AN945" s="13">
        <v>0</v>
      </c>
      <c r="AO945" s="13">
        <v>0</v>
      </c>
      <c r="AP945" s="13" t="s">
        <v>5431</v>
      </c>
      <c r="AQ945" s="13" t="s">
        <v>5448</v>
      </c>
      <c r="AR945" s="13" t="s">
        <v>5449</v>
      </c>
      <c r="AS945" s="13" t="s">
        <v>5557</v>
      </c>
      <c r="AT945" s="13" t="e">
        <f>_xlfn.XLOOKUP(A945,#REF!,#REF!)</f>
        <v>#REF!</v>
      </c>
    </row>
    <row r="946" spans="1:46" hidden="1">
      <c r="A946" s="13" t="s">
        <v>701</v>
      </c>
      <c r="B946" s="13" t="s">
        <v>3493</v>
      </c>
      <c r="C946" s="13" t="s">
        <v>3493</v>
      </c>
      <c r="D946" s="13" t="s">
        <v>10947</v>
      </c>
      <c r="E946" s="13" t="s">
        <v>10948</v>
      </c>
      <c r="F946" s="13" t="s">
        <v>10949</v>
      </c>
      <c r="G946" s="13" t="s">
        <v>5429</v>
      </c>
      <c r="H946" s="13" t="s">
        <v>5430</v>
      </c>
      <c r="I946" s="13" t="s">
        <v>5431</v>
      </c>
      <c r="J946" s="13" t="s">
        <v>10950</v>
      </c>
      <c r="K946" s="13">
        <v>413981</v>
      </c>
      <c r="L946" s="13">
        <v>438536</v>
      </c>
      <c r="M946" s="13" t="s">
        <v>5433</v>
      </c>
      <c r="O946" s="13">
        <v>15</v>
      </c>
      <c r="U946" s="13" t="s">
        <v>5434</v>
      </c>
      <c r="V946" s="13" t="s">
        <v>5435</v>
      </c>
      <c r="Y946" s="13">
        <v>1</v>
      </c>
      <c r="Z946" s="13">
        <v>1</v>
      </c>
      <c r="AA946" s="13" t="s">
        <v>5436</v>
      </c>
      <c r="AB946" s="13">
        <v>0</v>
      </c>
      <c r="AC946" s="13">
        <v>1</v>
      </c>
      <c r="AD946" s="13">
        <v>0</v>
      </c>
      <c r="AE946" s="13" t="s">
        <v>5437</v>
      </c>
      <c r="AJ946" s="13" t="s">
        <v>10951</v>
      </c>
      <c r="AK946" s="13" t="s">
        <v>5439</v>
      </c>
      <c r="AL946" s="13" t="s">
        <v>5431</v>
      </c>
      <c r="AM946" s="13">
        <v>0</v>
      </c>
      <c r="AN946" s="13">
        <v>0</v>
      </c>
      <c r="AO946" s="13">
        <v>0</v>
      </c>
      <c r="AP946" s="13" t="s">
        <v>5431</v>
      </c>
      <c r="AQ946" s="13" t="s">
        <v>5440</v>
      </c>
      <c r="AR946" s="13" t="s">
        <v>5431</v>
      </c>
      <c r="AS946" s="13" t="s">
        <v>6147</v>
      </c>
      <c r="AT946" s="13" t="e">
        <f>_xlfn.XLOOKUP(A946,#REF!,#REF!)</f>
        <v>#REF!</v>
      </c>
    </row>
    <row r="947" spans="1:46" hidden="1">
      <c r="A947" s="13" t="s">
        <v>332</v>
      </c>
      <c r="B947" s="13" t="s">
        <v>3494</v>
      </c>
      <c r="C947" s="13" t="s">
        <v>3494</v>
      </c>
      <c r="D947" s="13" t="s">
        <v>10952</v>
      </c>
      <c r="E947" s="13" t="s">
        <v>10953</v>
      </c>
      <c r="F947" s="13" t="s">
        <v>10954</v>
      </c>
      <c r="G947" s="13" t="s">
        <v>5429</v>
      </c>
      <c r="H947" s="13" t="s">
        <v>5430</v>
      </c>
      <c r="I947" s="13" t="s">
        <v>5431</v>
      </c>
      <c r="J947" s="13" t="s">
        <v>10955</v>
      </c>
      <c r="K947" s="13">
        <v>441700</v>
      </c>
      <c r="L947" s="13">
        <v>386958</v>
      </c>
      <c r="M947" s="13" t="s">
        <v>5433</v>
      </c>
      <c r="O947" s="13">
        <v>0</v>
      </c>
      <c r="U947" s="13" t="s">
        <v>5434</v>
      </c>
      <c r="V947" s="13" t="s">
        <v>5435</v>
      </c>
      <c r="Y947" s="13">
        <v>1</v>
      </c>
      <c r="Z947" s="13">
        <v>1</v>
      </c>
      <c r="AA947" s="13" t="s">
        <v>5436</v>
      </c>
      <c r="AB947" s="13">
        <v>1</v>
      </c>
      <c r="AC947" s="13">
        <v>0</v>
      </c>
      <c r="AD947" s="13">
        <v>0</v>
      </c>
      <c r="AE947" s="13" t="s">
        <v>5437</v>
      </c>
      <c r="AJ947" s="13" t="s">
        <v>10956</v>
      </c>
      <c r="AK947" s="13" t="s">
        <v>5439</v>
      </c>
      <c r="AL947" s="13" t="s">
        <v>5431</v>
      </c>
      <c r="AM947" s="13">
        <v>0</v>
      </c>
      <c r="AN947" s="13">
        <v>0</v>
      </c>
      <c r="AO947" s="13">
        <v>0</v>
      </c>
      <c r="AP947" s="13" t="s">
        <v>5431</v>
      </c>
      <c r="AQ947" s="13" t="s">
        <v>5440</v>
      </c>
      <c r="AR947" s="13" t="s">
        <v>5431</v>
      </c>
      <c r="AS947" s="13" t="s">
        <v>7153</v>
      </c>
      <c r="AT947" s="13" t="e">
        <f>_xlfn.XLOOKUP(A947,#REF!,#REF!)</f>
        <v>#REF!</v>
      </c>
    </row>
    <row r="948" spans="1:46">
      <c r="A948" s="13" t="s">
        <v>1419</v>
      </c>
      <c r="B948" s="13" t="s">
        <v>10957</v>
      </c>
      <c r="C948" s="13" t="s">
        <v>10957</v>
      </c>
      <c r="D948" s="13" t="s">
        <v>10958</v>
      </c>
      <c r="E948" s="13" t="s">
        <v>10959</v>
      </c>
      <c r="F948" s="13" t="s">
        <v>10960</v>
      </c>
      <c r="G948" s="13" t="s">
        <v>5429</v>
      </c>
      <c r="H948" s="13" t="s">
        <v>5430</v>
      </c>
      <c r="I948" s="13" t="s">
        <v>5431</v>
      </c>
      <c r="J948" s="13" t="s">
        <v>10961</v>
      </c>
      <c r="K948" s="13">
        <v>472150</v>
      </c>
      <c r="L948" s="13">
        <v>436370</v>
      </c>
      <c r="M948" s="13" t="s">
        <v>5433</v>
      </c>
      <c r="O948" s="13">
        <v>0</v>
      </c>
      <c r="U948" s="13" t="s">
        <v>5434</v>
      </c>
      <c r="V948" s="13" t="s">
        <v>5435</v>
      </c>
      <c r="Y948" s="13">
        <v>1</v>
      </c>
      <c r="Z948" s="13">
        <v>1</v>
      </c>
      <c r="AA948" s="13" t="s">
        <v>5436</v>
      </c>
      <c r="AB948" s="13">
        <v>1</v>
      </c>
      <c r="AC948" s="13">
        <v>0</v>
      </c>
      <c r="AD948" s="13">
        <v>0</v>
      </c>
      <c r="AE948" s="13" t="s">
        <v>5437</v>
      </c>
      <c r="AJ948" s="13" t="s">
        <v>10962</v>
      </c>
      <c r="AK948" s="13" t="s">
        <v>5439</v>
      </c>
      <c r="AL948" s="13" t="s">
        <v>5431</v>
      </c>
      <c r="AM948" s="13">
        <v>0</v>
      </c>
      <c r="AN948" s="13">
        <v>0</v>
      </c>
      <c r="AO948" s="13">
        <v>0</v>
      </c>
      <c r="AP948" s="13" t="s">
        <v>5431</v>
      </c>
      <c r="AQ948" s="13" t="s">
        <v>5440</v>
      </c>
      <c r="AR948" s="13" t="s">
        <v>5431</v>
      </c>
      <c r="AS948" s="13" t="s">
        <v>6045</v>
      </c>
      <c r="AT948" s="13" t="e">
        <f>_xlfn.XLOOKUP(A948,#REF!,#REF!)</f>
        <v>#REF!</v>
      </c>
    </row>
    <row r="949" spans="1:46" hidden="1">
      <c r="A949" s="13" t="s">
        <v>677</v>
      </c>
      <c r="B949" s="13" t="s">
        <v>3499</v>
      </c>
      <c r="C949" s="13" t="s">
        <v>3499</v>
      </c>
      <c r="D949" s="13" t="s">
        <v>10963</v>
      </c>
      <c r="E949" s="13" t="s">
        <v>10964</v>
      </c>
      <c r="F949" s="13" t="s">
        <v>10965</v>
      </c>
      <c r="G949" s="13" t="s">
        <v>5429</v>
      </c>
      <c r="H949" s="13" t="s">
        <v>5430</v>
      </c>
      <c r="I949" s="13" t="s">
        <v>5431</v>
      </c>
      <c r="J949" s="13" t="s">
        <v>10966</v>
      </c>
      <c r="K949" s="13">
        <v>418818</v>
      </c>
      <c r="L949" s="13">
        <v>425097</v>
      </c>
      <c r="M949" s="13" t="s">
        <v>5433</v>
      </c>
      <c r="O949" s="13">
        <v>0</v>
      </c>
      <c r="U949" s="13" t="s">
        <v>5434</v>
      </c>
      <c r="V949" s="13" t="s">
        <v>5435</v>
      </c>
      <c r="Y949" s="13">
        <v>1</v>
      </c>
      <c r="Z949" s="13">
        <v>1</v>
      </c>
      <c r="AA949" s="13" t="s">
        <v>5436</v>
      </c>
      <c r="AB949" s="13">
        <v>1</v>
      </c>
      <c r="AC949" s="13">
        <v>0</v>
      </c>
      <c r="AD949" s="13">
        <v>0</v>
      </c>
      <c r="AE949" s="13" t="s">
        <v>5437</v>
      </c>
      <c r="AJ949" s="13" t="s">
        <v>6195</v>
      </c>
      <c r="AK949" s="13" t="s">
        <v>5439</v>
      </c>
      <c r="AL949" s="13" t="s">
        <v>5431</v>
      </c>
      <c r="AM949" s="13">
        <v>0</v>
      </c>
      <c r="AN949" s="13">
        <v>0</v>
      </c>
      <c r="AO949" s="13">
        <v>0</v>
      </c>
      <c r="AP949" s="13" t="s">
        <v>5431</v>
      </c>
      <c r="AQ949" s="13" t="s">
        <v>5448</v>
      </c>
      <c r="AR949" s="13" t="s">
        <v>5431</v>
      </c>
      <c r="AS949" s="13" t="s">
        <v>6196</v>
      </c>
      <c r="AT949" s="13" t="e">
        <f>_xlfn.XLOOKUP(A949,#REF!,#REF!)</f>
        <v>#REF!</v>
      </c>
    </row>
    <row r="950" spans="1:46" hidden="1">
      <c r="A950" s="13" t="s">
        <v>506</v>
      </c>
      <c r="B950" s="13" t="s">
        <v>3500</v>
      </c>
      <c r="C950" s="13" t="s">
        <v>3500</v>
      </c>
      <c r="D950" s="13" t="s">
        <v>10967</v>
      </c>
      <c r="E950" s="13" t="s">
        <v>10968</v>
      </c>
      <c r="F950" s="13" t="s">
        <v>10969</v>
      </c>
      <c r="G950" s="13" t="s">
        <v>5429</v>
      </c>
      <c r="H950" s="13" t="s">
        <v>5430</v>
      </c>
      <c r="I950" s="13" t="s">
        <v>5431</v>
      </c>
      <c r="J950" s="13" t="s">
        <v>6452</v>
      </c>
      <c r="K950" s="13">
        <v>518880</v>
      </c>
      <c r="L950" s="13">
        <v>465320</v>
      </c>
      <c r="M950" s="13" t="s">
        <v>5889</v>
      </c>
      <c r="O950" s="13">
        <v>2</v>
      </c>
      <c r="R950" s="13">
        <v>1</v>
      </c>
      <c r="T950" s="13" t="s">
        <v>5434</v>
      </c>
      <c r="U950" s="13" t="s">
        <v>5434</v>
      </c>
      <c r="V950" s="13" t="s">
        <v>5435</v>
      </c>
      <c r="Y950" s="13">
        <v>1</v>
      </c>
      <c r="Z950" s="13">
        <v>1</v>
      </c>
      <c r="AA950" s="13" t="s">
        <v>5436</v>
      </c>
      <c r="AB950" s="13">
        <v>0</v>
      </c>
      <c r="AC950" s="13">
        <v>0</v>
      </c>
      <c r="AD950" s="13">
        <v>1</v>
      </c>
      <c r="AE950" s="13" t="s">
        <v>5437</v>
      </c>
      <c r="AJ950" s="13" t="s">
        <v>6454</v>
      </c>
      <c r="AK950" s="13" t="s">
        <v>5439</v>
      </c>
      <c r="AL950" s="13" t="s">
        <v>5431</v>
      </c>
      <c r="AM950" s="13">
        <v>0</v>
      </c>
      <c r="AN950" s="13">
        <v>0</v>
      </c>
      <c r="AO950" s="13">
        <v>0</v>
      </c>
      <c r="AP950" s="13" t="s">
        <v>5431</v>
      </c>
      <c r="AQ950" s="13" t="s">
        <v>5440</v>
      </c>
      <c r="AR950" s="13" t="s">
        <v>5431</v>
      </c>
      <c r="AS950" s="13" t="s">
        <v>6455</v>
      </c>
      <c r="AT950" s="13" t="e">
        <f>_xlfn.XLOOKUP(A950,#REF!,#REF!)</f>
        <v>#REF!</v>
      </c>
    </row>
    <row r="951" spans="1:46" hidden="1">
      <c r="A951" s="13" t="s">
        <v>558</v>
      </c>
      <c r="B951" s="13" t="s">
        <v>3502</v>
      </c>
      <c r="C951" s="13" t="s">
        <v>3502</v>
      </c>
      <c r="D951" s="13" t="s">
        <v>10970</v>
      </c>
      <c r="E951" s="13" t="s">
        <v>10971</v>
      </c>
      <c r="F951" s="13" t="s">
        <v>10972</v>
      </c>
      <c r="G951" s="13" t="s">
        <v>5429</v>
      </c>
      <c r="H951" s="13" t="s">
        <v>5430</v>
      </c>
      <c r="I951" s="13" t="s">
        <v>5431</v>
      </c>
      <c r="J951" s="13" t="s">
        <v>10973</v>
      </c>
      <c r="K951" s="13">
        <v>433276</v>
      </c>
      <c r="L951" s="13">
        <v>389572</v>
      </c>
      <c r="M951" s="13" t="s">
        <v>5488</v>
      </c>
      <c r="O951" s="13">
        <v>15</v>
      </c>
      <c r="U951" s="13" t="s">
        <v>5434</v>
      </c>
      <c r="V951" s="13" t="s">
        <v>5435</v>
      </c>
      <c r="Y951" s="13">
        <v>1</v>
      </c>
      <c r="Z951" s="13">
        <v>1</v>
      </c>
      <c r="AA951" s="13" t="s">
        <v>5436</v>
      </c>
      <c r="AB951" s="13">
        <v>1</v>
      </c>
      <c r="AC951" s="13">
        <v>0</v>
      </c>
      <c r="AD951" s="13">
        <v>0</v>
      </c>
      <c r="AE951" s="13" t="s">
        <v>5437</v>
      </c>
      <c r="AJ951" s="13" t="s">
        <v>10974</v>
      </c>
      <c r="AK951" s="13" t="s">
        <v>5439</v>
      </c>
      <c r="AL951" s="13" t="s">
        <v>5431</v>
      </c>
      <c r="AM951" s="13">
        <v>0</v>
      </c>
      <c r="AN951" s="13">
        <v>0</v>
      </c>
      <c r="AO951" s="13">
        <v>0</v>
      </c>
      <c r="AP951" s="13" t="s">
        <v>5431</v>
      </c>
      <c r="AQ951" s="13" t="s">
        <v>5448</v>
      </c>
      <c r="AR951" s="13" t="s">
        <v>5431</v>
      </c>
      <c r="AS951" s="13" t="s">
        <v>5748</v>
      </c>
      <c r="AT951" s="13" t="e">
        <f>_xlfn.XLOOKUP(A951,#REF!,#REF!)</f>
        <v>#REF!</v>
      </c>
    </row>
    <row r="952" spans="1:46">
      <c r="A952" s="13" t="s">
        <v>1420</v>
      </c>
      <c r="B952" s="13" t="s">
        <v>10975</v>
      </c>
      <c r="C952" s="13" t="s">
        <v>10975</v>
      </c>
      <c r="D952" s="13" t="s">
        <v>10976</v>
      </c>
      <c r="E952" s="13" t="s">
        <v>10977</v>
      </c>
      <c r="F952" s="13" t="s">
        <v>10978</v>
      </c>
      <c r="G952" s="13" t="s">
        <v>5429</v>
      </c>
      <c r="H952" s="13" t="s">
        <v>5430</v>
      </c>
      <c r="I952" s="13" t="s">
        <v>5431</v>
      </c>
      <c r="J952" s="13" t="s">
        <v>10979</v>
      </c>
      <c r="K952" s="13">
        <v>434523</v>
      </c>
      <c r="L952" s="13">
        <v>408632</v>
      </c>
      <c r="M952" s="13" t="s">
        <v>5433</v>
      </c>
      <c r="O952" s="13">
        <v>0</v>
      </c>
      <c r="U952" s="13" t="s">
        <v>5434</v>
      </c>
      <c r="V952" s="13" t="s">
        <v>5435</v>
      </c>
      <c r="Y952" s="13">
        <v>1</v>
      </c>
      <c r="Z952" s="13">
        <v>1</v>
      </c>
      <c r="AA952" s="13" t="s">
        <v>5436</v>
      </c>
      <c r="AB952" s="13">
        <v>1</v>
      </c>
      <c r="AC952" s="13">
        <v>0</v>
      </c>
      <c r="AD952" s="13">
        <v>0</v>
      </c>
      <c r="AE952" s="13" t="s">
        <v>5437</v>
      </c>
      <c r="AJ952" s="13" t="s">
        <v>10980</v>
      </c>
      <c r="AK952" s="13" t="s">
        <v>5439</v>
      </c>
      <c r="AL952" s="13" t="s">
        <v>5431</v>
      </c>
      <c r="AM952" s="13">
        <v>0</v>
      </c>
      <c r="AN952" s="13">
        <v>0</v>
      </c>
      <c r="AO952" s="13">
        <v>0</v>
      </c>
      <c r="AP952" s="13" t="s">
        <v>5431</v>
      </c>
      <c r="AQ952" s="13" t="s">
        <v>5448</v>
      </c>
      <c r="AR952" s="13" t="s">
        <v>5431</v>
      </c>
      <c r="AS952" s="13" t="s">
        <v>6279</v>
      </c>
      <c r="AT952" s="13" t="e">
        <f>_xlfn.XLOOKUP(A952,#REF!,#REF!)</f>
        <v>#REF!</v>
      </c>
    </row>
    <row r="953" spans="1:46" hidden="1">
      <c r="A953" s="13" t="s">
        <v>477</v>
      </c>
      <c r="B953" s="13" t="s">
        <v>3503</v>
      </c>
      <c r="C953" s="13" t="s">
        <v>3503</v>
      </c>
      <c r="D953" s="13" t="s">
        <v>10981</v>
      </c>
      <c r="E953" s="13" t="s">
        <v>10982</v>
      </c>
      <c r="F953" s="13" t="s">
        <v>10983</v>
      </c>
      <c r="G953" s="13" t="s">
        <v>5429</v>
      </c>
      <c r="H953" s="13" t="s">
        <v>5430</v>
      </c>
      <c r="I953" s="13" t="s">
        <v>5431</v>
      </c>
      <c r="J953" s="13" t="s">
        <v>10984</v>
      </c>
      <c r="K953" s="13">
        <v>439424</v>
      </c>
      <c r="L953" s="13">
        <v>373308</v>
      </c>
      <c r="M953" s="13" t="s">
        <v>5433</v>
      </c>
      <c r="O953" s="13">
        <v>15</v>
      </c>
      <c r="U953" s="13" t="s">
        <v>5434</v>
      </c>
      <c r="V953" s="13" t="s">
        <v>5435</v>
      </c>
      <c r="Y953" s="13">
        <v>1</v>
      </c>
      <c r="Z953" s="13">
        <v>1</v>
      </c>
      <c r="AA953" s="13" t="s">
        <v>5436</v>
      </c>
      <c r="AB953" s="13">
        <v>0</v>
      </c>
      <c r="AC953" s="13">
        <v>1</v>
      </c>
      <c r="AD953" s="13">
        <v>0</v>
      </c>
      <c r="AE953" s="13" t="s">
        <v>5437</v>
      </c>
      <c r="AJ953" s="13" t="s">
        <v>10985</v>
      </c>
      <c r="AK953" s="13" t="s">
        <v>5439</v>
      </c>
      <c r="AL953" s="13" t="s">
        <v>5431</v>
      </c>
      <c r="AM953" s="13">
        <v>0</v>
      </c>
      <c r="AN953" s="13">
        <v>0</v>
      </c>
      <c r="AO953" s="13">
        <v>0</v>
      </c>
      <c r="AP953" s="13" t="s">
        <v>5431</v>
      </c>
      <c r="AQ953" s="13" t="s">
        <v>5440</v>
      </c>
      <c r="AR953" s="13" t="s">
        <v>5431</v>
      </c>
      <c r="AS953" s="13" t="s">
        <v>10986</v>
      </c>
      <c r="AT953" s="13" t="e">
        <f>_xlfn.XLOOKUP(A953,#REF!,#REF!)</f>
        <v>#REF!</v>
      </c>
    </row>
    <row r="954" spans="1:46">
      <c r="A954" s="13" t="s">
        <v>1421</v>
      </c>
      <c r="B954" s="13" t="s">
        <v>10987</v>
      </c>
      <c r="C954" s="13" t="s">
        <v>10987</v>
      </c>
      <c r="D954" s="13" t="s">
        <v>10988</v>
      </c>
      <c r="E954" s="13" t="s">
        <v>10989</v>
      </c>
      <c r="F954" s="13" t="s">
        <v>10990</v>
      </c>
      <c r="G954" s="13" t="s">
        <v>5429</v>
      </c>
      <c r="H954" s="13" t="s">
        <v>5430</v>
      </c>
      <c r="I954" s="13" t="s">
        <v>5431</v>
      </c>
      <c r="J954" s="13" t="s">
        <v>10991</v>
      </c>
      <c r="K954" s="13">
        <v>502256</v>
      </c>
      <c r="L954" s="13">
        <v>490535</v>
      </c>
      <c r="M954" s="13" t="s">
        <v>5889</v>
      </c>
      <c r="O954" s="13" t="s">
        <v>7092</v>
      </c>
      <c r="R954" s="13" t="s">
        <v>10992</v>
      </c>
      <c r="S954" s="13" t="s">
        <v>6166</v>
      </c>
      <c r="T954" s="13" t="s">
        <v>5434</v>
      </c>
      <c r="U954" s="13" t="s">
        <v>5434</v>
      </c>
      <c r="V954" s="13" t="s">
        <v>5435</v>
      </c>
      <c r="Y954" s="13">
        <v>1</v>
      </c>
      <c r="Z954" s="13">
        <v>1</v>
      </c>
      <c r="AA954" s="13" t="s">
        <v>5436</v>
      </c>
      <c r="AB954" s="13">
        <v>0</v>
      </c>
      <c r="AC954" s="13">
        <v>0</v>
      </c>
      <c r="AD954" s="13">
        <v>1</v>
      </c>
      <c r="AE954" s="13" t="s">
        <v>5437</v>
      </c>
      <c r="AJ954" s="13" t="s">
        <v>10993</v>
      </c>
      <c r="AK954" s="13" t="s">
        <v>5439</v>
      </c>
      <c r="AL954" s="13" t="s">
        <v>5431</v>
      </c>
      <c r="AM954" s="13">
        <v>0</v>
      </c>
      <c r="AN954" s="13">
        <v>0</v>
      </c>
      <c r="AO954" s="13">
        <v>0</v>
      </c>
      <c r="AP954" s="13" t="s">
        <v>5434</v>
      </c>
      <c r="AQ954" s="13" t="s">
        <v>5440</v>
      </c>
      <c r="AR954" s="13" t="s">
        <v>5431</v>
      </c>
      <c r="AS954" s="13" t="s">
        <v>7416</v>
      </c>
      <c r="AT954" s="13" t="e">
        <f>_xlfn.XLOOKUP(A954,#REF!,#REF!)</f>
        <v>#REF!</v>
      </c>
    </row>
    <row r="955" spans="1:46">
      <c r="A955" s="13" t="s">
        <v>1422</v>
      </c>
      <c r="B955" s="13" t="s">
        <v>10994</v>
      </c>
      <c r="C955" s="13" t="s">
        <v>10994</v>
      </c>
      <c r="D955" s="13" t="s">
        <v>10995</v>
      </c>
      <c r="E955" s="13" t="s">
        <v>10996</v>
      </c>
      <c r="F955" s="13" t="s">
        <v>10997</v>
      </c>
      <c r="G955" s="13" t="s">
        <v>5429</v>
      </c>
      <c r="H955" s="13" t="s">
        <v>5430</v>
      </c>
      <c r="I955" s="13" t="s">
        <v>5431</v>
      </c>
      <c r="J955" s="13" t="s">
        <v>10998</v>
      </c>
      <c r="K955" s="13">
        <v>410470</v>
      </c>
      <c r="L955" s="13">
        <v>429635</v>
      </c>
      <c r="M955" s="13" t="s">
        <v>5488</v>
      </c>
      <c r="O955" s="13">
        <v>15</v>
      </c>
      <c r="U955" s="13" t="s">
        <v>5434</v>
      </c>
      <c r="V955" s="13" t="s">
        <v>5435</v>
      </c>
      <c r="Y955" s="13">
        <v>1</v>
      </c>
      <c r="Z955" s="13">
        <v>1</v>
      </c>
      <c r="AA955" s="13" t="s">
        <v>5436</v>
      </c>
      <c r="AB955" s="13">
        <v>0</v>
      </c>
      <c r="AC955" s="13">
        <v>1</v>
      </c>
      <c r="AD955" s="13">
        <v>0</v>
      </c>
      <c r="AE955" s="13" t="s">
        <v>5437</v>
      </c>
      <c r="AJ955" s="13" t="s">
        <v>10999</v>
      </c>
      <c r="AK955" s="13" t="s">
        <v>5439</v>
      </c>
      <c r="AL955" s="13" t="s">
        <v>5431</v>
      </c>
      <c r="AM955" s="13">
        <v>0</v>
      </c>
      <c r="AN955" s="13">
        <v>0</v>
      </c>
      <c r="AO955" s="13">
        <v>0</v>
      </c>
      <c r="AP955" s="13" t="s">
        <v>5431</v>
      </c>
      <c r="AQ955" s="13" t="s">
        <v>5440</v>
      </c>
      <c r="AR955" s="13" t="s">
        <v>5431</v>
      </c>
      <c r="AS955" s="13" t="s">
        <v>11000</v>
      </c>
      <c r="AT955" s="13" t="e">
        <f>_xlfn.XLOOKUP(A955,#REF!,#REF!)</f>
        <v>#REF!</v>
      </c>
    </row>
    <row r="956" spans="1:46" hidden="1">
      <c r="A956" s="13" t="s">
        <v>502</v>
      </c>
      <c r="B956" s="13" t="s">
        <v>3504</v>
      </c>
      <c r="C956" s="13" t="s">
        <v>3504</v>
      </c>
      <c r="D956" s="13" t="s">
        <v>11001</v>
      </c>
      <c r="E956" s="13" t="s">
        <v>11002</v>
      </c>
      <c r="F956" s="13" t="s">
        <v>11003</v>
      </c>
      <c r="G956" s="13" t="s">
        <v>5429</v>
      </c>
      <c r="H956" s="13" t="s">
        <v>5430</v>
      </c>
      <c r="I956" s="13" t="s">
        <v>5431</v>
      </c>
      <c r="J956" s="13" t="s">
        <v>11004</v>
      </c>
      <c r="K956" s="13">
        <v>434155</v>
      </c>
      <c r="L956" s="13">
        <v>369495</v>
      </c>
      <c r="M956" s="13" t="s">
        <v>5433</v>
      </c>
      <c r="O956" s="13">
        <v>0</v>
      </c>
      <c r="U956" s="13" t="s">
        <v>5434</v>
      </c>
      <c r="V956" s="13" t="s">
        <v>5435</v>
      </c>
      <c r="Y956" s="13">
        <v>1</v>
      </c>
      <c r="Z956" s="13">
        <v>1</v>
      </c>
      <c r="AA956" s="13" t="s">
        <v>5436</v>
      </c>
      <c r="AB956" s="13">
        <v>1</v>
      </c>
      <c r="AC956" s="13">
        <v>0</v>
      </c>
      <c r="AD956" s="13">
        <v>0</v>
      </c>
      <c r="AE956" s="13" t="s">
        <v>5437</v>
      </c>
      <c r="AJ956" s="13" t="s">
        <v>11005</v>
      </c>
      <c r="AK956" s="13" t="s">
        <v>5439</v>
      </c>
      <c r="AL956" s="13" t="s">
        <v>5431</v>
      </c>
      <c r="AM956" s="13">
        <v>0</v>
      </c>
      <c r="AN956" s="13">
        <v>0</v>
      </c>
      <c r="AO956" s="13">
        <v>0</v>
      </c>
      <c r="AP956" s="13" t="s">
        <v>5431</v>
      </c>
      <c r="AQ956" s="13" t="s">
        <v>5448</v>
      </c>
      <c r="AR956" s="13" t="s">
        <v>5431</v>
      </c>
      <c r="AS956" s="13" t="s">
        <v>5922</v>
      </c>
      <c r="AT956" s="13" t="e">
        <f>_xlfn.XLOOKUP(A956,#REF!,#REF!)</f>
        <v>#REF!</v>
      </c>
    </row>
    <row r="957" spans="1:46">
      <c r="A957" s="13" t="s">
        <v>1423</v>
      </c>
      <c r="B957" s="13" t="s">
        <v>11006</v>
      </c>
      <c r="C957" s="13" t="s">
        <v>11006</v>
      </c>
      <c r="D957" s="13" t="s">
        <v>11007</v>
      </c>
      <c r="E957" s="13" t="s">
        <v>11008</v>
      </c>
      <c r="F957" s="13" t="s">
        <v>11009</v>
      </c>
      <c r="G957" s="13" t="s">
        <v>5429</v>
      </c>
      <c r="H957" s="13" t="s">
        <v>5430</v>
      </c>
      <c r="I957" s="13" t="s">
        <v>5431</v>
      </c>
      <c r="J957" s="13" t="s">
        <v>11010</v>
      </c>
      <c r="K957" s="13">
        <v>438310</v>
      </c>
      <c r="L957" s="13">
        <v>370755</v>
      </c>
      <c r="M957" s="13" t="s">
        <v>5455</v>
      </c>
      <c r="O957" s="13">
        <v>15</v>
      </c>
      <c r="U957" s="13" t="s">
        <v>5434</v>
      </c>
      <c r="V957" s="13" t="s">
        <v>5435</v>
      </c>
      <c r="Y957" s="13">
        <v>1</v>
      </c>
      <c r="Z957" s="13">
        <v>1</v>
      </c>
      <c r="AA957" s="13" t="s">
        <v>5436</v>
      </c>
      <c r="AB957" s="13">
        <v>0</v>
      </c>
      <c r="AC957" s="13">
        <v>1</v>
      </c>
      <c r="AD957" s="13">
        <v>0</v>
      </c>
      <c r="AE957" s="13" t="s">
        <v>5437</v>
      </c>
      <c r="AJ957" s="13" t="s">
        <v>8049</v>
      </c>
      <c r="AK957" s="13" t="s">
        <v>5439</v>
      </c>
      <c r="AL957" s="13" t="s">
        <v>5431</v>
      </c>
      <c r="AM957" s="13">
        <v>0</v>
      </c>
      <c r="AN957" s="13">
        <v>0</v>
      </c>
      <c r="AO957" s="13">
        <v>0</v>
      </c>
      <c r="AP957" s="13" t="s">
        <v>5431</v>
      </c>
      <c r="AQ957" s="13" t="s">
        <v>5440</v>
      </c>
      <c r="AR957" s="13" t="s">
        <v>5431</v>
      </c>
      <c r="AS957" s="13" t="s">
        <v>8912</v>
      </c>
      <c r="AT957" s="13" t="e">
        <f>_xlfn.XLOOKUP(A957,#REF!,#REF!)</f>
        <v>#REF!</v>
      </c>
    </row>
    <row r="958" spans="1:46">
      <c r="A958" s="13" t="s">
        <v>1424</v>
      </c>
      <c r="B958" s="13" t="s">
        <v>11011</v>
      </c>
      <c r="C958" s="13" t="s">
        <v>11011</v>
      </c>
      <c r="D958" s="13" t="s">
        <v>11012</v>
      </c>
      <c r="E958" s="13" t="s">
        <v>11013</v>
      </c>
      <c r="F958" s="13" t="s">
        <v>11014</v>
      </c>
      <c r="G958" s="13" t="s">
        <v>5429</v>
      </c>
      <c r="H958" s="13" t="s">
        <v>5430</v>
      </c>
      <c r="I958" s="13" t="s">
        <v>5431</v>
      </c>
      <c r="J958" s="13" t="s">
        <v>11015</v>
      </c>
      <c r="K958" s="13">
        <v>414687</v>
      </c>
      <c r="L958" s="13">
        <v>437916</v>
      </c>
      <c r="M958" s="13" t="s">
        <v>5433</v>
      </c>
      <c r="O958" s="13">
        <v>15</v>
      </c>
      <c r="U958" s="13" t="s">
        <v>5434</v>
      </c>
      <c r="V958" s="13" t="s">
        <v>5435</v>
      </c>
      <c r="Y958" s="13">
        <v>1</v>
      </c>
      <c r="Z958" s="13">
        <v>1</v>
      </c>
      <c r="AA958" s="13" t="s">
        <v>5436</v>
      </c>
      <c r="AB958" s="13">
        <v>0</v>
      </c>
      <c r="AC958" s="13">
        <v>1</v>
      </c>
      <c r="AD958" s="13">
        <v>0</v>
      </c>
      <c r="AE958" s="13" t="s">
        <v>5437</v>
      </c>
      <c r="AJ958" s="13" t="s">
        <v>6893</v>
      </c>
      <c r="AK958" s="13" t="s">
        <v>5439</v>
      </c>
      <c r="AL958" s="13" t="s">
        <v>5431</v>
      </c>
      <c r="AM958" s="13">
        <v>0</v>
      </c>
      <c r="AN958" s="13">
        <v>0</v>
      </c>
      <c r="AO958" s="13">
        <v>0</v>
      </c>
      <c r="AP958" s="13" t="s">
        <v>5431</v>
      </c>
      <c r="AQ958" s="13" t="s">
        <v>5440</v>
      </c>
      <c r="AR958" s="13" t="s">
        <v>5431</v>
      </c>
      <c r="AS958" s="13" t="s">
        <v>6894</v>
      </c>
      <c r="AT958" s="13" t="e">
        <f>_xlfn.XLOOKUP(A958,#REF!,#REF!)</f>
        <v>#REF!</v>
      </c>
    </row>
    <row r="959" spans="1:46">
      <c r="A959" s="13" t="s">
        <v>1425</v>
      </c>
      <c r="B959" s="13" t="s">
        <v>11016</v>
      </c>
      <c r="C959" s="13" t="s">
        <v>11016</v>
      </c>
      <c r="D959" s="13" t="s">
        <v>11017</v>
      </c>
      <c r="E959" s="13" t="s">
        <v>11018</v>
      </c>
      <c r="F959" s="13" t="s">
        <v>11019</v>
      </c>
      <c r="G959" s="13" t="s">
        <v>5429</v>
      </c>
      <c r="H959" s="13" t="s">
        <v>5430</v>
      </c>
      <c r="I959" s="13" t="s">
        <v>5431</v>
      </c>
      <c r="J959" s="13" t="s">
        <v>11020</v>
      </c>
      <c r="K959" s="13">
        <v>424590</v>
      </c>
      <c r="L959" s="13">
        <v>458610</v>
      </c>
      <c r="M959" s="13" t="s">
        <v>5433</v>
      </c>
      <c r="O959" s="13">
        <v>0</v>
      </c>
      <c r="U959" s="13" t="s">
        <v>5434</v>
      </c>
      <c r="V959" s="13" t="s">
        <v>5436</v>
      </c>
      <c r="Y959" s="13">
        <v>1</v>
      </c>
      <c r="Z959" s="13">
        <v>1</v>
      </c>
      <c r="AA959" s="13" t="s">
        <v>5436</v>
      </c>
      <c r="AB959" s="13">
        <v>1</v>
      </c>
      <c r="AC959" s="13">
        <v>0</v>
      </c>
      <c r="AD959" s="13">
        <v>0</v>
      </c>
      <c r="AE959" s="13" t="s">
        <v>5437</v>
      </c>
      <c r="AF959" s="13" t="s">
        <v>11016</v>
      </c>
      <c r="AG959" s="13">
        <v>5</v>
      </c>
      <c r="AI959" s="13">
        <v>51226</v>
      </c>
      <c r="AJ959" s="13" t="s">
        <v>11021</v>
      </c>
      <c r="AK959" s="13" t="s">
        <v>5439</v>
      </c>
      <c r="AL959" s="13" t="s">
        <v>5434</v>
      </c>
      <c r="AM959" s="13">
        <v>1</v>
      </c>
      <c r="AN959" s="13">
        <v>1</v>
      </c>
      <c r="AO959" s="13">
        <v>1</v>
      </c>
      <c r="AP959" s="13" t="s">
        <v>5431</v>
      </c>
      <c r="AQ959" s="13" t="s">
        <v>5440</v>
      </c>
      <c r="AR959" s="13" t="s">
        <v>5431</v>
      </c>
      <c r="AS959" s="13" t="s">
        <v>6641</v>
      </c>
      <c r="AT959" s="13" t="e">
        <f>_xlfn.XLOOKUP(A959,#REF!,#REF!)</f>
        <v>#REF!</v>
      </c>
    </row>
    <row r="960" spans="1:46" hidden="1">
      <c r="A960" s="13" t="s">
        <v>58</v>
      </c>
      <c r="B960" s="13" t="s">
        <v>3505</v>
      </c>
      <c r="C960" s="13" t="s">
        <v>3505</v>
      </c>
      <c r="D960" s="13" t="s">
        <v>11022</v>
      </c>
      <c r="E960" s="13" t="s">
        <v>11023</v>
      </c>
      <c r="F960" s="13" t="s">
        <v>11024</v>
      </c>
      <c r="G960" s="13" t="s">
        <v>5429</v>
      </c>
      <c r="H960" s="13" t="s">
        <v>5430</v>
      </c>
      <c r="I960" s="13" t="s">
        <v>5431</v>
      </c>
      <c r="J960" s="13" t="s">
        <v>11025</v>
      </c>
      <c r="K960" s="13">
        <v>504712</v>
      </c>
      <c r="L960" s="13">
        <v>486858</v>
      </c>
      <c r="M960" s="13" t="s">
        <v>5889</v>
      </c>
      <c r="O960" s="13">
        <v>15</v>
      </c>
      <c r="S960" s="13" t="s">
        <v>6166</v>
      </c>
      <c r="T960" s="13" t="s">
        <v>5434</v>
      </c>
      <c r="U960" s="13" t="s">
        <v>5434</v>
      </c>
      <c r="V960" s="13" t="s">
        <v>5435</v>
      </c>
      <c r="Y960" s="13">
        <v>1</v>
      </c>
      <c r="Z960" s="13">
        <v>1</v>
      </c>
      <c r="AA960" s="13" t="s">
        <v>5436</v>
      </c>
      <c r="AB960" s="13">
        <v>0</v>
      </c>
      <c r="AC960" s="13">
        <v>0</v>
      </c>
      <c r="AD960" s="13">
        <v>1</v>
      </c>
      <c r="AE960" s="13" t="s">
        <v>5437</v>
      </c>
      <c r="AJ960" s="13" t="s">
        <v>11026</v>
      </c>
      <c r="AK960" s="13" t="s">
        <v>5439</v>
      </c>
      <c r="AL960" s="13" t="s">
        <v>5431</v>
      </c>
      <c r="AM960" s="13">
        <v>0</v>
      </c>
      <c r="AN960" s="13">
        <v>0</v>
      </c>
      <c r="AO960" s="13">
        <v>0</v>
      </c>
      <c r="AP960" s="13" t="s">
        <v>5431</v>
      </c>
      <c r="AQ960" s="13" t="s">
        <v>5440</v>
      </c>
      <c r="AR960" s="13" t="s">
        <v>5431</v>
      </c>
      <c r="AS960" s="13" t="s">
        <v>5894</v>
      </c>
      <c r="AT960" s="13" t="e">
        <f>_xlfn.XLOOKUP(A960,#REF!,#REF!)</f>
        <v>#REF!</v>
      </c>
    </row>
    <row r="961" spans="1:46">
      <c r="A961" s="13" t="s">
        <v>1426</v>
      </c>
      <c r="B961" s="13" t="s">
        <v>11027</v>
      </c>
      <c r="C961" s="13" t="s">
        <v>11027</v>
      </c>
      <c r="D961" s="13" t="s">
        <v>11028</v>
      </c>
      <c r="E961" s="13" t="s">
        <v>11029</v>
      </c>
      <c r="F961" s="13" t="s">
        <v>11030</v>
      </c>
      <c r="G961" s="13" t="s">
        <v>5429</v>
      </c>
      <c r="H961" s="13" t="s">
        <v>5430</v>
      </c>
      <c r="I961" s="13" t="s">
        <v>5431</v>
      </c>
      <c r="J961" s="13" t="s">
        <v>11031</v>
      </c>
      <c r="K961" s="13">
        <v>408411</v>
      </c>
      <c r="L961" s="13">
        <v>428608</v>
      </c>
      <c r="M961" s="13" t="s">
        <v>5433</v>
      </c>
      <c r="O961" s="13">
        <v>0</v>
      </c>
      <c r="U961" s="13" t="s">
        <v>5434</v>
      </c>
      <c r="V961" s="13" t="s">
        <v>5435</v>
      </c>
      <c r="Y961" s="13">
        <v>1</v>
      </c>
      <c r="Z961" s="13">
        <v>1</v>
      </c>
      <c r="AA961" s="13" t="s">
        <v>5436</v>
      </c>
      <c r="AB961" s="13">
        <v>1</v>
      </c>
      <c r="AC961" s="13">
        <v>0</v>
      </c>
      <c r="AD961" s="13">
        <v>0</v>
      </c>
      <c r="AE961" s="13" t="s">
        <v>5437</v>
      </c>
      <c r="AJ961" s="13" t="s">
        <v>11032</v>
      </c>
      <c r="AK961" s="13" t="s">
        <v>5439</v>
      </c>
      <c r="AL961" s="13" t="s">
        <v>5431</v>
      </c>
      <c r="AM961" s="13">
        <v>0</v>
      </c>
      <c r="AN961" s="13">
        <v>0</v>
      </c>
      <c r="AO961" s="13">
        <v>0</v>
      </c>
      <c r="AP961" s="13" t="s">
        <v>5431</v>
      </c>
      <c r="AQ961" s="13" t="s">
        <v>5448</v>
      </c>
      <c r="AR961" s="13" t="s">
        <v>5431</v>
      </c>
      <c r="AS961" s="13" t="s">
        <v>11033</v>
      </c>
      <c r="AT961" s="13" t="e">
        <f>_xlfn.XLOOKUP(A961,#REF!,#REF!)</f>
        <v>#REF!</v>
      </c>
    </row>
    <row r="962" spans="1:46" hidden="1">
      <c r="A962" s="13" t="s">
        <v>675</v>
      </c>
      <c r="B962" s="13" t="s">
        <v>3520</v>
      </c>
      <c r="C962" s="13" t="s">
        <v>3520</v>
      </c>
      <c r="D962" s="13" t="s">
        <v>11034</v>
      </c>
      <c r="E962" s="13" t="s">
        <v>11035</v>
      </c>
      <c r="F962" s="13" t="s">
        <v>11036</v>
      </c>
      <c r="G962" s="13" t="s">
        <v>5429</v>
      </c>
      <c r="H962" s="13" t="s">
        <v>5430</v>
      </c>
      <c r="I962" s="13" t="s">
        <v>5431</v>
      </c>
      <c r="J962" s="13" t="s">
        <v>11037</v>
      </c>
      <c r="K962" s="13">
        <v>458800</v>
      </c>
      <c r="L962" s="13">
        <v>451312</v>
      </c>
      <c r="M962" s="13" t="s">
        <v>5462</v>
      </c>
      <c r="O962" s="13">
        <v>2</v>
      </c>
      <c r="U962" s="13" t="s">
        <v>5434</v>
      </c>
      <c r="V962" s="13" t="s">
        <v>5435</v>
      </c>
      <c r="Y962" s="13">
        <v>1</v>
      </c>
      <c r="Z962" s="13">
        <v>1</v>
      </c>
      <c r="AA962" s="13" t="s">
        <v>5436</v>
      </c>
      <c r="AB962" s="13">
        <v>0</v>
      </c>
      <c r="AC962" s="13">
        <v>0</v>
      </c>
      <c r="AD962" s="13">
        <v>1</v>
      </c>
      <c r="AE962" s="13" t="s">
        <v>5437</v>
      </c>
      <c r="AJ962" s="13" t="s">
        <v>6422</v>
      </c>
      <c r="AK962" s="13" t="s">
        <v>5439</v>
      </c>
      <c r="AL962" s="13" t="s">
        <v>5431</v>
      </c>
      <c r="AM962" s="13">
        <v>0</v>
      </c>
      <c r="AN962" s="13">
        <v>0</v>
      </c>
      <c r="AO962" s="13">
        <v>0</v>
      </c>
      <c r="AP962" s="13" t="s">
        <v>5431</v>
      </c>
      <c r="AQ962" s="13" t="s">
        <v>5440</v>
      </c>
      <c r="AR962" s="13" t="s">
        <v>5431</v>
      </c>
      <c r="AS962" s="13" t="s">
        <v>5536</v>
      </c>
      <c r="AT962" s="13" t="e">
        <f>_xlfn.XLOOKUP(A962,#REF!,#REF!)</f>
        <v>#REF!</v>
      </c>
    </row>
    <row r="963" spans="1:46" hidden="1">
      <c r="A963" s="13" t="s">
        <v>284</v>
      </c>
      <c r="B963" s="13" t="s">
        <v>3523</v>
      </c>
      <c r="C963" s="13" t="s">
        <v>3523</v>
      </c>
      <c r="D963" s="13" t="s">
        <v>11038</v>
      </c>
      <c r="E963" s="13" t="s">
        <v>11039</v>
      </c>
      <c r="F963" s="13" t="s">
        <v>11040</v>
      </c>
      <c r="G963" s="13" t="s">
        <v>5429</v>
      </c>
      <c r="H963" s="13" t="s">
        <v>5430</v>
      </c>
      <c r="I963" s="13" t="s">
        <v>5431</v>
      </c>
      <c r="J963" s="13" t="s">
        <v>11041</v>
      </c>
      <c r="K963" s="13">
        <v>428145</v>
      </c>
      <c r="L963" s="13">
        <v>437212</v>
      </c>
      <c r="M963" s="13" t="s">
        <v>5455</v>
      </c>
      <c r="O963" s="13">
        <v>15</v>
      </c>
      <c r="U963" s="13" t="s">
        <v>5434</v>
      </c>
      <c r="V963" s="13" t="s">
        <v>5435</v>
      </c>
      <c r="Y963" s="13">
        <v>1</v>
      </c>
      <c r="Z963" s="13">
        <v>1</v>
      </c>
      <c r="AA963" s="13" t="s">
        <v>5436</v>
      </c>
      <c r="AB963" s="13">
        <v>1</v>
      </c>
      <c r="AC963" s="13">
        <v>0</v>
      </c>
      <c r="AD963" s="13">
        <v>0</v>
      </c>
      <c r="AE963" s="13" t="s">
        <v>5437</v>
      </c>
      <c r="AJ963" s="13" t="s">
        <v>11042</v>
      </c>
      <c r="AK963" s="13" t="s">
        <v>5439</v>
      </c>
      <c r="AL963" s="13" t="s">
        <v>5431</v>
      </c>
      <c r="AM963" s="13">
        <v>0</v>
      </c>
      <c r="AN963" s="13">
        <v>0</v>
      </c>
      <c r="AO963" s="13">
        <v>0</v>
      </c>
      <c r="AP963" s="13" t="s">
        <v>5431</v>
      </c>
      <c r="AQ963" s="13" t="s">
        <v>5448</v>
      </c>
      <c r="AR963" s="13" t="s">
        <v>5431</v>
      </c>
      <c r="AS963" s="13" t="s">
        <v>5557</v>
      </c>
      <c r="AT963" s="13" t="e">
        <f>_xlfn.XLOOKUP(A963,#REF!,#REF!)</f>
        <v>#REF!</v>
      </c>
    </row>
    <row r="964" spans="1:46">
      <c r="A964" s="13" t="s">
        <v>1427</v>
      </c>
      <c r="B964" s="13" t="s">
        <v>11043</v>
      </c>
      <c r="C964" s="13" t="s">
        <v>11043</v>
      </c>
      <c r="D964" s="13" t="s">
        <v>11044</v>
      </c>
      <c r="E964" s="13" t="s">
        <v>11045</v>
      </c>
      <c r="F964" s="13" t="s">
        <v>11046</v>
      </c>
      <c r="G964" s="13" t="s">
        <v>5429</v>
      </c>
      <c r="H964" s="13" t="s">
        <v>5430</v>
      </c>
      <c r="I964" s="13" t="s">
        <v>5431</v>
      </c>
      <c r="J964" s="13" t="s">
        <v>11047</v>
      </c>
      <c r="K964" s="13">
        <v>426164</v>
      </c>
      <c r="L964" s="13">
        <v>458712</v>
      </c>
      <c r="M964" s="13" t="s">
        <v>5433</v>
      </c>
      <c r="O964" s="13" t="s">
        <v>5859</v>
      </c>
      <c r="U964" s="13" t="s">
        <v>5434</v>
      </c>
      <c r="V964" s="13" t="s">
        <v>5435</v>
      </c>
      <c r="Y964" s="13">
        <v>1</v>
      </c>
      <c r="Z964" s="13">
        <v>1</v>
      </c>
      <c r="AA964" s="13" t="s">
        <v>5436</v>
      </c>
      <c r="AB964" s="13">
        <v>1</v>
      </c>
      <c r="AC964" s="13">
        <v>0</v>
      </c>
      <c r="AD964" s="13">
        <v>0</v>
      </c>
      <c r="AE964" s="13" t="s">
        <v>5437</v>
      </c>
      <c r="AJ964" s="13" t="s">
        <v>11048</v>
      </c>
      <c r="AK964" s="13" t="s">
        <v>5439</v>
      </c>
      <c r="AL964" s="13" t="s">
        <v>5431</v>
      </c>
      <c r="AM964" s="13">
        <v>0</v>
      </c>
      <c r="AN964" s="13">
        <v>0</v>
      </c>
      <c r="AO964" s="13">
        <v>0</v>
      </c>
      <c r="AP964" s="13" t="s">
        <v>5431</v>
      </c>
      <c r="AQ964" s="13" t="s">
        <v>5448</v>
      </c>
      <c r="AR964" s="13" t="s">
        <v>5431</v>
      </c>
      <c r="AS964" s="13" t="s">
        <v>6641</v>
      </c>
      <c r="AT964" s="13" t="e">
        <f>_xlfn.XLOOKUP(A964,#REF!,#REF!)</f>
        <v>#REF!</v>
      </c>
    </row>
    <row r="965" spans="1:46">
      <c r="A965" s="13" t="s">
        <v>1428</v>
      </c>
      <c r="B965" s="13" t="s">
        <v>11049</v>
      </c>
      <c r="C965" s="13" t="s">
        <v>11049</v>
      </c>
      <c r="D965" s="13" t="s">
        <v>11050</v>
      </c>
      <c r="E965" s="13" t="s">
        <v>11051</v>
      </c>
      <c r="F965" s="13" t="s">
        <v>11052</v>
      </c>
      <c r="G965" s="13" t="s">
        <v>5429</v>
      </c>
      <c r="H965" s="13" t="s">
        <v>5430</v>
      </c>
      <c r="I965" s="13" t="s">
        <v>5431</v>
      </c>
      <c r="J965" s="13" t="s">
        <v>11053</v>
      </c>
      <c r="K965" s="13">
        <v>405253</v>
      </c>
      <c r="L965" s="13">
        <v>424004</v>
      </c>
      <c r="M965" s="13" t="s">
        <v>5433</v>
      </c>
      <c r="O965" s="13">
        <v>15</v>
      </c>
      <c r="U965" s="13" t="s">
        <v>5434</v>
      </c>
      <c r="V965" s="13" t="s">
        <v>5435</v>
      </c>
      <c r="Y965" s="13">
        <v>1</v>
      </c>
      <c r="Z965" s="13">
        <v>1</v>
      </c>
      <c r="AA965" s="13" t="s">
        <v>5436</v>
      </c>
      <c r="AB965" s="13">
        <v>1</v>
      </c>
      <c r="AC965" s="13">
        <v>0</v>
      </c>
      <c r="AD965" s="13">
        <v>0</v>
      </c>
      <c r="AE965" s="13" t="s">
        <v>5437</v>
      </c>
      <c r="AJ965" s="13" t="s">
        <v>11054</v>
      </c>
      <c r="AK965" s="13" t="s">
        <v>5439</v>
      </c>
      <c r="AL965" s="13" t="s">
        <v>5431</v>
      </c>
      <c r="AM965" s="13">
        <v>0</v>
      </c>
      <c r="AN965" s="13">
        <v>0</v>
      </c>
      <c r="AO965" s="13">
        <v>0</v>
      </c>
      <c r="AP965" s="13" t="s">
        <v>5431</v>
      </c>
      <c r="AQ965" s="13" t="s">
        <v>5448</v>
      </c>
      <c r="AR965" s="13" t="s">
        <v>5431</v>
      </c>
      <c r="AS965" s="13" t="s">
        <v>7019</v>
      </c>
      <c r="AT965" s="13" t="e">
        <f>_xlfn.XLOOKUP(A965,#REF!,#REF!)</f>
        <v>#REF!</v>
      </c>
    </row>
    <row r="966" spans="1:46" hidden="1">
      <c r="A966" s="13" t="s">
        <v>446</v>
      </c>
      <c r="B966" s="13" t="s">
        <v>3524</v>
      </c>
      <c r="C966" s="13" t="s">
        <v>3524</v>
      </c>
      <c r="D966" s="13" t="s">
        <v>11055</v>
      </c>
      <c r="E966" s="13" t="s">
        <v>11056</v>
      </c>
      <c r="F966" s="13" t="s">
        <v>11057</v>
      </c>
      <c r="G966" s="13" t="s">
        <v>5429</v>
      </c>
      <c r="H966" s="13" t="s">
        <v>5430</v>
      </c>
      <c r="I966" s="13" t="s">
        <v>5431</v>
      </c>
      <c r="J966" s="13" t="s">
        <v>11058</v>
      </c>
      <c r="K966" s="13">
        <v>533970</v>
      </c>
      <c r="L966" s="13">
        <v>425000</v>
      </c>
      <c r="M966" s="13" t="s">
        <v>5433</v>
      </c>
      <c r="O966" s="13">
        <v>0</v>
      </c>
      <c r="U966" s="13" t="s">
        <v>5434</v>
      </c>
      <c r="V966" s="13" t="s">
        <v>5435</v>
      </c>
      <c r="Y966" s="13">
        <v>1</v>
      </c>
      <c r="Z966" s="13">
        <v>1</v>
      </c>
      <c r="AA966" s="13" t="s">
        <v>5436</v>
      </c>
      <c r="AB966" s="13">
        <v>1</v>
      </c>
      <c r="AC966" s="13">
        <v>0</v>
      </c>
      <c r="AD966" s="13">
        <v>0</v>
      </c>
      <c r="AE966" s="13" t="s">
        <v>5437</v>
      </c>
      <c r="AF966" s="13" t="s">
        <v>3524</v>
      </c>
      <c r="AG966" s="13">
        <v>1.4</v>
      </c>
      <c r="AI966" s="13">
        <v>51226</v>
      </c>
      <c r="AJ966" s="13" t="s">
        <v>11059</v>
      </c>
      <c r="AK966" s="13" t="s">
        <v>5439</v>
      </c>
      <c r="AL966" s="13" t="s">
        <v>5434</v>
      </c>
      <c r="AM966" s="13">
        <v>1</v>
      </c>
      <c r="AN966" s="13">
        <v>1</v>
      </c>
      <c r="AO966" s="13">
        <v>1</v>
      </c>
      <c r="AP966" s="13" t="s">
        <v>5431</v>
      </c>
      <c r="AQ966" s="13" t="s">
        <v>5440</v>
      </c>
      <c r="AR966" s="13" t="s">
        <v>5431</v>
      </c>
      <c r="AS966" s="13" t="s">
        <v>7465</v>
      </c>
      <c r="AT966" s="13" t="e">
        <f>_xlfn.XLOOKUP(A966,#REF!,#REF!)</f>
        <v>#REF!</v>
      </c>
    </row>
    <row r="967" spans="1:46">
      <c r="A967" s="13" t="s">
        <v>1429</v>
      </c>
      <c r="B967" s="13" t="s">
        <v>11060</v>
      </c>
      <c r="C967" s="13" t="s">
        <v>11060</v>
      </c>
      <c r="D967" s="13" t="s">
        <v>11061</v>
      </c>
      <c r="E967" s="13" t="s">
        <v>11062</v>
      </c>
      <c r="F967" s="13" t="s">
        <v>11063</v>
      </c>
      <c r="G967" s="13" t="s">
        <v>5429</v>
      </c>
      <c r="H967" s="13" t="s">
        <v>5430</v>
      </c>
      <c r="I967" s="13" t="s">
        <v>5431</v>
      </c>
      <c r="J967" s="13" t="s">
        <v>11064</v>
      </c>
      <c r="K967" s="13">
        <v>412061</v>
      </c>
      <c r="L967" s="13">
        <v>406706</v>
      </c>
      <c r="M967" s="13" t="s">
        <v>5433</v>
      </c>
      <c r="O967" s="13">
        <v>0</v>
      </c>
      <c r="U967" s="13" t="s">
        <v>5434</v>
      </c>
      <c r="V967" s="13" t="s">
        <v>5435</v>
      </c>
      <c r="Y967" s="13">
        <v>1</v>
      </c>
      <c r="Z967" s="13">
        <v>1</v>
      </c>
      <c r="AA967" s="13" t="s">
        <v>5436</v>
      </c>
      <c r="AB967" s="13">
        <v>1</v>
      </c>
      <c r="AC967" s="13">
        <v>0</v>
      </c>
      <c r="AD967" s="13">
        <v>0</v>
      </c>
      <c r="AE967" s="13" t="s">
        <v>5437</v>
      </c>
      <c r="AJ967" s="13" t="s">
        <v>11065</v>
      </c>
      <c r="AK967" s="13" t="s">
        <v>5439</v>
      </c>
      <c r="AL967" s="13" t="s">
        <v>5431</v>
      </c>
      <c r="AM967" s="13">
        <v>0</v>
      </c>
      <c r="AN967" s="13">
        <v>0</v>
      </c>
      <c r="AO967" s="13">
        <v>0</v>
      </c>
      <c r="AP967" s="13" t="s">
        <v>5431</v>
      </c>
      <c r="AQ967" s="13" t="s">
        <v>5448</v>
      </c>
      <c r="AR967" s="13" t="s">
        <v>5449</v>
      </c>
      <c r="AS967" s="13" t="s">
        <v>7217</v>
      </c>
      <c r="AT967" s="13" t="e">
        <f>_xlfn.XLOOKUP(A967,#REF!,#REF!)</f>
        <v>#REF!</v>
      </c>
    </row>
    <row r="968" spans="1:46" hidden="1">
      <c r="A968" s="13" t="s">
        <v>780</v>
      </c>
      <c r="B968" s="13" t="s">
        <v>3527</v>
      </c>
      <c r="C968" s="13" t="s">
        <v>3527</v>
      </c>
      <c r="D968" s="13" t="s">
        <v>11066</v>
      </c>
      <c r="E968" s="13" t="s">
        <v>11067</v>
      </c>
      <c r="F968" s="13" t="s">
        <v>11068</v>
      </c>
      <c r="G968" s="13" t="s">
        <v>5429</v>
      </c>
      <c r="H968" s="13" t="s">
        <v>5430</v>
      </c>
      <c r="I968" s="13" t="s">
        <v>5431</v>
      </c>
      <c r="J968" s="13" t="s">
        <v>11069</v>
      </c>
      <c r="K968" s="13">
        <v>416189</v>
      </c>
      <c r="L968" s="13">
        <v>409084</v>
      </c>
      <c r="M968" s="13" t="s">
        <v>5433</v>
      </c>
      <c r="O968" s="13">
        <v>0</v>
      </c>
      <c r="U968" s="13" t="s">
        <v>5434</v>
      </c>
      <c r="V968" s="13" t="s">
        <v>5435</v>
      </c>
      <c r="Y968" s="13">
        <v>1</v>
      </c>
      <c r="Z968" s="13">
        <v>1</v>
      </c>
      <c r="AA968" s="13" t="s">
        <v>5436</v>
      </c>
      <c r="AB968" s="13">
        <v>1</v>
      </c>
      <c r="AC968" s="13">
        <v>0</v>
      </c>
      <c r="AD968" s="13">
        <v>0</v>
      </c>
      <c r="AE968" s="13" t="s">
        <v>5437</v>
      </c>
      <c r="AJ968" s="13" t="s">
        <v>11070</v>
      </c>
      <c r="AK968" s="13" t="s">
        <v>5439</v>
      </c>
      <c r="AL968" s="13" t="s">
        <v>5431</v>
      </c>
      <c r="AM968" s="13">
        <v>0</v>
      </c>
      <c r="AN968" s="13">
        <v>0</v>
      </c>
      <c r="AO968" s="13">
        <v>0</v>
      </c>
      <c r="AP968" s="13" t="s">
        <v>5431</v>
      </c>
      <c r="AQ968" s="13" t="s">
        <v>5448</v>
      </c>
      <c r="AR968" s="13" t="s">
        <v>5431</v>
      </c>
      <c r="AS968" s="13" t="s">
        <v>7217</v>
      </c>
      <c r="AT968" s="13" t="e">
        <f>_xlfn.XLOOKUP(A968,#REF!,#REF!)</f>
        <v>#REF!</v>
      </c>
    </row>
    <row r="969" spans="1:46">
      <c r="A969" s="13" t="s">
        <v>1430</v>
      </c>
      <c r="B969" s="13" t="s">
        <v>11071</v>
      </c>
      <c r="C969" s="13" t="s">
        <v>11071</v>
      </c>
      <c r="D969" s="13" t="s">
        <v>11072</v>
      </c>
      <c r="E969" s="13" t="s">
        <v>11073</v>
      </c>
      <c r="F969" s="13" t="s">
        <v>11074</v>
      </c>
      <c r="G969" s="13" t="s">
        <v>5429</v>
      </c>
      <c r="H969" s="13" t="s">
        <v>5430</v>
      </c>
      <c r="I969" s="13" t="s">
        <v>5431</v>
      </c>
      <c r="J969" s="13" t="s">
        <v>11075</v>
      </c>
      <c r="K969" s="13">
        <v>419670</v>
      </c>
      <c r="L969" s="13">
        <v>431250</v>
      </c>
      <c r="M969" s="13" t="s">
        <v>5433</v>
      </c>
      <c r="O969" s="13">
        <v>15</v>
      </c>
      <c r="U969" s="13" t="s">
        <v>5434</v>
      </c>
      <c r="V969" s="13" t="s">
        <v>5435</v>
      </c>
      <c r="Y969" s="13">
        <v>1</v>
      </c>
      <c r="Z969" s="13">
        <v>1</v>
      </c>
      <c r="AA969" s="13" t="s">
        <v>5436</v>
      </c>
      <c r="AB969" s="13">
        <v>1</v>
      </c>
      <c r="AC969" s="13">
        <v>0</v>
      </c>
      <c r="AD969" s="13">
        <v>0</v>
      </c>
      <c r="AE969" s="13" t="s">
        <v>5437</v>
      </c>
      <c r="AJ969" s="13" t="s">
        <v>11076</v>
      </c>
      <c r="AK969" s="13" t="s">
        <v>5439</v>
      </c>
      <c r="AL969" s="13" t="s">
        <v>5431</v>
      </c>
      <c r="AM969" s="13">
        <v>0</v>
      </c>
      <c r="AN969" s="13">
        <v>0</v>
      </c>
      <c r="AO969" s="13">
        <v>0</v>
      </c>
      <c r="AP969" s="13" t="s">
        <v>5431</v>
      </c>
      <c r="AQ969" s="13" t="s">
        <v>5448</v>
      </c>
      <c r="AR969" s="13" t="s">
        <v>5431</v>
      </c>
      <c r="AS969" s="13" t="s">
        <v>5968</v>
      </c>
      <c r="AT969" s="13" t="e">
        <f>_xlfn.XLOOKUP(A969,#REF!,#REF!)</f>
        <v>#REF!</v>
      </c>
    </row>
    <row r="970" spans="1:46" hidden="1">
      <c r="A970" s="13" t="s">
        <v>686</v>
      </c>
      <c r="B970" s="13" t="s">
        <v>3528</v>
      </c>
      <c r="C970" s="13" t="s">
        <v>3528</v>
      </c>
      <c r="D970" s="13" t="s">
        <v>11077</v>
      </c>
      <c r="E970" s="13" t="s">
        <v>11078</v>
      </c>
      <c r="F970" s="13" t="s">
        <v>11079</v>
      </c>
      <c r="G970" s="13" t="s">
        <v>5429</v>
      </c>
      <c r="H970" s="13" t="s">
        <v>5430</v>
      </c>
      <c r="I970" s="13" t="s">
        <v>5431</v>
      </c>
      <c r="J970" s="13" t="s">
        <v>11080</v>
      </c>
      <c r="K970" s="13">
        <v>433425</v>
      </c>
      <c r="L970" s="13">
        <v>389701</v>
      </c>
      <c r="M970" s="13" t="s">
        <v>5433</v>
      </c>
      <c r="O970" s="13">
        <v>15</v>
      </c>
      <c r="U970" s="13" t="s">
        <v>5434</v>
      </c>
      <c r="V970" s="13" t="s">
        <v>5435</v>
      </c>
      <c r="Y970" s="13">
        <v>1</v>
      </c>
      <c r="Z970" s="13">
        <v>1</v>
      </c>
      <c r="AA970" s="13" t="s">
        <v>5436</v>
      </c>
      <c r="AB970" s="13">
        <v>1</v>
      </c>
      <c r="AC970" s="13">
        <v>0</v>
      </c>
      <c r="AD970" s="13">
        <v>0</v>
      </c>
      <c r="AE970" s="13" t="s">
        <v>5437</v>
      </c>
      <c r="AJ970" s="13" t="s">
        <v>10974</v>
      </c>
      <c r="AK970" s="13" t="s">
        <v>5439</v>
      </c>
      <c r="AL970" s="13" t="s">
        <v>5431</v>
      </c>
      <c r="AM970" s="13">
        <v>0</v>
      </c>
      <c r="AN970" s="13">
        <v>0</v>
      </c>
      <c r="AO970" s="13">
        <v>0</v>
      </c>
      <c r="AP970" s="13" t="s">
        <v>5431</v>
      </c>
      <c r="AQ970" s="13" t="s">
        <v>5448</v>
      </c>
      <c r="AR970" s="13" t="s">
        <v>5431</v>
      </c>
      <c r="AS970" s="13" t="s">
        <v>10095</v>
      </c>
      <c r="AT970" s="13" t="e">
        <f>_xlfn.XLOOKUP(A970,#REF!,#REF!)</f>
        <v>#REF!</v>
      </c>
    </row>
    <row r="971" spans="1:46" hidden="1">
      <c r="A971" s="13" t="s">
        <v>517</v>
      </c>
      <c r="B971" s="13" t="s">
        <v>3529</v>
      </c>
      <c r="C971" s="13" t="s">
        <v>3529</v>
      </c>
      <c r="D971" s="13" t="s">
        <v>11081</v>
      </c>
      <c r="E971" s="13" t="s">
        <v>11082</v>
      </c>
      <c r="F971" s="13" t="s">
        <v>11083</v>
      </c>
      <c r="G971" s="13" t="s">
        <v>5429</v>
      </c>
      <c r="H971" s="13" t="s">
        <v>5430</v>
      </c>
      <c r="I971" s="13" t="s">
        <v>5431</v>
      </c>
      <c r="J971" s="13" t="s">
        <v>11084</v>
      </c>
      <c r="K971" s="13">
        <v>432799</v>
      </c>
      <c r="L971" s="13">
        <v>389335</v>
      </c>
      <c r="M971" s="13" t="s">
        <v>5433</v>
      </c>
      <c r="O971" s="13">
        <v>15</v>
      </c>
      <c r="U971" s="13" t="s">
        <v>5434</v>
      </c>
      <c r="V971" s="13" t="s">
        <v>5435</v>
      </c>
      <c r="Y971" s="13">
        <v>1</v>
      </c>
      <c r="Z971" s="13">
        <v>1</v>
      </c>
      <c r="AA971" s="13" t="s">
        <v>5436</v>
      </c>
      <c r="AB971" s="13">
        <v>0</v>
      </c>
      <c r="AC971" s="13">
        <v>1</v>
      </c>
      <c r="AD971" s="13">
        <v>0</v>
      </c>
      <c r="AE971" s="13" t="s">
        <v>5437</v>
      </c>
      <c r="AJ971" s="13" t="s">
        <v>11085</v>
      </c>
      <c r="AK971" s="13" t="s">
        <v>5439</v>
      </c>
      <c r="AL971" s="13" t="s">
        <v>5431</v>
      </c>
      <c r="AM971" s="13">
        <v>0</v>
      </c>
      <c r="AN971" s="13">
        <v>0</v>
      </c>
      <c r="AO971" s="13">
        <v>0</v>
      </c>
      <c r="AP971" s="13" t="s">
        <v>5431</v>
      </c>
      <c r="AQ971" s="13" t="s">
        <v>5440</v>
      </c>
      <c r="AR971" s="13" t="s">
        <v>5431</v>
      </c>
      <c r="AS971" s="13" t="s">
        <v>10095</v>
      </c>
      <c r="AT971" s="13" t="e">
        <f>_xlfn.XLOOKUP(A971,#REF!,#REF!)</f>
        <v>#REF!</v>
      </c>
    </row>
    <row r="972" spans="1:46" hidden="1">
      <c r="A972" s="13" t="s">
        <v>48</v>
      </c>
      <c r="B972" s="13" t="s">
        <v>3530</v>
      </c>
      <c r="C972" s="13" t="s">
        <v>3530</v>
      </c>
      <c r="D972" s="13" t="s">
        <v>11086</v>
      </c>
      <c r="E972" s="13" t="s">
        <v>11087</v>
      </c>
      <c r="F972" s="13" t="s">
        <v>11088</v>
      </c>
      <c r="G972" s="13" t="s">
        <v>5429</v>
      </c>
      <c r="H972" s="13" t="s">
        <v>5430</v>
      </c>
      <c r="I972" s="13" t="s">
        <v>5431</v>
      </c>
      <c r="J972" s="13" t="s">
        <v>11089</v>
      </c>
      <c r="K972" s="13">
        <v>461560</v>
      </c>
      <c r="L972" s="13">
        <v>432640</v>
      </c>
      <c r="M972" s="13" t="s">
        <v>5433</v>
      </c>
      <c r="O972" s="13">
        <v>0</v>
      </c>
      <c r="S972" s="13" t="s">
        <v>11090</v>
      </c>
      <c r="U972" s="13" t="s">
        <v>5434</v>
      </c>
      <c r="V972" s="13" t="s">
        <v>5435</v>
      </c>
      <c r="Y972" s="13">
        <v>0</v>
      </c>
      <c r="Z972" s="13">
        <v>3</v>
      </c>
      <c r="AA972" s="13" t="s">
        <v>5496</v>
      </c>
      <c r="AB972" s="13">
        <v>0</v>
      </c>
      <c r="AC972" s="13">
        <v>0</v>
      </c>
      <c r="AD972" s="13">
        <v>0</v>
      </c>
      <c r="AE972" s="13" t="s">
        <v>5497</v>
      </c>
      <c r="AJ972" s="13" t="s">
        <v>11091</v>
      </c>
      <c r="AK972" s="13" t="s">
        <v>5439</v>
      </c>
      <c r="AL972" s="13" t="s">
        <v>5431</v>
      </c>
      <c r="AM972" s="13">
        <v>0</v>
      </c>
      <c r="AN972" s="13">
        <v>0</v>
      </c>
      <c r="AO972" s="13">
        <v>0</v>
      </c>
      <c r="AP972" s="13" t="s">
        <v>5431</v>
      </c>
      <c r="AQ972" s="13" t="s">
        <v>5440</v>
      </c>
      <c r="AR972" s="13" t="s">
        <v>5499</v>
      </c>
      <c r="AS972" s="13" t="s">
        <v>11092</v>
      </c>
      <c r="AT972" s="13" t="e">
        <f>_xlfn.XLOOKUP(A972,#REF!,#REF!)</f>
        <v>#REF!</v>
      </c>
    </row>
    <row r="973" spans="1:46">
      <c r="A973" s="13" t="s">
        <v>1431</v>
      </c>
      <c r="B973" s="13" t="s">
        <v>11093</v>
      </c>
      <c r="C973" s="13" t="s">
        <v>11093</v>
      </c>
      <c r="D973" s="13" t="s">
        <v>11094</v>
      </c>
      <c r="E973" s="13" t="s">
        <v>11095</v>
      </c>
      <c r="F973" s="13" t="s">
        <v>11096</v>
      </c>
      <c r="G973" s="13" t="s">
        <v>5522</v>
      </c>
      <c r="H973" s="13" t="s">
        <v>5430</v>
      </c>
      <c r="I973" s="13" t="s">
        <v>5431</v>
      </c>
      <c r="J973" s="13" t="s">
        <v>11097</v>
      </c>
      <c r="K973" s="13">
        <v>479890</v>
      </c>
      <c r="L973" s="13">
        <v>437440</v>
      </c>
      <c r="M973" s="13" t="s">
        <v>5433</v>
      </c>
      <c r="O973" s="13" t="s">
        <v>5859</v>
      </c>
      <c r="U973" s="13" t="s">
        <v>5434</v>
      </c>
      <c r="V973" s="13" t="s">
        <v>5435</v>
      </c>
      <c r="W973" s="13" t="s">
        <v>5434</v>
      </c>
      <c r="X973" s="13" t="s">
        <v>5525</v>
      </c>
      <c r="Y973" s="13">
        <v>1</v>
      </c>
      <c r="Z973" s="13">
        <v>1</v>
      </c>
      <c r="AA973" s="13" t="s">
        <v>5436</v>
      </c>
      <c r="AB973" s="13">
        <v>1</v>
      </c>
      <c r="AC973" s="13">
        <v>0</v>
      </c>
      <c r="AD973" s="13">
        <v>0</v>
      </c>
      <c r="AE973" s="13" t="s">
        <v>5437</v>
      </c>
      <c r="AF973" s="13" t="s">
        <v>11093</v>
      </c>
      <c r="AG973" s="13">
        <v>15.6</v>
      </c>
      <c r="AI973" s="13">
        <v>45382</v>
      </c>
      <c r="AJ973" s="13" t="s">
        <v>11098</v>
      </c>
      <c r="AK973" s="13" t="s">
        <v>5439</v>
      </c>
      <c r="AL973" s="13" t="s">
        <v>5434</v>
      </c>
      <c r="AM973" s="13">
        <v>1</v>
      </c>
      <c r="AN973" s="13">
        <v>1</v>
      </c>
      <c r="AO973" s="13">
        <v>2</v>
      </c>
      <c r="AP973" s="13" t="s">
        <v>5434</v>
      </c>
      <c r="AQ973" s="13" t="s">
        <v>5440</v>
      </c>
      <c r="AR973" s="13" t="s">
        <v>5431</v>
      </c>
      <c r="AS973" s="13" t="s">
        <v>10022</v>
      </c>
      <c r="AT973" s="13" t="e">
        <f>_xlfn.XLOOKUP(A973,#REF!,#REF!)</f>
        <v>#REF!</v>
      </c>
    </row>
    <row r="974" spans="1:46">
      <c r="A974" s="13" t="s">
        <v>1432</v>
      </c>
      <c r="B974" s="13" t="s">
        <v>11099</v>
      </c>
      <c r="C974" s="13" t="s">
        <v>11099</v>
      </c>
      <c r="D974" s="13" t="s">
        <v>11100</v>
      </c>
      <c r="E974" s="13" t="s">
        <v>11101</v>
      </c>
      <c r="F974" s="13" t="s">
        <v>11102</v>
      </c>
      <c r="G974" s="13" t="s">
        <v>5429</v>
      </c>
      <c r="H974" s="13" t="s">
        <v>5430</v>
      </c>
      <c r="I974" s="13" t="s">
        <v>5431</v>
      </c>
      <c r="J974" s="13" t="s">
        <v>11103</v>
      </c>
      <c r="K974" s="13">
        <v>487560</v>
      </c>
      <c r="L974" s="13">
        <v>441540</v>
      </c>
      <c r="M974" s="13" t="s">
        <v>5433</v>
      </c>
      <c r="O974" s="13">
        <v>15</v>
      </c>
      <c r="S974" s="13" t="s">
        <v>11104</v>
      </c>
      <c r="U974" s="13" t="s">
        <v>5434</v>
      </c>
      <c r="V974" s="13" t="s">
        <v>5435</v>
      </c>
      <c r="Y974" s="13">
        <v>1</v>
      </c>
      <c r="Z974" s="13">
        <v>1</v>
      </c>
      <c r="AA974" s="13" t="s">
        <v>5436</v>
      </c>
      <c r="AB974" s="13">
        <v>1</v>
      </c>
      <c r="AC974" s="13">
        <v>0</v>
      </c>
      <c r="AD974" s="13">
        <v>0</v>
      </c>
      <c r="AE974" s="13" t="s">
        <v>5437</v>
      </c>
      <c r="AJ974" s="13" t="s">
        <v>11105</v>
      </c>
      <c r="AK974" s="13" t="s">
        <v>5439</v>
      </c>
      <c r="AL974" s="13" t="s">
        <v>5431</v>
      </c>
      <c r="AM974" s="13">
        <v>0</v>
      </c>
      <c r="AN974" s="13">
        <v>0</v>
      </c>
      <c r="AO974" s="13">
        <v>0</v>
      </c>
      <c r="AP974" s="13" t="s">
        <v>5431</v>
      </c>
      <c r="AQ974" s="13" t="s">
        <v>5440</v>
      </c>
      <c r="AR974" s="13" t="s">
        <v>5431</v>
      </c>
      <c r="AS974" s="13" t="s">
        <v>10161</v>
      </c>
      <c r="AT974" s="13" t="e">
        <f>_xlfn.XLOOKUP(A974,#REF!,#REF!)</f>
        <v>#REF!</v>
      </c>
    </row>
    <row r="975" spans="1:46">
      <c r="A975" s="13" t="s">
        <v>1433</v>
      </c>
      <c r="B975" s="13" t="s">
        <v>11106</v>
      </c>
      <c r="C975" s="13" t="s">
        <v>11106</v>
      </c>
      <c r="D975" s="13" t="s">
        <v>11107</v>
      </c>
      <c r="E975" s="13" t="s">
        <v>11108</v>
      </c>
      <c r="F975" s="13" t="s">
        <v>11109</v>
      </c>
      <c r="G975" s="13" t="s">
        <v>5429</v>
      </c>
      <c r="H975" s="13" t="s">
        <v>5430</v>
      </c>
      <c r="I975" s="13" t="s">
        <v>5431</v>
      </c>
      <c r="J975" s="13" t="s">
        <v>11110</v>
      </c>
      <c r="K975" s="13">
        <v>478840</v>
      </c>
      <c r="L975" s="13">
        <v>438150</v>
      </c>
      <c r="M975" s="13" t="s">
        <v>5433</v>
      </c>
      <c r="O975" s="13">
        <v>0</v>
      </c>
      <c r="U975" s="13" t="s">
        <v>5434</v>
      </c>
      <c r="V975" s="13" t="s">
        <v>5435</v>
      </c>
      <c r="Y975" s="13">
        <v>1</v>
      </c>
      <c r="Z975" s="13">
        <v>1</v>
      </c>
      <c r="AA975" s="13" t="s">
        <v>5436</v>
      </c>
      <c r="AB975" s="13">
        <v>1</v>
      </c>
      <c r="AC975" s="13">
        <v>0</v>
      </c>
      <c r="AD975" s="13">
        <v>0</v>
      </c>
      <c r="AE975" s="13" t="s">
        <v>5437</v>
      </c>
      <c r="AJ975" s="13" t="s">
        <v>11111</v>
      </c>
      <c r="AK975" s="13" t="s">
        <v>5439</v>
      </c>
      <c r="AL975" s="13" t="s">
        <v>5431</v>
      </c>
      <c r="AM975" s="13">
        <v>0</v>
      </c>
      <c r="AN975" s="13">
        <v>0</v>
      </c>
      <c r="AO975" s="13">
        <v>0</v>
      </c>
      <c r="AP975" s="13" t="s">
        <v>5431</v>
      </c>
      <c r="AQ975" s="13" t="s">
        <v>5440</v>
      </c>
      <c r="AR975" s="13" t="s">
        <v>5431</v>
      </c>
      <c r="AS975" s="13" t="s">
        <v>10022</v>
      </c>
      <c r="AT975" s="13" t="e">
        <f>_xlfn.XLOOKUP(A975,#REF!,#REF!)</f>
        <v>#REF!</v>
      </c>
    </row>
    <row r="976" spans="1:46">
      <c r="A976" s="13" t="s">
        <v>1434</v>
      </c>
      <c r="B976" s="13" t="s">
        <v>11112</v>
      </c>
      <c r="C976" s="13" t="s">
        <v>11112</v>
      </c>
      <c r="D976" s="13" t="s">
        <v>11113</v>
      </c>
      <c r="E976" s="13" t="s">
        <v>11114</v>
      </c>
      <c r="F976" s="13" t="s">
        <v>11115</v>
      </c>
      <c r="G976" s="13" t="s">
        <v>5522</v>
      </c>
      <c r="H976" s="13" t="s">
        <v>5430</v>
      </c>
      <c r="I976" s="13" t="s">
        <v>5431</v>
      </c>
      <c r="J976" s="13" t="s">
        <v>11116</v>
      </c>
      <c r="K976" s="13">
        <v>432800</v>
      </c>
      <c r="L976" s="13">
        <v>377900</v>
      </c>
      <c r="M976" s="13" t="s">
        <v>5433</v>
      </c>
      <c r="O976" s="13">
        <v>0</v>
      </c>
      <c r="S976" s="13" t="s">
        <v>11117</v>
      </c>
      <c r="U976" s="13" t="s">
        <v>5434</v>
      </c>
      <c r="V976" s="13" t="s">
        <v>5435</v>
      </c>
      <c r="W976" s="13" t="s">
        <v>5434</v>
      </c>
      <c r="X976" s="13" t="s">
        <v>5525</v>
      </c>
      <c r="Y976" s="13">
        <v>3</v>
      </c>
      <c r="Z976" s="13">
        <v>3</v>
      </c>
      <c r="AA976" s="13" t="s">
        <v>5436</v>
      </c>
      <c r="AB976" s="13">
        <v>3</v>
      </c>
      <c r="AC976" s="13">
        <v>0</v>
      </c>
      <c r="AD976" s="13">
        <v>0</v>
      </c>
      <c r="AE976" s="13" t="s">
        <v>5437</v>
      </c>
      <c r="AF976" s="13" t="s">
        <v>11112</v>
      </c>
      <c r="AG976" s="13">
        <v>2.99</v>
      </c>
      <c r="AJ976" s="13" t="s">
        <v>11118</v>
      </c>
      <c r="AK976" s="13" t="s">
        <v>5439</v>
      </c>
      <c r="AL976" s="13" t="s">
        <v>5434</v>
      </c>
      <c r="AM976" s="13">
        <v>1</v>
      </c>
      <c r="AN976" s="13">
        <v>1</v>
      </c>
      <c r="AO976" s="13">
        <v>1</v>
      </c>
      <c r="AP976" s="13" t="s">
        <v>5434</v>
      </c>
      <c r="AQ976" s="13" t="s">
        <v>5440</v>
      </c>
      <c r="AR976" s="13" t="s">
        <v>5431</v>
      </c>
      <c r="AS976" s="13" t="s">
        <v>6260</v>
      </c>
      <c r="AT976" s="13" t="e">
        <f>_xlfn.XLOOKUP(A976,#REF!,#REF!)</f>
        <v>#REF!</v>
      </c>
    </row>
    <row r="977" spans="1:46">
      <c r="A977" s="13" t="s">
        <v>1435</v>
      </c>
      <c r="B977" s="13" t="s">
        <v>11119</v>
      </c>
      <c r="C977" s="13" t="s">
        <v>11119</v>
      </c>
      <c r="D977" s="13" t="s">
        <v>11120</v>
      </c>
      <c r="E977" s="13" t="s">
        <v>11121</v>
      </c>
      <c r="F977" s="13" t="s">
        <v>11122</v>
      </c>
      <c r="G977" s="13" t="s">
        <v>5429</v>
      </c>
      <c r="H977" s="13" t="s">
        <v>5430</v>
      </c>
      <c r="I977" s="13" t="s">
        <v>5431</v>
      </c>
      <c r="J977" s="13" t="s">
        <v>11123</v>
      </c>
      <c r="K977" s="13">
        <v>414401</v>
      </c>
      <c r="L977" s="13">
        <v>408475</v>
      </c>
      <c r="M977" s="13" t="s">
        <v>5433</v>
      </c>
      <c r="O977" s="13">
        <v>15</v>
      </c>
      <c r="U977" s="13" t="s">
        <v>5434</v>
      </c>
      <c r="V977" s="13" t="s">
        <v>5435</v>
      </c>
      <c r="Y977" s="13">
        <v>1</v>
      </c>
      <c r="Z977" s="13">
        <v>1</v>
      </c>
      <c r="AA977" s="13" t="s">
        <v>5436</v>
      </c>
      <c r="AB977" s="13">
        <v>1</v>
      </c>
      <c r="AC977" s="13">
        <v>0</v>
      </c>
      <c r="AD977" s="13">
        <v>0</v>
      </c>
      <c r="AE977" s="13" t="s">
        <v>5437</v>
      </c>
      <c r="AJ977" s="13" t="s">
        <v>8278</v>
      </c>
      <c r="AK977" s="13" t="s">
        <v>5439</v>
      </c>
      <c r="AL977" s="13" t="s">
        <v>5431</v>
      </c>
      <c r="AM977" s="13">
        <v>0</v>
      </c>
      <c r="AN977" s="13">
        <v>0</v>
      </c>
      <c r="AO977" s="13">
        <v>0</v>
      </c>
      <c r="AP977" s="13" t="s">
        <v>5431</v>
      </c>
      <c r="AQ977" s="13" t="s">
        <v>5448</v>
      </c>
      <c r="AR977" s="13" t="s">
        <v>5449</v>
      </c>
      <c r="AS977" s="13" t="s">
        <v>7217</v>
      </c>
      <c r="AT977" s="13" t="e">
        <f>_xlfn.XLOOKUP(A977,#REF!,#REF!)</f>
        <v>#REF!</v>
      </c>
    </row>
    <row r="978" spans="1:46">
      <c r="A978" s="13" t="s">
        <v>1436</v>
      </c>
      <c r="B978" s="13" t="s">
        <v>11124</v>
      </c>
      <c r="C978" s="13" t="s">
        <v>11124</v>
      </c>
      <c r="D978" s="13" t="s">
        <v>11125</v>
      </c>
      <c r="E978" s="13" t="s">
        <v>11126</v>
      </c>
      <c r="F978" s="13" t="s">
        <v>11127</v>
      </c>
      <c r="G978" s="13" t="s">
        <v>5429</v>
      </c>
      <c r="H978" s="13" t="s">
        <v>5430</v>
      </c>
      <c r="I978" s="13" t="s">
        <v>5431</v>
      </c>
      <c r="J978" s="13" t="s">
        <v>11128</v>
      </c>
      <c r="K978" s="13">
        <v>536620</v>
      </c>
      <c r="L978" s="13">
        <v>423800</v>
      </c>
      <c r="M978" s="13" t="s">
        <v>5488</v>
      </c>
      <c r="O978" s="13">
        <v>15</v>
      </c>
      <c r="U978" s="13" t="s">
        <v>5434</v>
      </c>
      <c r="V978" s="13" t="s">
        <v>5435</v>
      </c>
      <c r="Y978" s="13">
        <v>1</v>
      </c>
      <c r="Z978" s="13">
        <v>1</v>
      </c>
      <c r="AA978" s="13" t="s">
        <v>5436</v>
      </c>
      <c r="AB978" s="13">
        <v>1</v>
      </c>
      <c r="AC978" s="13">
        <v>0</v>
      </c>
      <c r="AD978" s="13">
        <v>0</v>
      </c>
      <c r="AE978" s="13" t="s">
        <v>5437</v>
      </c>
      <c r="AF978" s="13" t="s">
        <v>11124</v>
      </c>
      <c r="AG978" s="13">
        <v>0.6</v>
      </c>
      <c r="AI978" s="13">
        <v>51226</v>
      </c>
      <c r="AJ978" s="13" t="s">
        <v>11129</v>
      </c>
      <c r="AK978" s="13" t="s">
        <v>5439</v>
      </c>
      <c r="AL978" s="13" t="s">
        <v>5434</v>
      </c>
      <c r="AM978" s="13">
        <v>1</v>
      </c>
      <c r="AN978" s="13">
        <v>1</v>
      </c>
      <c r="AO978" s="13">
        <v>1</v>
      </c>
      <c r="AP978" s="13" t="s">
        <v>5431</v>
      </c>
      <c r="AQ978" s="13" t="s">
        <v>5440</v>
      </c>
      <c r="AR978" s="13" t="s">
        <v>5431</v>
      </c>
      <c r="AS978" s="13" t="s">
        <v>7465</v>
      </c>
      <c r="AT978" s="13" t="e">
        <f>_xlfn.XLOOKUP(A978,#REF!,#REF!)</f>
        <v>#REF!</v>
      </c>
    </row>
    <row r="979" spans="1:46">
      <c r="A979" s="13" t="s">
        <v>1437</v>
      </c>
      <c r="B979" s="13" t="s">
        <v>11130</v>
      </c>
      <c r="C979" s="13" t="s">
        <v>11130</v>
      </c>
      <c r="D979" s="13" t="s">
        <v>11131</v>
      </c>
      <c r="E979" s="13" t="s">
        <v>11132</v>
      </c>
      <c r="F979" s="13" t="s">
        <v>11133</v>
      </c>
      <c r="G979" s="13" t="s">
        <v>5429</v>
      </c>
      <c r="H979" s="13" t="s">
        <v>5430</v>
      </c>
      <c r="I979" s="13" t="s">
        <v>5431</v>
      </c>
      <c r="J979" s="13" t="s">
        <v>11134</v>
      </c>
      <c r="K979" s="13">
        <v>408856</v>
      </c>
      <c r="L979" s="13">
        <v>419470</v>
      </c>
      <c r="M979" s="13" t="s">
        <v>5488</v>
      </c>
      <c r="O979" s="13">
        <v>15</v>
      </c>
      <c r="U979" s="13" t="s">
        <v>5434</v>
      </c>
      <c r="V979" s="13" t="s">
        <v>5435</v>
      </c>
      <c r="Y979" s="13">
        <v>1</v>
      </c>
      <c r="Z979" s="13">
        <v>1</v>
      </c>
      <c r="AA979" s="13" t="s">
        <v>5436</v>
      </c>
      <c r="AB979" s="13">
        <v>1</v>
      </c>
      <c r="AC979" s="13">
        <v>0</v>
      </c>
      <c r="AD979" s="13">
        <v>0</v>
      </c>
      <c r="AE979" s="13" t="s">
        <v>5437</v>
      </c>
      <c r="AJ979" s="13" t="s">
        <v>7678</v>
      </c>
      <c r="AK979" s="13" t="s">
        <v>5439</v>
      </c>
      <c r="AL979" s="13" t="s">
        <v>5431</v>
      </c>
      <c r="AM979" s="13">
        <v>0</v>
      </c>
      <c r="AN979" s="13">
        <v>0</v>
      </c>
      <c r="AO979" s="13">
        <v>0</v>
      </c>
      <c r="AP979" s="13" t="s">
        <v>5431</v>
      </c>
      <c r="AQ979" s="13" t="s">
        <v>5448</v>
      </c>
      <c r="AR979" s="13" t="s">
        <v>5431</v>
      </c>
      <c r="AS979" s="13" t="s">
        <v>6300</v>
      </c>
      <c r="AT979" s="13" t="e">
        <f>_xlfn.XLOOKUP(A979,#REF!,#REF!)</f>
        <v>#REF!</v>
      </c>
    </row>
    <row r="980" spans="1:46">
      <c r="A980" s="13" t="s">
        <v>1438</v>
      </c>
      <c r="B980" s="13" t="s">
        <v>11135</v>
      </c>
      <c r="C980" s="13" t="s">
        <v>11135</v>
      </c>
      <c r="D980" s="13" t="s">
        <v>11136</v>
      </c>
      <c r="E980" s="13" t="s">
        <v>11137</v>
      </c>
      <c r="F980" s="13" t="s">
        <v>11138</v>
      </c>
      <c r="G980" s="13" t="s">
        <v>5429</v>
      </c>
      <c r="H980" s="13" t="s">
        <v>5430</v>
      </c>
      <c r="I980" s="13" t="s">
        <v>5431</v>
      </c>
      <c r="J980" s="13" t="s">
        <v>11139</v>
      </c>
      <c r="K980" s="13">
        <v>409238</v>
      </c>
      <c r="L980" s="13">
        <v>419805</v>
      </c>
      <c r="M980" s="13" t="s">
        <v>5433</v>
      </c>
      <c r="O980" s="13">
        <v>0</v>
      </c>
      <c r="U980" s="13" t="s">
        <v>5434</v>
      </c>
      <c r="V980" s="13" t="s">
        <v>5435</v>
      </c>
      <c r="Y980" s="13">
        <v>1</v>
      </c>
      <c r="Z980" s="13">
        <v>1</v>
      </c>
      <c r="AA980" s="13" t="s">
        <v>5436</v>
      </c>
      <c r="AB980" s="13">
        <v>1</v>
      </c>
      <c r="AC980" s="13">
        <v>0</v>
      </c>
      <c r="AD980" s="13">
        <v>0</v>
      </c>
      <c r="AE980" s="13" t="s">
        <v>5437</v>
      </c>
      <c r="AJ980" s="13" t="s">
        <v>11140</v>
      </c>
      <c r="AK980" s="13" t="s">
        <v>5439</v>
      </c>
      <c r="AL980" s="13" t="s">
        <v>5431</v>
      </c>
      <c r="AM980" s="13">
        <v>0</v>
      </c>
      <c r="AN980" s="13">
        <v>0</v>
      </c>
      <c r="AO980" s="13">
        <v>0</v>
      </c>
      <c r="AP980" s="13" t="s">
        <v>5431</v>
      </c>
      <c r="AQ980" s="13" t="s">
        <v>5448</v>
      </c>
      <c r="AR980" s="13" t="s">
        <v>5431</v>
      </c>
      <c r="AS980" s="13" t="s">
        <v>6300</v>
      </c>
      <c r="AT980" s="13" t="e">
        <f>_xlfn.XLOOKUP(A980,#REF!,#REF!)</f>
        <v>#REF!</v>
      </c>
    </row>
    <row r="981" spans="1:46">
      <c r="A981" s="13" t="s">
        <v>1439</v>
      </c>
      <c r="B981" s="13" t="s">
        <v>11141</v>
      </c>
      <c r="C981" s="13" t="s">
        <v>11141</v>
      </c>
      <c r="D981" s="13" t="s">
        <v>11142</v>
      </c>
      <c r="E981" s="13" t="s">
        <v>5850</v>
      </c>
      <c r="F981" s="13" t="s">
        <v>5851</v>
      </c>
      <c r="G981" s="13" t="s">
        <v>5429</v>
      </c>
      <c r="H981" s="13" t="s">
        <v>5852</v>
      </c>
      <c r="I981" s="13" t="s">
        <v>5431</v>
      </c>
      <c r="J981" s="13" t="s">
        <v>11143</v>
      </c>
      <c r="M981" s="13">
        <v>0</v>
      </c>
      <c r="O981" s="13">
        <v>0</v>
      </c>
      <c r="S981" s="13" t="s">
        <v>11144</v>
      </c>
      <c r="U981" s="13" t="s">
        <v>5434</v>
      </c>
      <c r="V981" s="13" t="s">
        <v>5435</v>
      </c>
      <c r="Y981" s="13">
        <v>1</v>
      </c>
      <c r="Z981" s="13">
        <v>1</v>
      </c>
      <c r="AA981" s="13" t="s">
        <v>5436</v>
      </c>
      <c r="AB981" s="13">
        <v>1</v>
      </c>
      <c r="AC981" s="13">
        <v>0</v>
      </c>
      <c r="AD981" s="13">
        <v>0</v>
      </c>
      <c r="AE981" s="13" t="s">
        <v>5437</v>
      </c>
      <c r="AJ981" s="13" t="s">
        <v>11140</v>
      </c>
      <c r="AK981" s="13" t="s">
        <v>5439</v>
      </c>
      <c r="AL981" s="13" t="s">
        <v>5431</v>
      </c>
      <c r="AM981" s="13">
        <v>0</v>
      </c>
      <c r="AN981" s="13">
        <v>0</v>
      </c>
      <c r="AO981" s="13">
        <v>0</v>
      </c>
      <c r="AP981" s="13" t="s">
        <v>5431</v>
      </c>
      <c r="AQ981" s="13" t="s">
        <v>5448</v>
      </c>
      <c r="AR981" s="13" t="s">
        <v>5431</v>
      </c>
      <c r="AS981" s="13" t="s">
        <v>6222</v>
      </c>
      <c r="AT981" s="13" t="e">
        <f>_xlfn.XLOOKUP(A981,#REF!,#REF!)</f>
        <v>#REF!</v>
      </c>
    </row>
    <row r="982" spans="1:46">
      <c r="A982" s="13" t="s">
        <v>1440</v>
      </c>
      <c r="B982" s="13" t="s">
        <v>11145</v>
      </c>
      <c r="C982" s="13" t="s">
        <v>11145</v>
      </c>
      <c r="D982" s="13" t="s">
        <v>11146</v>
      </c>
      <c r="E982" s="13" t="s">
        <v>11147</v>
      </c>
      <c r="F982" s="13" t="s">
        <v>11148</v>
      </c>
      <c r="G982" s="13" t="s">
        <v>5429</v>
      </c>
      <c r="H982" s="13" t="s">
        <v>5430</v>
      </c>
      <c r="I982" s="13" t="s">
        <v>5431</v>
      </c>
      <c r="J982" s="13" t="s">
        <v>11149</v>
      </c>
      <c r="K982" s="13">
        <v>414045</v>
      </c>
      <c r="L982" s="13">
        <v>412015</v>
      </c>
      <c r="M982" s="13" t="s">
        <v>5455</v>
      </c>
      <c r="O982" s="13">
        <v>15</v>
      </c>
      <c r="U982" s="13" t="s">
        <v>5434</v>
      </c>
      <c r="V982" s="13" t="s">
        <v>5435</v>
      </c>
      <c r="Y982" s="13">
        <v>1</v>
      </c>
      <c r="Z982" s="13">
        <v>1</v>
      </c>
      <c r="AA982" s="13" t="s">
        <v>5436</v>
      </c>
      <c r="AB982" s="13">
        <v>1</v>
      </c>
      <c r="AC982" s="13">
        <v>0</v>
      </c>
      <c r="AD982" s="13">
        <v>0</v>
      </c>
      <c r="AE982" s="13" t="s">
        <v>5437</v>
      </c>
      <c r="AJ982" s="13" t="s">
        <v>8308</v>
      </c>
      <c r="AK982" s="13" t="s">
        <v>5439</v>
      </c>
      <c r="AL982" s="13" t="s">
        <v>5431</v>
      </c>
      <c r="AM982" s="13">
        <v>0</v>
      </c>
      <c r="AN982" s="13">
        <v>0</v>
      </c>
      <c r="AO982" s="13">
        <v>0</v>
      </c>
      <c r="AP982" s="13" t="s">
        <v>5431</v>
      </c>
      <c r="AQ982" s="13" t="s">
        <v>5448</v>
      </c>
      <c r="AR982" s="13" t="s">
        <v>5431</v>
      </c>
      <c r="AS982" s="13" t="s">
        <v>5928</v>
      </c>
      <c r="AT982" s="13" t="e">
        <f>_xlfn.XLOOKUP(A982,#REF!,#REF!)</f>
        <v>#REF!</v>
      </c>
    </row>
    <row r="983" spans="1:46">
      <c r="A983" s="13" t="s">
        <v>1441</v>
      </c>
      <c r="B983" s="13" t="s">
        <v>11150</v>
      </c>
      <c r="C983" s="13" t="s">
        <v>11150</v>
      </c>
      <c r="D983" s="13" t="s">
        <v>11151</v>
      </c>
      <c r="E983" s="13" t="s">
        <v>11152</v>
      </c>
      <c r="F983" s="13" t="s">
        <v>11153</v>
      </c>
      <c r="G983" s="13" t="s">
        <v>5429</v>
      </c>
      <c r="H983" s="13" t="s">
        <v>5430</v>
      </c>
      <c r="I983" s="13" t="s">
        <v>5431</v>
      </c>
      <c r="J983" s="13" t="s">
        <v>11154</v>
      </c>
      <c r="K983" s="13">
        <v>413999</v>
      </c>
      <c r="L983" s="13">
        <v>412140</v>
      </c>
      <c r="M983" s="13" t="s">
        <v>5455</v>
      </c>
      <c r="O983" s="13">
        <v>15</v>
      </c>
      <c r="U983" s="13" t="s">
        <v>5434</v>
      </c>
      <c r="V983" s="13" t="s">
        <v>5435</v>
      </c>
      <c r="Y983" s="13">
        <v>1</v>
      </c>
      <c r="Z983" s="13">
        <v>1</v>
      </c>
      <c r="AA983" s="13" t="s">
        <v>5436</v>
      </c>
      <c r="AB983" s="13">
        <v>1</v>
      </c>
      <c r="AC983" s="13">
        <v>0</v>
      </c>
      <c r="AD983" s="13">
        <v>0</v>
      </c>
      <c r="AE983" s="13" t="s">
        <v>5437</v>
      </c>
      <c r="AJ983" s="13" t="s">
        <v>11155</v>
      </c>
      <c r="AK983" s="13" t="s">
        <v>5439</v>
      </c>
      <c r="AL983" s="13" t="s">
        <v>5431</v>
      </c>
      <c r="AM983" s="13">
        <v>0</v>
      </c>
      <c r="AN983" s="13">
        <v>0</v>
      </c>
      <c r="AO983" s="13">
        <v>0</v>
      </c>
      <c r="AP983" s="13" t="s">
        <v>5431</v>
      </c>
      <c r="AQ983" s="13" t="s">
        <v>5448</v>
      </c>
      <c r="AR983" s="13" t="s">
        <v>5431</v>
      </c>
      <c r="AS983" s="13" t="s">
        <v>5928</v>
      </c>
      <c r="AT983" s="13" t="e">
        <f>_xlfn.XLOOKUP(A983,#REF!,#REF!)</f>
        <v>#REF!</v>
      </c>
    </row>
    <row r="984" spans="1:46" hidden="1">
      <c r="A984" s="13" t="s">
        <v>503</v>
      </c>
      <c r="B984" s="13" t="s">
        <v>3547</v>
      </c>
      <c r="C984" s="13" t="s">
        <v>3547</v>
      </c>
      <c r="D984" s="13" t="s">
        <v>11156</v>
      </c>
      <c r="E984" s="13" t="s">
        <v>11157</v>
      </c>
      <c r="F984" s="13" t="s">
        <v>11158</v>
      </c>
      <c r="G984" s="13" t="s">
        <v>5429</v>
      </c>
      <c r="H984" s="13" t="s">
        <v>5430</v>
      </c>
      <c r="I984" s="13" t="s">
        <v>5431</v>
      </c>
      <c r="J984" s="13" t="s">
        <v>11159</v>
      </c>
      <c r="K984" s="13">
        <v>414042</v>
      </c>
      <c r="L984" s="13">
        <v>412580</v>
      </c>
      <c r="M984" s="13" t="s">
        <v>5488</v>
      </c>
      <c r="O984" s="13">
        <v>15</v>
      </c>
      <c r="U984" s="13" t="s">
        <v>5434</v>
      </c>
      <c r="V984" s="13" t="s">
        <v>5435</v>
      </c>
      <c r="Y984" s="13">
        <v>1</v>
      </c>
      <c r="Z984" s="13">
        <v>1</v>
      </c>
      <c r="AA984" s="13" t="s">
        <v>5436</v>
      </c>
      <c r="AB984" s="13">
        <v>0</v>
      </c>
      <c r="AC984" s="13">
        <v>1</v>
      </c>
      <c r="AD984" s="13">
        <v>0</v>
      </c>
      <c r="AE984" s="13" t="s">
        <v>5437</v>
      </c>
      <c r="AJ984" s="13" t="s">
        <v>8308</v>
      </c>
      <c r="AK984" s="13" t="s">
        <v>5439</v>
      </c>
      <c r="AL984" s="13" t="s">
        <v>5431</v>
      </c>
      <c r="AM984" s="13">
        <v>0</v>
      </c>
      <c r="AN984" s="13">
        <v>0</v>
      </c>
      <c r="AO984" s="13">
        <v>0</v>
      </c>
      <c r="AP984" s="13" t="s">
        <v>5431</v>
      </c>
      <c r="AQ984" s="13" t="s">
        <v>5440</v>
      </c>
      <c r="AR984" s="13" t="s">
        <v>5431</v>
      </c>
      <c r="AS984" s="13" t="s">
        <v>5928</v>
      </c>
      <c r="AT984" s="13" t="e">
        <f>_xlfn.XLOOKUP(A984,#REF!,#REF!)</f>
        <v>#REF!</v>
      </c>
    </row>
    <row r="985" spans="1:46">
      <c r="A985" s="13" t="s">
        <v>1442</v>
      </c>
      <c r="B985" s="13" t="s">
        <v>11160</v>
      </c>
      <c r="C985" s="13" t="s">
        <v>11160</v>
      </c>
      <c r="D985" s="13" t="s">
        <v>11161</v>
      </c>
      <c r="E985" s="13" t="s">
        <v>11162</v>
      </c>
      <c r="F985" s="13" t="s">
        <v>11163</v>
      </c>
      <c r="G985" s="13" t="s">
        <v>5429</v>
      </c>
      <c r="H985" s="13" t="s">
        <v>5430</v>
      </c>
      <c r="I985" s="13" t="s">
        <v>5431</v>
      </c>
      <c r="J985" s="13" t="s">
        <v>11164</v>
      </c>
      <c r="K985" s="13">
        <v>414002</v>
      </c>
      <c r="L985" s="13">
        <v>412134</v>
      </c>
      <c r="M985" s="13" t="s">
        <v>5455</v>
      </c>
      <c r="O985" s="13">
        <v>15</v>
      </c>
      <c r="U985" s="13" t="s">
        <v>5434</v>
      </c>
      <c r="V985" s="13" t="s">
        <v>5435</v>
      </c>
      <c r="Y985" s="13">
        <v>1</v>
      </c>
      <c r="Z985" s="13">
        <v>1</v>
      </c>
      <c r="AA985" s="13" t="s">
        <v>5436</v>
      </c>
      <c r="AB985" s="13">
        <v>0</v>
      </c>
      <c r="AC985" s="13">
        <v>1</v>
      </c>
      <c r="AD985" s="13">
        <v>0</v>
      </c>
      <c r="AE985" s="13" t="s">
        <v>5437</v>
      </c>
      <c r="AJ985" s="13" t="s">
        <v>11155</v>
      </c>
      <c r="AK985" s="13" t="s">
        <v>5439</v>
      </c>
      <c r="AL985" s="13" t="s">
        <v>5431</v>
      </c>
      <c r="AM985" s="13">
        <v>0</v>
      </c>
      <c r="AN985" s="13">
        <v>0</v>
      </c>
      <c r="AO985" s="13">
        <v>0</v>
      </c>
      <c r="AP985" s="13" t="s">
        <v>5431</v>
      </c>
      <c r="AQ985" s="13" t="s">
        <v>5440</v>
      </c>
      <c r="AR985" s="13" t="s">
        <v>5431</v>
      </c>
      <c r="AS985" s="13" t="s">
        <v>5928</v>
      </c>
      <c r="AT985" s="13" t="e">
        <f>_xlfn.XLOOKUP(A985,#REF!,#REF!)</f>
        <v>#REF!</v>
      </c>
    </row>
    <row r="986" spans="1:46">
      <c r="A986" s="13" t="s">
        <v>1443</v>
      </c>
      <c r="B986" s="13" t="s">
        <v>11165</v>
      </c>
      <c r="C986" s="13" t="s">
        <v>11165</v>
      </c>
      <c r="D986" s="13" t="s">
        <v>11166</v>
      </c>
      <c r="E986" s="13" t="s">
        <v>11167</v>
      </c>
      <c r="F986" s="13" t="s">
        <v>11168</v>
      </c>
      <c r="G986" s="13" t="s">
        <v>5429</v>
      </c>
      <c r="H986" s="13" t="s">
        <v>5430</v>
      </c>
      <c r="I986" s="13" t="s">
        <v>5431</v>
      </c>
      <c r="J986" s="13" t="s">
        <v>11169</v>
      </c>
      <c r="K986" s="13">
        <v>476310</v>
      </c>
      <c r="L986" s="13">
        <v>425520</v>
      </c>
      <c r="M986" s="13" t="s">
        <v>5455</v>
      </c>
      <c r="O986" s="13">
        <v>0</v>
      </c>
      <c r="R986" s="13" t="s">
        <v>11170</v>
      </c>
      <c r="S986" s="13" t="s">
        <v>11171</v>
      </c>
      <c r="U986" s="13" t="s">
        <v>5434</v>
      </c>
      <c r="V986" s="13" t="s">
        <v>5435</v>
      </c>
      <c r="Y986" s="13">
        <v>0</v>
      </c>
      <c r="Z986" s="13">
        <v>1</v>
      </c>
      <c r="AA986" s="13" t="s">
        <v>5496</v>
      </c>
      <c r="AB986" s="13">
        <v>0</v>
      </c>
      <c r="AC986" s="13">
        <v>0</v>
      </c>
      <c r="AD986" s="13">
        <v>0</v>
      </c>
      <c r="AE986" s="13" t="s">
        <v>5497</v>
      </c>
      <c r="AF986" s="13" t="s">
        <v>11165</v>
      </c>
      <c r="AG986" s="13">
        <v>9.75</v>
      </c>
      <c r="AI986" s="13">
        <v>44651</v>
      </c>
      <c r="AJ986" s="13" t="s">
        <v>11172</v>
      </c>
      <c r="AK986" s="13" t="s">
        <v>5439</v>
      </c>
      <c r="AL986" s="13" t="s">
        <v>5434</v>
      </c>
      <c r="AM986" s="13">
        <v>0</v>
      </c>
      <c r="AN986" s="13">
        <v>1</v>
      </c>
      <c r="AO986" s="13">
        <v>1</v>
      </c>
      <c r="AP986" s="13" t="s">
        <v>5431</v>
      </c>
      <c r="AQ986" s="13" t="s">
        <v>5440</v>
      </c>
      <c r="AR986" s="13" t="s">
        <v>5499</v>
      </c>
      <c r="AS986" s="13" t="s">
        <v>5607</v>
      </c>
      <c r="AT986" s="13" t="e">
        <f>_xlfn.XLOOKUP(A986,#REF!,#REF!)</f>
        <v>#REF!</v>
      </c>
    </row>
    <row r="987" spans="1:46">
      <c r="A987" s="13" t="s">
        <v>1444</v>
      </c>
      <c r="B987" s="13" t="s">
        <v>11173</v>
      </c>
      <c r="C987" s="13" t="s">
        <v>11173</v>
      </c>
      <c r="D987" s="13" t="s">
        <v>11174</v>
      </c>
      <c r="E987" s="13" t="s">
        <v>11175</v>
      </c>
      <c r="F987" s="13" t="s">
        <v>11176</v>
      </c>
      <c r="G987" s="13" t="s">
        <v>5429</v>
      </c>
      <c r="H987" s="13" t="s">
        <v>5430</v>
      </c>
      <c r="I987" s="13" t="s">
        <v>5431</v>
      </c>
      <c r="J987" s="13" t="s">
        <v>10322</v>
      </c>
      <c r="K987" s="13">
        <v>433331</v>
      </c>
      <c r="L987" s="13">
        <v>454973</v>
      </c>
      <c r="M987" s="13" t="s">
        <v>5433</v>
      </c>
      <c r="O987" s="13">
        <v>15</v>
      </c>
      <c r="U987" s="13" t="s">
        <v>5434</v>
      </c>
      <c r="V987" s="13" t="s">
        <v>5435</v>
      </c>
      <c r="Y987" s="13">
        <v>1</v>
      </c>
      <c r="Z987" s="13">
        <v>1</v>
      </c>
      <c r="AA987" s="13" t="s">
        <v>5436</v>
      </c>
      <c r="AB987" s="13">
        <v>1</v>
      </c>
      <c r="AC987" s="13">
        <v>0</v>
      </c>
      <c r="AD987" s="13">
        <v>0</v>
      </c>
      <c r="AE987" s="13" t="s">
        <v>5437</v>
      </c>
      <c r="AJ987" s="13" t="s">
        <v>11177</v>
      </c>
      <c r="AK987" s="13" t="s">
        <v>5439</v>
      </c>
      <c r="AL987" s="13" t="s">
        <v>5431</v>
      </c>
      <c r="AM987" s="13">
        <v>0</v>
      </c>
      <c r="AN987" s="13">
        <v>0</v>
      </c>
      <c r="AO987" s="13">
        <v>0</v>
      </c>
      <c r="AP987" s="13" t="s">
        <v>5431</v>
      </c>
      <c r="AQ987" s="13" t="s">
        <v>5448</v>
      </c>
      <c r="AR987" s="13" t="s">
        <v>5449</v>
      </c>
      <c r="AS987" s="13" t="s">
        <v>5768</v>
      </c>
      <c r="AT987" s="13" t="e">
        <f>_xlfn.XLOOKUP(A987,#REF!,#REF!)</f>
        <v>#REF!</v>
      </c>
    </row>
    <row r="988" spans="1:46">
      <c r="A988" s="13" t="s">
        <v>1445</v>
      </c>
      <c r="B988" s="13" t="s">
        <v>11178</v>
      </c>
      <c r="C988" s="13" t="s">
        <v>11178</v>
      </c>
      <c r="D988" s="13" t="s">
        <v>11179</v>
      </c>
      <c r="E988" s="13" t="s">
        <v>11180</v>
      </c>
      <c r="F988" s="13" t="s">
        <v>11181</v>
      </c>
      <c r="G988" s="13" t="s">
        <v>5429</v>
      </c>
      <c r="H988" s="13" t="s">
        <v>5430</v>
      </c>
      <c r="I988" s="13" t="s">
        <v>5431</v>
      </c>
      <c r="J988" s="13" t="s">
        <v>10322</v>
      </c>
      <c r="K988" s="13">
        <v>433331</v>
      </c>
      <c r="L988" s="13">
        <v>454973</v>
      </c>
      <c r="M988" s="13" t="s">
        <v>5433</v>
      </c>
      <c r="O988" s="13">
        <v>15</v>
      </c>
      <c r="U988" s="13" t="s">
        <v>5434</v>
      </c>
      <c r="V988" s="13" t="s">
        <v>5435</v>
      </c>
      <c r="Y988" s="13">
        <v>1</v>
      </c>
      <c r="Z988" s="13">
        <v>1</v>
      </c>
      <c r="AA988" s="13" t="s">
        <v>5436</v>
      </c>
      <c r="AB988" s="13">
        <v>1</v>
      </c>
      <c r="AC988" s="13">
        <v>0</v>
      </c>
      <c r="AD988" s="13">
        <v>0</v>
      </c>
      <c r="AE988" s="13" t="s">
        <v>5437</v>
      </c>
      <c r="AJ988" s="13" t="s">
        <v>9789</v>
      </c>
      <c r="AK988" s="13" t="s">
        <v>5439</v>
      </c>
      <c r="AL988" s="13" t="s">
        <v>5431</v>
      </c>
      <c r="AM988" s="13">
        <v>0</v>
      </c>
      <c r="AN988" s="13">
        <v>0</v>
      </c>
      <c r="AO988" s="13">
        <v>0</v>
      </c>
      <c r="AP988" s="13" t="s">
        <v>5431</v>
      </c>
      <c r="AQ988" s="13" t="s">
        <v>5448</v>
      </c>
      <c r="AR988" s="13" t="s">
        <v>5431</v>
      </c>
      <c r="AS988" s="13" t="s">
        <v>5768</v>
      </c>
      <c r="AT988" s="13" t="e">
        <f>_xlfn.XLOOKUP(A988,#REF!,#REF!)</f>
        <v>#REF!</v>
      </c>
    </row>
    <row r="989" spans="1:46">
      <c r="A989" s="13" t="s">
        <v>1446</v>
      </c>
      <c r="B989" s="13" t="s">
        <v>11182</v>
      </c>
      <c r="C989" s="13" t="s">
        <v>11182</v>
      </c>
      <c r="D989" s="13" t="s">
        <v>11183</v>
      </c>
      <c r="E989" s="13" t="s">
        <v>11184</v>
      </c>
      <c r="F989" s="13" t="s">
        <v>11185</v>
      </c>
      <c r="G989" s="13" t="s">
        <v>5429</v>
      </c>
      <c r="H989" s="13" t="s">
        <v>5430</v>
      </c>
      <c r="I989" s="13" t="s">
        <v>5431</v>
      </c>
      <c r="J989" s="13" t="s">
        <v>11186</v>
      </c>
      <c r="K989" s="13">
        <v>431496</v>
      </c>
      <c r="L989" s="13">
        <v>454091</v>
      </c>
      <c r="M989" s="13" t="s">
        <v>5488</v>
      </c>
      <c r="O989" s="13">
        <v>15</v>
      </c>
      <c r="U989" s="13" t="s">
        <v>5434</v>
      </c>
      <c r="V989" s="13" t="s">
        <v>5435</v>
      </c>
      <c r="Y989" s="13">
        <v>1</v>
      </c>
      <c r="Z989" s="13">
        <v>1</v>
      </c>
      <c r="AA989" s="13" t="s">
        <v>5436</v>
      </c>
      <c r="AB989" s="13">
        <v>0</v>
      </c>
      <c r="AC989" s="13">
        <v>1</v>
      </c>
      <c r="AD989" s="13">
        <v>0</v>
      </c>
      <c r="AE989" s="13" t="s">
        <v>5437</v>
      </c>
      <c r="AJ989" s="13" t="s">
        <v>11177</v>
      </c>
      <c r="AK989" s="13" t="s">
        <v>5439</v>
      </c>
      <c r="AL989" s="13" t="s">
        <v>5431</v>
      </c>
      <c r="AM989" s="13">
        <v>0</v>
      </c>
      <c r="AN989" s="13">
        <v>0</v>
      </c>
      <c r="AO989" s="13">
        <v>0</v>
      </c>
      <c r="AP989" s="13" t="s">
        <v>5431</v>
      </c>
      <c r="AQ989" s="13" t="s">
        <v>5440</v>
      </c>
      <c r="AR989" s="13" t="s">
        <v>5431</v>
      </c>
      <c r="AS989" s="13" t="s">
        <v>5768</v>
      </c>
      <c r="AT989" s="13" t="e">
        <f>_xlfn.XLOOKUP(A989,#REF!,#REF!)</f>
        <v>#REF!</v>
      </c>
    </row>
    <row r="990" spans="1:46" hidden="1">
      <c r="A990" s="13" t="s">
        <v>175</v>
      </c>
      <c r="B990" s="13" t="s">
        <v>3548</v>
      </c>
      <c r="C990" s="13" t="s">
        <v>3548</v>
      </c>
      <c r="D990" s="13" t="s">
        <v>11187</v>
      </c>
      <c r="E990" s="13" t="s">
        <v>11188</v>
      </c>
      <c r="F990" s="13" t="s">
        <v>11189</v>
      </c>
      <c r="G990" s="13" t="s">
        <v>5429</v>
      </c>
      <c r="H990" s="13" t="s">
        <v>5874</v>
      </c>
      <c r="I990" s="13" t="s">
        <v>5431</v>
      </c>
      <c r="J990" s="13" t="s">
        <v>11190</v>
      </c>
      <c r="K990" s="13">
        <v>448200</v>
      </c>
      <c r="L990" s="13">
        <v>408300</v>
      </c>
      <c r="M990" s="13" t="s">
        <v>5488</v>
      </c>
      <c r="O990" s="13">
        <v>0</v>
      </c>
      <c r="U990" s="13" t="s">
        <v>5434</v>
      </c>
      <c r="V990" s="13" t="s">
        <v>5435</v>
      </c>
      <c r="Y990" s="13">
        <v>1</v>
      </c>
      <c r="Z990" s="13">
        <v>1</v>
      </c>
      <c r="AA990" s="13" t="s">
        <v>5436</v>
      </c>
      <c r="AB990" s="13">
        <v>0</v>
      </c>
      <c r="AC990" s="13">
        <v>1</v>
      </c>
      <c r="AD990" s="13">
        <v>0</v>
      </c>
      <c r="AE990" s="13" t="s">
        <v>5437</v>
      </c>
      <c r="AF990" s="13" t="s">
        <v>3548</v>
      </c>
      <c r="AG990" s="13">
        <v>2.2000000000000002</v>
      </c>
      <c r="AI990" s="13">
        <v>51226</v>
      </c>
      <c r="AJ990" s="13" t="s">
        <v>11191</v>
      </c>
      <c r="AK990" s="13" t="s">
        <v>5439</v>
      </c>
      <c r="AL990" s="13" t="s">
        <v>5434</v>
      </c>
      <c r="AM990" s="13">
        <v>1</v>
      </c>
      <c r="AN990" s="13">
        <v>1</v>
      </c>
      <c r="AO990" s="13">
        <v>1</v>
      </c>
      <c r="AP990" s="13" t="s">
        <v>5431</v>
      </c>
      <c r="AQ990" s="13" t="s">
        <v>5440</v>
      </c>
      <c r="AR990" s="13" t="s">
        <v>5431</v>
      </c>
      <c r="AS990" s="13" t="s">
        <v>6006</v>
      </c>
      <c r="AT990" s="13" t="e">
        <f>_xlfn.XLOOKUP(A990,#REF!,#REF!)</f>
        <v>#REF!</v>
      </c>
    </row>
    <row r="991" spans="1:46" hidden="1">
      <c r="A991" s="13" t="s">
        <v>685</v>
      </c>
      <c r="B991" s="13" t="s">
        <v>3550</v>
      </c>
      <c r="C991" s="13" t="s">
        <v>3550</v>
      </c>
      <c r="D991" s="13" t="s">
        <v>11192</v>
      </c>
      <c r="E991" s="13" t="s">
        <v>11193</v>
      </c>
      <c r="F991" s="13" t="s">
        <v>11194</v>
      </c>
      <c r="G991" s="13" t="s">
        <v>5429</v>
      </c>
      <c r="H991" s="13" t="s">
        <v>5430</v>
      </c>
      <c r="I991" s="13" t="s">
        <v>5431</v>
      </c>
      <c r="J991" s="13" t="s">
        <v>11195</v>
      </c>
      <c r="K991" s="13">
        <v>446610</v>
      </c>
      <c r="L991" s="13">
        <v>397390</v>
      </c>
      <c r="M991" s="13" t="s">
        <v>5433</v>
      </c>
      <c r="O991" s="13">
        <v>0</v>
      </c>
      <c r="U991" s="13" t="s">
        <v>5434</v>
      </c>
      <c r="V991" s="13" t="s">
        <v>5435</v>
      </c>
      <c r="Y991" s="13">
        <v>1</v>
      </c>
      <c r="Z991" s="13">
        <v>1</v>
      </c>
      <c r="AA991" s="13" t="s">
        <v>5436</v>
      </c>
      <c r="AB991" s="13">
        <v>1</v>
      </c>
      <c r="AC991" s="13">
        <v>0</v>
      </c>
      <c r="AD991" s="13">
        <v>0</v>
      </c>
      <c r="AE991" s="13" t="s">
        <v>5437</v>
      </c>
      <c r="AJ991" s="13" t="s">
        <v>11196</v>
      </c>
      <c r="AK991" s="13" t="s">
        <v>5439</v>
      </c>
      <c r="AL991" s="13" t="s">
        <v>5431</v>
      </c>
      <c r="AM991" s="13">
        <v>0</v>
      </c>
      <c r="AN991" s="13">
        <v>0</v>
      </c>
      <c r="AO991" s="13">
        <v>0</v>
      </c>
      <c r="AP991" s="13" t="s">
        <v>5431</v>
      </c>
      <c r="AQ991" s="13" t="s">
        <v>5448</v>
      </c>
      <c r="AR991" s="13" t="s">
        <v>5431</v>
      </c>
      <c r="AS991" s="13" t="s">
        <v>7636</v>
      </c>
      <c r="AT991" s="13" t="e">
        <f>_xlfn.XLOOKUP(A991,#REF!,#REF!)</f>
        <v>#REF!</v>
      </c>
    </row>
    <row r="992" spans="1:46">
      <c r="A992" s="13" t="s">
        <v>1447</v>
      </c>
      <c r="B992" s="13" t="s">
        <v>11197</v>
      </c>
      <c r="C992" s="13" t="s">
        <v>11197</v>
      </c>
      <c r="D992" s="13" t="s">
        <v>11198</v>
      </c>
      <c r="E992" s="13" t="s">
        <v>11199</v>
      </c>
      <c r="F992" s="13" t="s">
        <v>11200</v>
      </c>
      <c r="G992" s="13" t="s">
        <v>5429</v>
      </c>
      <c r="H992" s="13" t="s">
        <v>5430</v>
      </c>
      <c r="I992" s="13" t="s">
        <v>5431</v>
      </c>
      <c r="J992" s="13" t="s">
        <v>11201</v>
      </c>
      <c r="K992" s="13">
        <v>447890</v>
      </c>
      <c r="L992" s="13">
        <v>396970</v>
      </c>
      <c r="M992" s="13" t="s">
        <v>5433</v>
      </c>
      <c r="O992" s="13">
        <v>0</v>
      </c>
      <c r="U992" s="13" t="s">
        <v>5434</v>
      </c>
      <c r="V992" s="13" t="s">
        <v>5435</v>
      </c>
      <c r="Y992" s="13">
        <v>1</v>
      </c>
      <c r="Z992" s="13">
        <v>1</v>
      </c>
      <c r="AA992" s="13" t="s">
        <v>5436</v>
      </c>
      <c r="AB992" s="13">
        <v>1</v>
      </c>
      <c r="AC992" s="13">
        <v>0</v>
      </c>
      <c r="AD992" s="13">
        <v>0</v>
      </c>
      <c r="AE992" s="13" t="s">
        <v>5437</v>
      </c>
      <c r="AF992" s="13" t="s">
        <v>11197</v>
      </c>
      <c r="AG992" s="13">
        <v>7</v>
      </c>
      <c r="AI992" s="13">
        <v>51226</v>
      </c>
      <c r="AJ992" s="13" t="s">
        <v>11202</v>
      </c>
      <c r="AK992" s="13" t="s">
        <v>5439</v>
      </c>
      <c r="AL992" s="13" t="s">
        <v>5434</v>
      </c>
      <c r="AM992" s="13">
        <v>1</v>
      </c>
      <c r="AN992" s="13">
        <v>1</v>
      </c>
      <c r="AO992" s="13">
        <v>1</v>
      </c>
      <c r="AP992" s="13" t="s">
        <v>5431</v>
      </c>
      <c r="AQ992" s="13" t="s">
        <v>5440</v>
      </c>
      <c r="AR992" s="13" t="s">
        <v>5431</v>
      </c>
      <c r="AS992" s="13" t="s">
        <v>11203</v>
      </c>
      <c r="AT992" s="13" t="e">
        <f>_xlfn.XLOOKUP(A992,#REF!,#REF!)</f>
        <v>#REF!</v>
      </c>
    </row>
    <row r="993" spans="1:46" hidden="1">
      <c r="A993" s="13" t="s">
        <v>174</v>
      </c>
      <c r="B993" s="13" t="s">
        <v>3551</v>
      </c>
      <c r="C993" s="13" t="s">
        <v>3551</v>
      </c>
      <c r="D993" s="13" t="s">
        <v>11204</v>
      </c>
      <c r="E993" s="13" t="s">
        <v>11205</v>
      </c>
      <c r="F993" s="13" t="s">
        <v>11206</v>
      </c>
      <c r="G993" s="13" t="s">
        <v>5429</v>
      </c>
      <c r="H993" s="13" t="s">
        <v>5430</v>
      </c>
      <c r="I993" s="13" t="s">
        <v>5431</v>
      </c>
      <c r="J993" s="13" t="s">
        <v>11207</v>
      </c>
      <c r="K993" s="13">
        <v>428195</v>
      </c>
      <c r="L993" s="13">
        <v>417888</v>
      </c>
      <c r="M993" s="13" t="s">
        <v>5433</v>
      </c>
      <c r="O993" s="13">
        <v>0</v>
      </c>
      <c r="U993" s="13" t="s">
        <v>5434</v>
      </c>
      <c r="V993" s="13" t="s">
        <v>5435</v>
      </c>
      <c r="Y993" s="13">
        <v>1</v>
      </c>
      <c r="Z993" s="13">
        <v>1</v>
      </c>
      <c r="AA993" s="13" t="s">
        <v>5436</v>
      </c>
      <c r="AB993" s="13">
        <v>0</v>
      </c>
      <c r="AC993" s="13">
        <v>1</v>
      </c>
      <c r="AD993" s="13">
        <v>0</v>
      </c>
      <c r="AE993" s="13" t="s">
        <v>5437</v>
      </c>
      <c r="AJ993" s="13" t="s">
        <v>11208</v>
      </c>
      <c r="AK993" s="13" t="s">
        <v>5439</v>
      </c>
      <c r="AL993" s="13" t="s">
        <v>5431</v>
      </c>
      <c r="AM993" s="13">
        <v>0</v>
      </c>
      <c r="AN993" s="13">
        <v>0</v>
      </c>
      <c r="AO993" s="13">
        <v>0</v>
      </c>
      <c r="AP993" s="13" t="s">
        <v>5431</v>
      </c>
      <c r="AQ993" s="13" t="s">
        <v>5440</v>
      </c>
      <c r="AR993" s="13" t="s">
        <v>5431</v>
      </c>
      <c r="AS993" s="13" t="s">
        <v>6717</v>
      </c>
      <c r="AT993" s="13" t="e">
        <f>_xlfn.XLOOKUP(A993,#REF!,#REF!)</f>
        <v>#REF!</v>
      </c>
    </row>
    <row r="994" spans="1:46">
      <c r="A994" s="13" t="s">
        <v>1448</v>
      </c>
      <c r="B994" s="13" t="s">
        <v>11209</v>
      </c>
      <c r="C994" s="13" t="s">
        <v>11209</v>
      </c>
      <c r="D994" s="13" t="s">
        <v>11210</v>
      </c>
      <c r="E994" s="13" t="s">
        <v>11211</v>
      </c>
      <c r="F994" s="13" t="s">
        <v>11212</v>
      </c>
      <c r="G994" s="13" t="s">
        <v>5429</v>
      </c>
      <c r="H994" s="13" t="s">
        <v>5430</v>
      </c>
      <c r="I994" s="13" t="s">
        <v>5431</v>
      </c>
      <c r="J994" s="13" t="s">
        <v>11213</v>
      </c>
      <c r="K994" s="13">
        <v>430561</v>
      </c>
      <c r="L994" s="13">
        <v>418796</v>
      </c>
      <c r="M994" s="13" t="s">
        <v>5433</v>
      </c>
      <c r="O994" s="13">
        <v>15</v>
      </c>
      <c r="U994" s="13" t="s">
        <v>5434</v>
      </c>
      <c r="V994" s="13" t="s">
        <v>5435</v>
      </c>
      <c r="Y994" s="13">
        <v>1</v>
      </c>
      <c r="Z994" s="13">
        <v>1</v>
      </c>
      <c r="AA994" s="13" t="s">
        <v>5436</v>
      </c>
      <c r="AB994" s="13">
        <v>1</v>
      </c>
      <c r="AC994" s="13">
        <v>0</v>
      </c>
      <c r="AD994" s="13">
        <v>0</v>
      </c>
      <c r="AE994" s="13" t="s">
        <v>5437</v>
      </c>
      <c r="AJ994" s="13" t="s">
        <v>11214</v>
      </c>
      <c r="AK994" s="13" t="s">
        <v>5439</v>
      </c>
      <c r="AL994" s="13" t="s">
        <v>5431</v>
      </c>
      <c r="AM994" s="13">
        <v>0</v>
      </c>
      <c r="AN994" s="13">
        <v>0</v>
      </c>
      <c r="AO994" s="13">
        <v>0</v>
      </c>
      <c r="AP994" s="13" t="s">
        <v>5431</v>
      </c>
      <c r="AQ994" s="13" t="s">
        <v>5448</v>
      </c>
      <c r="AR994" s="13" t="s">
        <v>5431</v>
      </c>
      <c r="AS994" s="13" t="s">
        <v>11215</v>
      </c>
      <c r="AT994" s="13" t="e">
        <f>_xlfn.XLOOKUP(A994,#REF!,#REF!)</f>
        <v>#REF!</v>
      </c>
    </row>
    <row r="995" spans="1:46">
      <c r="A995" s="13" t="s">
        <v>1449</v>
      </c>
      <c r="B995" s="13" t="s">
        <v>11216</v>
      </c>
      <c r="C995" s="13" t="s">
        <v>11217</v>
      </c>
      <c r="D995" s="13" t="s">
        <v>11218</v>
      </c>
      <c r="E995" s="13" t="s">
        <v>11219</v>
      </c>
      <c r="F995" s="13" t="s">
        <v>11220</v>
      </c>
      <c r="G995" s="13" t="s">
        <v>5522</v>
      </c>
      <c r="H995" s="13" t="s">
        <v>5430</v>
      </c>
      <c r="I995" s="13" t="s">
        <v>5431</v>
      </c>
      <c r="J995" s="13" t="s">
        <v>11221</v>
      </c>
      <c r="K995" s="13">
        <v>430000</v>
      </c>
      <c r="L995" s="13">
        <v>417070</v>
      </c>
      <c r="M995" s="13" t="s">
        <v>5488</v>
      </c>
      <c r="O995" s="13">
        <v>15</v>
      </c>
      <c r="U995" s="13" t="s">
        <v>5434</v>
      </c>
      <c r="V995" s="13" t="s">
        <v>5435</v>
      </c>
      <c r="W995" s="13" t="s">
        <v>5434</v>
      </c>
      <c r="X995" s="13" t="s">
        <v>5525</v>
      </c>
      <c r="Y995" s="13">
        <v>1</v>
      </c>
      <c r="Z995" s="13">
        <v>1</v>
      </c>
      <c r="AA995" s="13" t="s">
        <v>5436</v>
      </c>
      <c r="AB995" s="13">
        <v>1</v>
      </c>
      <c r="AC995" s="13">
        <v>0</v>
      </c>
      <c r="AD995" s="13">
        <v>0</v>
      </c>
      <c r="AE995" s="13" t="s">
        <v>5437</v>
      </c>
      <c r="AF995" s="13" t="s">
        <v>11217</v>
      </c>
      <c r="AG995" s="13">
        <v>93</v>
      </c>
      <c r="AI995" s="13">
        <v>45016</v>
      </c>
      <c r="AJ995" s="13" t="s">
        <v>7913</v>
      </c>
      <c r="AK995" s="13" t="s">
        <v>5439</v>
      </c>
      <c r="AL995" s="13" t="s">
        <v>5434</v>
      </c>
      <c r="AM995" s="13">
        <v>1</v>
      </c>
      <c r="AN995" s="13">
        <v>1</v>
      </c>
      <c r="AO995" s="13">
        <v>1</v>
      </c>
      <c r="AP995" s="13" t="s">
        <v>5434</v>
      </c>
      <c r="AQ995" s="13" t="s">
        <v>5440</v>
      </c>
      <c r="AR995" s="13" t="s">
        <v>5431</v>
      </c>
      <c r="AS995" s="13" t="s">
        <v>5663</v>
      </c>
      <c r="AT995" s="13" t="e">
        <f>_xlfn.XLOOKUP(A995,#REF!,#REF!)</f>
        <v>#REF!</v>
      </c>
    </row>
    <row r="996" spans="1:46" hidden="1">
      <c r="A996" s="13" t="s">
        <v>580</v>
      </c>
      <c r="B996" s="13" t="s">
        <v>11222</v>
      </c>
      <c r="C996" s="13" t="s">
        <v>3553</v>
      </c>
      <c r="D996" s="13" t="s">
        <v>11223</v>
      </c>
      <c r="E996" s="13" t="s">
        <v>11219</v>
      </c>
      <c r="F996" s="13" t="s">
        <v>11224</v>
      </c>
      <c r="G996" s="13" t="s">
        <v>5429</v>
      </c>
      <c r="H996" s="13" t="s">
        <v>5430</v>
      </c>
      <c r="I996" s="13" t="s">
        <v>5431</v>
      </c>
      <c r="J996" s="13" t="s">
        <v>11221</v>
      </c>
      <c r="K996" s="13">
        <v>430170</v>
      </c>
      <c r="L996" s="13">
        <v>417420</v>
      </c>
      <c r="M996" s="13" t="s">
        <v>5488</v>
      </c>
      <c r="O996" s="13">
        <v>15</v>
      </c>
      <c r="R996" s="13" t="s">
        <v>11225</v>
      </c>
      <c r="U996" s="13" t="s">
        <v>5434</v>
      </c>
      <c r="V996" s="13" t="s">
        <v>5435</v>
      </c>
      <c r="Y996" s="13">
        <v>1</v>
      </c>
      <c r="Z996" s="13">
        <v>1</v>
      </c>
      <c r="AA996" s="13" t="s">
        <v>5436</v>
      </c>
      <c r="AB996" s="13">
        <v>1</v>
      </c>
      <c r="AC996" s="13">
        <v>0</v>
      </c>
      <c r="AD996" s="13">
        <v>0</v>
      </c>
      <c r="AE996" s="13" t="s">
        <v>5437</v>
      </c>
      <c r="AJ996" s="13" t="s">
        <v>7913</v>
      </c>
      <c r="AK996" s="13" t="s">
        <v>5439</v>
      </c>
      <c r="AL996" s="13" t="s">
        <v>5431</v>
      </c>
      <c r="AM996" s="13">
        <v>0</v>
      </c>
      <c r="AN996" s="13">
        <v>0</v>
      </c>
      <c r="AO996" s="13">
        <v>0</v>
      </c>
      <c r="AP996" s="13" t="s">
        <v>5431</v>
      </c>
      <c r="AQ996" s="13" t="s">
        <v>5440</v>
      </c>
      <c r="AR996" s="13" t="s">
        <v>5431</v>
      </c>
      <c r="AS996" s="13" t="s">
        <v>5663</v>
      </c>
      <c r="AT996" s="13" t="e">
        <f>_xlfn.XLOOKUP(A996,#REF!,#REF!)</f>
        <v>#REF!</v>
      </c>
    </row>
    <row r="997" spans="1:46" hidden="1">
      <c r="A997" s="13" t="s">
        <v>19</v>
      </c>
      <c r="B997" s="13" t="s">
        <v>3556</v>
      </c>
      <c r="C997" s="13" t="s">
        <v>3556</v>
      </c>
      <c r="D997" s="13" t="s">
        <v>11226</v>
      </c>
      <c r="E997" s="13" t="s">
        <v>11227</v>
      </c>
      <c r="F997" s="13" t="s">
        <v>11228</v>
      </c>
      <c r="G997" s="13" t="s">
        <v>5429</v>
      </c>
      <c r="H997" s="13" t="s">
        <v>5430</v>
      </c>
      <c r="I997" s="13" t="s">
        <v>5431</v>
      </c>
      <c r="J997" s="13" t="s">
        <v>11229</v>
      </c>
      <c r="K997" s="13">
        <v>521630</v>
      </c>
      <c r="L997" s="13">
        <v>447450</v>
      </c>
      <c r="M997" s="13" t="s">
        <v>6492</v>
      </c>
      <c r="O997" s="13">
        <v>0</v>
      </c>
      <c r="R997" s="13" t="s">
        <v>6493</v>
      </c>
      <c r="S997" s="13" t="s">
        <v>11230</v>
      </c>
      <c r="T997" s="13" t="s">
        <v>5434</v>
      </c>
      <c r="U997" s="13" t="s">
        <v>5434</v>
      </c>
      <c r="V997" s="13" t="s">
        <v>5435</v>
      </c>
      <c r="Y997" s="13">
        <v>0</v>
      </c>
      <c r="Z997" s="13">
        <v>4</v>
      </c>
      <c r="AA997" s="13" t="s">
        <v>5496</v>
      </c>
      <c r="AB997" s="13">
        <v>0</v>
      </c>
      <c r="AC997" s="13">
        <v>0</v>
      </c>
      <c r="AD997" s="13">
        <v>0</v>
      </c>
      <c r="AE997" s="13" t="s">
        <v>5497</v>
      </c>
      <c r="AF997" s="13" t="s">
        <v>11231</v>
      </c>
      <c r="AG997" s="13">
        <v>78</v>
      </c>
      <c r="AI997" s="13">
        <v>45382</v>
      </c>
      <c r="AJ997" s="13" t="s">
        <v>11232</v>
      </c>
      <c r="AK997" s="13" t="s">
        <v>5439</v>
      </c>
      <c r="AL997" s="13" t="s">
        <v>5434</v>
      </c>
      <c r="AM997" s="13">
        <v>1</v>
      </c>
      <c r="AN997" s="13">
        <v>1</v>
      </c>
      <c r="AO997" s="13">
        <v>1</v>
      </c>
      <c r="AP997" s="13" t="s">
        <v>5434</v>
      </c>
      <c r="AQ997" s="13" t="s">
        <v>5440</v>
      </c>
      <c r="AR997" s="13" t="s">
        <v>5499</v>
      </c>
      <c r="AS997" s="13" t="s">
        <v>11233</v>
      </c>
      <c r="AT997" s="13" t="e">
        <f>_xlfn.XLOOKUP(A997,#REF!,#REF!)</f>
        <v>#REF!</v>
      </c>
    </row>
    <row r="998" spans="1:46">
      <c r="A998" s="13" t="s">
        <v>1450</v>
      </c>
      <c r="B998" s="13" t="s">
        <v>11234</v>
      </c>
      <c r="C998" s="13" t="s">
        <v>11234</v>
      </c>
      <c r="D998" s="13" t="s">
        <v>11235</v>
      </c>
      <c r="E998" s="13" t="s">
        <v>11236</v>
      </c>
      <c r="F998" s="13" t="s">
        <v>11237</v>
      </c>
      <c r="G998" s="13" t="s">
        <v>5429</v>
      </c>
      <c r="H998" s="13" t="s">
        <v>5430</v>
      </c>
      <c r="I998" s="13" t="s">
        <v>5431</v>
      </c>
      <c r="J998" s="13" t="s">
        <v>11238</v>
      </c>
      <c r="K998" s="13">
        <v>442799</v>
      </c>
      <c r="L998" s="13">
        <v>385532</v>
      </c>
      <c r="M998" s="13" t="s">
        <v>5433</v>
      </c>
      <c r="O998" s="13">
        <v>0</v>
      </c>
      <c r="U998" s="13" t="s">
        <v>5434</v>
      </c>
      <c r="V998" s="13" t="s">
        <v>5435</v>
      </c>
      <c r="Y998" s="13">
        <v>1</v>
      </c>
      <c r="Z998" s="13">
        <v>1</v>
      </c>
      <c r="AA998" s="13" t="s">
        <v>5436</v>
      </c>
      <c r="AB998" s="13">
        <v>1</v>
      </c>
      <c r="AC998" s="13">
        <v>0</v>
      </c>
      <c r="AD998" s="13">
        <v>0</v>
      </c>
      <c r="AE998" s="13" t="s">
        <v>5437</v>
      </c>
      <c r="AJ998" s="13" t="s">
        <v>6124</v>
      </c>
      <c r="AK998" s="13" t="s">
        <v>5439</v>
      </c>
      <c r="AL998" s="13" t="s">
        <v>5431</v>
      </c>
      <c r="AM998" s="13">
        <v>0</v>
      </c>
      <c r="AN998" s="13">
        <v>0</v>
      </c>
      <c r="AO998" s="13">
        <v>0</v>
      </c>
      <c r="AP998" s="13" t="s">
        <v>5431</v>
      </c>
      <c r="AQ998" s="13" t="s">
        <v>5816</v>
      </c>
      <c r="AR998" s="13" t="s">
        <v>5431</v>
      </c>
      <c r="AS998" s="13" t="s">
        <v>6125</v>
      </c>
      <c r="AT998" s="13" t="e">
        <f>_xlfn.XLOOKUP(A998,#REF!,#REF!)</f>
        <v>#REF!</v>
      </c>
    </row>
    <row r="999" spans="1:46" hidden="1">
      <c r="A999" s="13" t="s">
        <v>342</v>
      </c>
      <c r="B999" s="13" t="s">
        <v>3585</v>
      </c>
      <c r="C999" s="13" t="s">
        <v>3585</v>
      </c>
      <c r="D999" s="13" t="s">
        <v>11239</v>
      </c>
      <c r="E999" s="13" t="s">
        <v>11240</v>
      </c>
      <c r="F999" s="13" t="s">
        <v>11241</v>
      </c>
      <c r="G999" s="13" t="s">
        <v>5429</v>
      </c>
      <c r="H999" s="13" t="s">
        <v>5430</v>
      </c>
      <c r="I999" s="13" t="s">
        <v>5431</v>
      </c>
      <c r="J999" s="13" t="s">
        <v>11242</v>
      </c>
      <c r="K999" s="13">
        <v>424548</v>
      </c>
      <c r="L999" s="13">
        <v>436983</v>
      </c>
      <c r="M999" s="13" t="s">
        <v>5488</v>
      </c>
      <c r="O999" s="13">
        <v>0</v>
      </c>
      <c r="U999" s="13" t="s">
        <v>5434</v>
      </c>
      <c r="V999" s="13" t="s">
        <v>5435</v>
      </c>
      <c r="Y999" s="13">
        <v>1</v>
      </c>
      <c r="Z999" s="13">
        <v>1</v>
      </c>
      <c r="AA999" s="13" t="s">
        <v>5436</v>
      </c>
      <c r="AB999" s="13">
        <v>1</v>
      </c>
      <c r="AC999" s="13">
        <v>0</v>
      </c>
      <c r="AD999" s="13">
        <v>0</v>
      </c>
      <c r="AE999" s="13" t="s">
        <v>5437</v>
      </c>
      <c r="AF999" s="13" t="s">
        <v>3585</v>
      </c>
      <c r="AG999" s="13">
        <v>290</v>
      </c>
      <c r="AI999" s="13">
        <v>51226</v>
      </c>
      <c r="AJ999" s="13" t="s">
        <v>10709</v>
      </c>
      <c r="AK999" s="13" t="s">
        <v>5439</v>
      </c>
      <c r="AL999" s="13" t="s">
        <v>5434</v>
      </c>
      <c r="AM999" s="13">
        <v>1</v>
      </c>
      <c r="AN999" s="13">
        <v>1</v>
      </c>
      <c r="AO999" s="13">
        <v>1</v>
      </c>
      <c r="AP999" s="13" t="s">
        <v>5431</v>
      </c>
      <c r="AQ999" s="13" t="s">
        <v>5440</v>
      </c>
      <c r="AR999" s="13" t="s">
        <v>5431</v>
      </c>
      <c r="AS999" s="13" t="s">
        <v>5506</v>
      </c>
      <c r="AT999" s="13" t="e">
        <f>_xlfn.XLOOKUP(A999,#REF!,#REF!)</f>
        <v>#REF!</v>
      </c>
    </row>
    <row r="1000" spans="1:46" hidden="1">
      <c r="A1000" s="13" t="s">
        <v>584</v>
      </c>
      <c r="B1000" s="13" t="s">
        <v>3586</v>
      </c>
      <c r="C1000" s="13" t="s">
        <v>3586</v>
      </c>
      <c r="D1000" s="13" t="s">
        <v>11243</v>
      </c>
      <c r="E1000" s="13" t="s">
        <v>11244</v>
      </c>
      <c r="F1000" s="13" t="s">
        <v>11245</v>
      </c>
      <c r="G1000" s="13" t="s">
        <v>5429</v>
      </c>
      <c r="H1000" s="13" t="s">
        <v>5430</v>
      </c>
      <c r="I1000" s="13" t="s">
        <v>5431</v>
      </c>
      <c r="J1000" s="13" t="s">
        <v>11246</v>
      </c>
      <c r="K1000" s="13">
        <v>425312</v>
      </c>
      <c r="L1000" s="13">
        <v>437683</v>
      </c>
      <c r="M1000" s="13" t="s">
        <v>5488</v>
      </c>
      <c r="O1000" s="13">
        <v>15</v>
      </c>
      <c r="U1000" s="13" t="s">
        <v>5434</v>
      </c>
      <c r="V1000" s="13" t="s">
        <v>5435</v>
      </c>
      <c r="Y1000" s="13">
        <v>1</v>
      </c>
      <c r="Z1000" s="13">
        <v>1</v>
      </c>
      <c r="AA1000" s="13" t="s">
        <v>5436</v>
      </c>
      <c r="AB1000" s="13">
        <v>0</v>
      </c>
      <c r="AC1000" s="13">
        <v>1</v>
      </c>
      <c r="AD1000" s="13">
        <v>0</v>
      </c>
      <c r="AE1000" s="13" t="s">
        <v>5437</v>
      </c>
      <c r="AJ1000" s="13" t="s">
        <v>11247</v>
      </c>
      <c r="AK1000" s="13" t="s">
        <v>5439</v>
      </c>
      <c r="AL1000" s="13" t="s">
        <v>5431</v>
      </c>
      <c r="AM1000" s="13">
        <v>0</v>
      </c>
      <c r="AN1000" s="13">
        <v>0</v>
      </c>
      <c r="AO1000" s="13">
        <v>0</v>
      </c>
      <c r="AP1000" s="13" t="s">
        <v>5431</v>
      </c>
      <c r="AQ1000" s="13" t="s">
        <v>5440</v>
      </c>
      <c r="AR1000" s="13" t="s">
        <v>5431</v>
      </c>
      <c r="AS1000" s="13" t="s">
        <v>5506</v>
      </c>
      <c r="AT1000" s="13" t="e">
        <f>_xlfn.XLOOKUP(A1000,#REF!,#REF!)</f>
        <v>#REF!</v>
      </c>
    </row>
    <row r="1001" spans="1:46">
      <c r="A1001" s="13" t="s">
        <v>1451</v>
      </c>
      <c r="B1001" s="13" t="s">
        <v>11248</v>
      </c>
      <c r="C1001" s="13" t="s">
        <v>11248</v>
      </c>
      <c r="D1001" s="13" t="s">
        <v>11249</v>
      </c>
      <c r="E1001" s="13" t="s">
        <v>5652</v>
      </c>
      <c r="F1001" s="13" t="s">
        <v>11250</v>
      </c>
      <c r="G1001" s="13" t="s">
        <v>5429</v>
      </c>
      <c r="H1001" s="13" t="s">
        <v>5430</v>
      </c>
      <c r="I1001" s="13" t="s">
        <v>5431</v>
      </c>
      <c r="J1001" s="13" t="s">
        <v>11251</v>
      </c>
      <c r="K1001" s="13">
        <v>430070</v>
      </c>
      <c r="L1001" s="13">
        <v>455660</v>
      </c>
      <c r="M1001" s="13" t="s">
        <v>5433</v>
      </c>
      <c r="O1001" s="13">
        <v>0</v>
      </c>
      <c r="U1001" s="13" t="s">
        <v>5434</v>
      </c>
      <c r="V1001" s="13" t="s">
        <v>5435</v>
      </c>
      <c r="Y1001" s="13">
        <v>1</v>
      </c>
      <c r="Z1001" s="13">
        <v>1</v>
      </c>
      <c r="AA1001" s="13" t="s">
        <v>5436</v>
      </c>
      <c r="AB1001" s="13">
        <v>1</v>
      </c>
      <c r="AC1001" s="13">
        <v>0</v>
      </c>
      <c r="AD1001" s="13">
        <v>0</v>
      </c>
      <c r="AE1001" s="13" t="s">
        <v>5437</v>
      </c>
      <c r="AJ1001" s="13" t="s">
        <v>5655</v>
      </c>
      <c r="AK1001" s="13" t="s">
        <v>5439</v>
      </c>
      <c r="AL1001" s="13" t="s">
        <v>5431</v>
      </c>
      <c r="AM1001" s="13">
        <v>0</v>
      </c>
      <c r="AN1001" s="13">
        <v>0</v>
      </c>
      <c r="AO1001" s="13">
        <v>0</v>
      </c>
      <c r="AP1001" s="13" t="s">
        <v>5431</v>
      </c>
      <c r="AQ1001" s="13" t="s">
        <v>5448</v>
      </c>
      <c r="AR1001" s="13" t="s">
        <v>5431</v>
      </c>
      <c r="AS1001" s="13" t="s">
        <v>5656</v>
      </c>
      <c r="AT1001" s="13" t="e">
        <f>_xlfn.XLOOKUP(A1001,#REF!,#REF!)</f>
        <v>#REF!</v>
      </c>
    </row>
    <row r="1002" spans="1:46" hidden="1">
      <c r="A1002" s="13" t="s">
        <v>421</v>
      </c>
      <c r="B1002" s="13" t="s">
        <v>3587</v>
      </c>
      <c r="C1002" s="13" t="s">
        <v>3587</v>
      </c>
      <c r="D1002" s="13" t="s">
        <v>11252</v>
      </c>
      <c r="E1002" s="13" t="s">
        <v>11253</v>
      </c>
      <c r="F1002" s="13" t="s">
        <v>11254</v>
      </c>
      <c r="G1002" s="13" t="s">
        <v>5429</v>
      </c>
      <c r="H1002" s="13" t="s">
        <v>5430</v>
      </c>
      <c r="I1002" s="13" t="s">
        <v>5431</v>
      </c>
      <c r="J1002" s="13" t="s">
        <v>11255</v>
      </c>
      <c r="K1002" s="13">
        <v>423654</v>
      </c>
      <c r="L1002" s="13">
        <v>433149</v>
      </c>
      <c r="M1002" s="13" t="s">
        <v>5488</v>
      </c>
      <c r="O1002" s="13">
        <v>15</v>
      </c>
      <c r="U1002" s="13" t="s">
        <v>5434</v>
      </c>
      <c r="V1002" s="13" t="s">
        <v>5435</v>
      </c>
      <c r="Y1002" s="13">
        <v>1</v>
      </c>
      <c r="Z1002" s="13">
        <v>1</v>
      </c>
      <c r="AA1002" s="13" t="s">
        <v>5436</v>
      </c>
      <c r="AB1002" s="13">
        <v>0</v>
      </c>
      <c r="AC1002" s="13">
        <v>1</v>
      </c>
      <c r="AD1002" s="13">
        <v>0</v>
      </c>
      <c r="AE1002" s="13" t="s">
        <v>5437</v>
      </c>
      <c r="AJ1002" s="13" t="s">
        <v>11256</v>
      </c>
      <c r="AK1002" s="13" t="s">
        <v>5439</v>
      </c>
      <c r="AL1002" s="13" t="s">
        <v>5431</v>
      </c>
      <c r="AM1002" s="13">
        <v>0</v>
      </c>
      <c r="AN1002" s="13">
        <v>0</v>
      </c>
      <c r="AO1002" s="13">
        <v>0</v>
      </c>
      <c r="AP1002" s="13" t="s">
        <v>5431</v>
      </c>
      <c r="AQ1002" s="13" t="s">
        <v>5440</v>
      </c>
      <c r="AR1002" s="13" t="s">
        <v>5431</v>
      </c>
      <c r="AS1002" s="13" t="s">
        <v>8729</v>
      </c>
      <c r="AT1002" s="13" t="e">
        <f>_xlfn.XLOOKUP(A1002,#REF!,#REF!)</f>
        <v>#REF!</v>
      </c>
    </row>
    <row r="1003" spans="1:46" hidden="1">
      <c r="A1003" s="13" t="s">
        <v>732</v>
      </c>
      <c r="B1003" s="13" t="s">
        <v>3588</v>
      </c>
      <c r="C1003" s="13" t="s">
        <v>3588</v>
      </c>
      <c r="D1003" s="13" t="s">
        <v>11257</v>
      </c>
      <c r="E1003" s="13" t="s">
        <v>11258</v>
      </c>
      <c r="F1003" s="13" t="s">
        <v>11259</v>
      </c>
      <c r="G1003" s="13" t="s">
        <v>5429</v>
      </c>
      <c r="H1003" s="13" t="s">
        <v>5430</v>
      </c>
      <c r="I1003" s="13" t="s">
        <v>5431</v>
      </c>
      <c r="J1003" s="13" t="s">
        <v>11260</v>
      </c>
      <c r="K1003" s="13">
        <v>423110</v>
      </c>
      <c r="L1003" s="13">
        <v>433311</v>
      </c>
      <c r="M1003" s="13" t="s">
        <v>5488</v>
      </c>
      <c r="O1003" s="13">
        <v>15</v>
      </c>
      <c r="S1003" s="13" t="s">
        <v>7512</v>
      </c>
      <c r="U1003" s="13" t="s">
        <v>5434</v>
      </c>
      <c r="V1003" s="13" t="s">
        <v>5435</v>
      </c>
      <c r="Y1003" s="13">
        <v>1</v>
      </c>
      <c r="Z1003" s="13">
        <v>1</v>
      </c>
      <c r="AA1003" s="13" t="s">
        <v>5436</v>
      </c>
      <c r="AB1003" s="13">
        <v>1</v>
      </c>
      <c r="AC1003" s="13">
        <v>0</v>
      </c>
      <c r="AD1003" s="13">
        <v>0</v>
      </c>
      <c r="AE1003" s="13" t="s">
        <v>5437</v>
      </c>
      <c r="AJ1003" s="13" t="s">
        <v>11256</v>
      </c>
      <c r="AK1003" s="13" t="s">
        <v>5439</v>
      </c>
      <c r="AL1003" s="13" t="s">
        <v>5431</v>
      </c>
      <c r="AM1003" s="13">
        <v>0</v>
      </c>
      <c r="AN1003" s="13">
        <v>0</v>
      </c>
      <c r="AO1003" s="13">
        <v>0</v>
      </c>
      <c r="AP1003" s="13" t="s">
        <v>5431</v>
      </c>
      <c r="AQ1003" s="13" t="s">
        <v>5440</v>
      </c>
      <c r="AR1003" s="13" t="s">
        <v>5431</v>
      </c>
      <c r="AS1003" s="13" t="s">
        <v>8729</v>
      </c>
      <c r="AT1003" s="13" t="e">
        <f>_xlfn.XLOOKUP(A1003,#REF!,#REF!)</f>
        <v>#REF!</v>
      </c>
    </row>
    <row r="1004" spans="1:46">
      <c r="A1004" s="13" t="s">
        <v>1452</v>
      </c>
      <c r="B1004" s="13" t="s">
        <v>11261</v>
      </c>
      <c r="C1004" s="13" t="s">
        <v>11261</v>
      </c>
      <c r="D1004" s="13" t="s">
        <v>11262</v>
      </c>
      <c r="E1004" s="13" t="s">
        <v>11263</v>
      </c>
      <c r="F1004" s="13" t="s">
        <v>11264</v>
      </c>
      <c r="G1004" s="13" t="s">
        <v>5429</v>
      </c>
      <c r="H1004" s="13" t="s">
        <v>5430</v>
      </c>
      <c r="I1004" s="13" t="s">
        <v>5431</v>
      </c>
      <c r="J1004" s="13" t="s">
        <v>11265</v>
      </c>
      <c r="K1004" s="13">
        <v>409678</v>
      </c>
      <c r="L1004" s="13">
        <v>421322</v>
      </c>
      <c r="M1004" s="13" t="s">
        <v>5433</v>
      </c>
      <c r="O1004" s="13">
        <v>15</v>
      </c>
      <c r="U1004" s="13" t="s">
        <v>5434</v>
      </c>
      <c r="V1004" s="13" t="s">
        <v>5435</v>
      </c>
      <c r="Y1004" s="13">
        <v>1</v>
      </c>
      <c r="Z1004" s="13">
        <v>1</v>
      </c>
      <c r="AA1004" s="13" t="s">
        <v>5436</v>
      </c>
      <c r="AB1004" s="13">
        <v>1</v>
      </c>
      <c r="AC1004" s="13">
        <v>0</v>
      </c>
      <c r="AD1004" s="13">
        <v>0</v>
      </c>
      <c r="AE1004" s="13" t="s">
        <v>5437</v>
      </c>
      <c r="AJ1004" s="13" t="s">
        <v>7315</v>
      </c>
      <c r="AK1004" s="13" t="s">
        <v>5439</v>
      </c>
      <c r="AL1004" s="13" t="s">
        <v>5431</v>
      </c>
      <c r="AM1004" s="13">
        <v>0</v>
      </c>
      <c r="AN1004" s="13">
        <v>0</v>
      </c>
      <c r="AO1004" s="13">
        <v>0</v>
      </c>
      <c r="AP1004" s="13" t="s">
        <v>5431</v>
      </c>
      <c r="AQ1004" s="13" t="s">
        <v>5448</v>
      </c>
      <c r="AR1004" s="13" t="s">
        <v>5431</v>
      </c>
      <c r="AS1004" s="13" t="s">
        <v>6300</v>
      </c>
      <c r="AT1004" s="13" t="e">
        <f>_xlfn.XLOOKUP(A1004,#REF!,#REF!)</f>
        <v>#REF!</v>
      </c>
    </row>
    <row r="1005" spans="1:46">
      <c r="A1005" s="13" t="s">
        <v>1453</v>
      </c>
      <c r="B1005" s="13" t="s">
        <v>11266</v>
      </c>
      <c r="C1005" s="13" t="s">
        <v>11266</v>
      </c>
      <c r="D1005" s="13" t="s">
        <v>11267</v>
      </c>
      <c r="E1005" s="13" t="s">
        <v>11268</v>
      </c>
      <c r="F1005" s="13" t="s">
        <v>11269</v>
      </c>
      <c r="G1005" s="13" t="s">
        <v>5522</v>
      </c>
      <c r="H1005" s="13" t="s">
        <v>5430</v>
      </c>
      <c r="I1005" s="13" t="s">
        <v>5431</v>
      </c>
      <c r="J1005" s="13" t="s">
        <v>11270</v>
      </c>
      <c r="K1005" s="13">
        <v>466985</v>
      </c>
      <c r="L1005" s="13">
        <v>476014</v>
      </c>
      <c r="M1005" s="13" t="s">
        <v>5455</v>
      </c>
      <c r="O1005" s="13" t="s">
        <v>6252</v>
      </c>
      <c r="U1005" s="13" t="s">
        <v>5434</v>
      </c>
      <c r="V1005" s="13" t="s">
        <v>5435</v>
      </c>
      <c r="W1005" s="13" t="s">
        <v>5434</v>
      </c>
      <c r="X1005" s="13" t="s">
        <v>6547</v>
      </c>
      <c r="Y1005" s="13">
        <v>1</v>
      </c>
      <c r="Z1005" s="13">
        <v>1</v>
      </c>
      <c r="AA1005" s="13" t="s">
        <v>5436</v>
      </c>
      <c r="AB1005" s="13">
        <v>1</v>
      </c>
      <c r="AC1005" s="13">
        <v>0</v>
      </c>
      <c r="AD1005" s="13">
        <v>0</v>
      </c>
      <c r="AE1005" s="13" t="s">
        <v>5437</v>
      </c>
      <c r="AF1005" s="13" t="s">
        <v>11266</v>
      </c>
      <c r="AG1005" s="13">
        <v>2.6</v>
      </c>
      <c r="AI1005" s="13">
        <v>45382</v>
      </c>
      <c r="AJ1005" s="13" t="s">
        <v>11271</v>
      </c>
      <c r="AK1005" s="13" t="s">
        <v>5439</v>
      </c>
      <c r="AL1005" s="13" t="s">
        <v>5434</v>
      </c>
      <c r="AM1005" s="13">
        <v>0</v>
      </c>
      <c r="AN1005" s="13">
        <v>1</v>
      </c>
      <c r="AO1005" s="13">
        <v>2</v>
      </c>
      <c r="AP1005" s="13" t="s">
        <v>5434</v>
      </c>
      <c r="AQ1005" s="13" t="s">
        <v>5440</v>
      </c>
      <c r="AR1005" s="13" t="s">
        <v>5431</v>
      </c>
      <c r="AS1005" s="13" t="s">
        <v>5513</v>
      </c>
      <c r="AT1005" s="13" t="e">
        <f>_xlfn.XLOOKUP(A1005,#REF!,#REF!)</f>
        <v>#REF!</v>
      </c>
    </row>
    <row r="1006" spans="1:46" hidden="1">
      <c r="A1006" s="13" t="s">
        <v>39</v>
      </c>
      <c r="B1006" s="13" t="s">
        <v>3589</v>
      </c>
      <c r="C1006" s="13" t="s">
        <v>3589</v>
      </c>
      <c r="D1006" s="13" t="s">
        <v>11272</v>
      </c>
      <c r="E1006" s="13" t="s">
        <v>11273</v>
      </c>
      <c r="F1006" s="13" t="s">
        <v>11274</v>
      </c>
      <c r="G1006" s="13" t="s">
        <v>5429</v>
      </c>
      <c r="H1006" s="13" t="s">
        <v>5430</v>
      </c>
      <c r="I1006" s="13" t="s">
        <v>5431</v>
      </c>
      <c r="J1006" s="13" t="s">
        <v>11275</v>
      </c>
      <c r="K1006" s="13">
        <v>475173</v>
      </c>
      <c r="L1006" s="13">
        <v>427897</v>
      </c>
      <c r="M1006" s="13" t="s">
        <v>5488</v>
      </c>
      <c r="O1006" s="13">
        <v>15</v>
      </c>
      <c r="S1006" s="13" t="s">
        <v>9553</v>
      </c>
      <c r="U1006" s="13" t="s">
        <v>5434</v>
      </c>
      <c r="V1006" s="13" t="s">
        <v>5435</v>
      </c>
      <c r="Y1006" s="13">
        <v>0</v>
      </c>
      <c r="Z1006" s="13">
        <v>3</v>
      </c>
      <c r="AA1006" s="13" t="s">
        <v>5496</v>
      </c>
      <c r="AB1006" s="13">
        <v>0</v>
      </c>
      <c r="AC1006" s="13">
        <v>0</v>
      </c>
      <c r="AD1006" s="13">
        <v>0</v>
      </c>
      <c r="AE1006" s="13" t="s">
        <v>5497</v>
      </c>
      <c r="AG1006" s="13">
        <v>18.899999999999999</v>
      </c>
      <c r="AJ1006" s="13" t="s">
        <v>11276</v>
      </c>
      <c r="AK1006" s="13" t="s">
        <v>5439</v>
      </c>
      <c r="AL1006" s="13" t="s">
        <v>5431</v>
      </c>
      <c r="AM1006" s="13">
        <v>0</v>
      </c>
      <c r="AN1006" s="13">
        <v>0</v>
      </c>
      <c r="AO1006" s="13">
        <v>1</v>
      </c>
      <c r="AP1006" s="13" t="s">
        <v>5431</v>
      </c>
      <c r="AQ1006" s="13" t="s">
        <v>5440</v>
      </c>
      <c r="AR1006" s="13" t="s">
        <v>5499</v>
      </c>
      <c r="AS1006" s="13" t="s">
        <v>6045</v>
      </c>
      <c r="AT1006" s="13" t="e">
        <f>_xlfn.XLOOKUP(A1006,#REF!,#REF!)</f>
        <v>#REF!</v>
      </c>
    </row>
    <row r="1007" spans="1:46">
      <c r="A1007" s="13" t="s">
        <v>1454</v>
      </c>
      <c r="B1007" s="13" t="s">
        <v>11277</v>
      </c>
      <c r="C1007" s="13" t="s">
        <v>11277</v>
      </c>
      <c r="D1007" s="13" t="s">
        <v>11278</v>
      </c>
      <c r="E1007" s="13" t="s">
        <v>11279</v>
      </c>
      <c r="F1007" s="13" t="s">
        <v>11280</v>
      </c>
      <c r="G1007" s="13" t="s">
        <v>5429</v>
      </c>
      <c r="H1007" s="13" t="s">
        <v>5430</v>
      </c>
      <c r="I1007" s="13" t="s">
        <v>5431</v>
      </c>
      <c r="J1007" s="13" t="s">
        <v>11281</v>
      </c>
      <c r="K1007" s="13">
        <v>478850</v>
      </c>
      <c r="L1007" s="13">
        <v>429780</v>
      </c>
      <c r="M1007" s="13" t="s">
        <v>5433</v>
      </c>
      <c r="O1007" s="13">
        <v>0</v>
      </c>
      <c r="U1007" s="13" t="s">
        <v>5434</v>
      </c>
      <c r="V1007" s="13" t="s">
        <v>5435</v>
      </c>
      <c r="Y1007" s="13">
        <v>1</v>
      </c>
      <c r="Z1007" s="13">
        <v>1</v>
      </c>
      <c r="AA1007" s="13" t="s">
        <v>5436</v>
      </c>
      <c r="AB1007" s="13">
        <v>1</v>
      </c>
      <c r="AC1007" s="13">
        <v>0</v>
      </c>
      <c r="AD1007" s="13">
        <v>0</v>
      </c>
      <c r="AE1007" s="13" t="s">
        <v>5437</v>
      </c>
      <c r="AJ1007" s="13" t="s">
        <v>11282</v>
      </c>
      <c r="AK1007" s="13" t="s">
        <v>5439</v>
      </c>
      <c r="AL1007" s="13" t="s">
        <v>5431</v>
      </c>
      <c r="AM1007" s="13">
        <v>0</v>
      </c>
      <c r="AN1007" s="13">
        <v>0</v>
      </c>
      <c r="AO1007" s="13">
        <v>0</v>
      </c>
      <c r="AP1007" s="13" t="s">
        <v>5431</v>
      </c>
      <c r="AQ1007" s="13" t="s">
        <v>5448</v>
      </c>
      <c r="AR1007" s="13" t="s">
        <v>5449</v>
      </c>
      <c r="AS1007" s="13" t="s">
        <v>6045</v>
      </c>
      <c r="AT1007" s="13" t="e">
        <f>_xlfn.XLOOKUP(A1007,#REF!,#REF!)</f>
        <v>#REF!</v>
      </c>
    </row>
    <row r="1008" spans="1:46" hidden="1">
      <c r="A1008" s="13" t="s">
        <v>105</v>
      </c>
      <c r="B1008" s="13" t="s">
        <v>3608</v>
      </c>
      <c r="C1008" s="13" t="s">
        <v>3608</v>
      </c>
      <c r="D1008" s="13" t="s">
        <v>11283</v>
      </c>
      <c r="E1008" s="13" t="s">
        <v>11284</v>
      </c>
      <c r="F1008" s="13" t="s">
        <v>11285</v>
      </c>
      <c r="G1008" s="13" t="s">
        <v>5429</v>
      </c>
      <c r="H1008" s="13" t="s">
        <v>5430</v>
      </c>
      <c r="I1008" s="13" t="s">
        <v>5431</v>
      </c>
      <c r="J1008" s="13" t="s">
        <v>11286</v>
      </c>
      <c r="K1008" s="13">
        <v>475420</v>
      </c>
      <c r="L1008" s="13">
        <v>426790</v>
      </c>
      <c r="M1008" s="13" t="s">
        <v>5433</v>
      </c>
      <c r="O1008" s="13">
        <v>0</v>
      </c>
      <c r="S1008" s="13" t="s">
        <v>11287</v>
      </c>
      <c r="U1008" s="13" t="s">
        <v>5434</v>
      </c>
      <c r="V1008" s="13" t="s">
        <v>5435</v>
      </c>
      <c r="Y1008" s="13">
        <v>1</v>
      </c>
      <c r="Z1008" s="13">
        <v>1</v>
      </c>
      <c r="AA1008" s="13" t="s">
        <v>5436</v>
      </c>
      <c r="AB1008" s="13">
        <v>0</v>
      </c>
      <c r="AC1008" s="13">
        <v>0</v>
      </c>
      <c r="AD1008" s="13">
        <v>1</v>
      </c>
      <c r="AE1008" s="13" t="s">
        <v>5437</v>
      </c>
      <c r="AF1008" s="13" t="s">
        <v>3608</v>
      </c>
      <c r="AG1008" s="13">
        <v>37.9</v>
      </c>
      <c r="AJ1008" s="13" t="s">
        <v>11288</v>
      </c>
      <c r="AK1008" s="13" t="s">
        <v>5439</v>
      </c>
      <c r="AL1008" s="13" t="s">
        <v>5434</v>
      </c>
      <c r="AM1008" s="13">
        <v>1</v>
      </c>
      <c r="AN1008" s="13">
        <v>1</v>
      </c>
      <c r="AO1008" s="13">
        <v>1</v>
      </c>
      <c r="AP1008" s="13" t="s">
        <v>5431</v>
      </c>
      <c r="AQ1008" s="13" t="s">
        <v>5440</v>
      </c>
      <c r="AR1008" s="13" t="s">
        <v>5431</v>
      </c>
      <c r="AS1008" s="13" t="s">
        <v>6045</v>
      </c>
      <c r="AT1008" s="13" t="e">
        <f>_xlfn.XLOOKUP(A1008,#REF!,#REF!)</f>
        <v>#REF!</v>
      </c>
    </row>
    <row r="1009" spans="1:46" hidden="1">
      <c r="A1009" s="13" t="s">
        <v>394</v>
      </c>
      <c r="B1009" s="13" t="s">
        <v>3616</v>
      </c>
      <c r="C1009" s="13" t="s">
        <v>3616</v>
      </c>
      <c r="D1009" s="13" t="s">
        <v>11289</v>
      </c>
      <c r="E1009" s="13" t="s">
        <v>11290</v>
      </c>
      <c r="F1009" s="13" t="s">
        <v>11291</v>
      </c>
      <c r="G1009" s="13" t="s">
        <v>5429</v>
      </c>
      <c r="H1009" s="13" t="s">
        <v>5430</v>
      </c>
      <c r="I1009" s="13" t="s">
        <v>5431</v>
      </c>
      <c r="J1009" s="13" t="s">
        <v>11292</v>
      </c>
      <c r="K1009" s="13">
        <v>473560</v>
      </c>
      <c r="L1009" s="13">
        <v>463000</v>
      </c>
      <c r="M1009" s="13" t="s">
        <v>5455</v>
      </c>
      <c r="O1009" s="13">
        <v>15</v>
      </c>
      <c r="U1009" s="13" t="s">
        <v>5434</v>
      </c>
      <c r="V1009" s="13" t="s">
        <v>5435</v>
      </c>
      <c r="Y1009" s="13">
        <v>1</v>
      </c>
      <c r="Z1009" s="13">
        <v>1</v>
      </c>
      <c r="AA1009" s="13" t="s">
        <v>5436</v>
      </c>
      <c r="AB1009" s="13">
        <v>1</v>
      </c>
      <c r="AC1009" s="13">
        <v>0</v>
      </c>
      <c r="AD1009" s="13">
        <v>0</v>
      </c>
      <c r="AE1009" s="13" t="s">
        <v>5437</v>
      </c>
      <c r="AF1009" s="13" t="s">
        <v>3616</v>
      </c>
      <c r="AG1009" s="13">
        <v>0.5</v>
      </c>
      <c r="AI1009" s="13">
        <v>51226</v>
      </c>
      <c r="AJ1009" s="13" t="s">
        <v>11293</v>
      </c>
      <c r="AK1009" s="13" t="s">
        <v>5439</v>
      </c>
      <c r="AL1009" s="13" t="s">
        <v>5434</v>
      </c>
      <c r="AM1009" s="13">
        <v>1</v>
      </c>
      <c r="AN1009" s="13">
        <v>1</v>
      </c>
      <c r="AO1009" s="13">
        <v>1</v>
      </c>
      <c r="AP1009" s="13" t="s">
        <v>5431</v>
      </c>
      <c r="AQ1009" s="13" t="s">
        <v>5440</v>
      </c>
      <c r="AR1009" s="13" t="s">
        <v>5431</v>
      </c>
      <c r="AS1009" s="13" t="s">
        <v>5513</v>
      </c>
      <c r="AT1009" s="13" t="e">
        <f>_xlfn.XLOOKUP(A1009,#REF!,#REF!)</f>
        <v>#REF!</v>
      </c>
    </row>
    <row r="1010" spans="1:46" hidden="1">
      <c r="A1010" s="13" t="s">
        <v>626</v>
      </c>
      <c r="B1010" s="13" t="s">
        <v>3617</v>
      </c>
      <c r="C1010" s="13" t="s">
        <v>3617</v>
      </c>
      <c r="D1010" s="13" t="s">
        <v>11294</v>
      </c>
      <c r="E1010" s="13" t="s">
        <v>11295</v>
      </c>
      <c r="F1010" s="13" t="s">
        <v>11296</v>
      </c>
      <c r="G1010" s="13" t="s">
        <v>5429</v>
      </c>
      <c r="H1010" s="13" t="s">
        <v>5430</v>
      </c>
      <c r="I1010" s="13" t="s">
        <v>5431</v>
      </c>
      <c r="J1010" s="13" t="s">
        <v>11297</v>
      </c>
      <c r="K1010" s="13">
        <v>438294</v>
      </c>
      <c r="L1010" s="13">
        <v>400798</v>
      </c>
      <c r="M1010" s="13" t="s">
        <v>5488</v>
      </c>
      <c r="O1010" s="13">
        <v>15</v>
      </c>
      <c r="U1010" s="13" t="s">
        <v>5434</v>
      </c>
      <c r="V1010" s="13" t="s">
        <v>5435</v>
      </c>
      <c r="Y1010" s="13">
        <v>1</v>
      </c>
      <c r="Z1010" s="13">
        <v>1</v>
      </c>
      <c r="AA1010" s="13" t="s">
        <v>5436</v>
      </c>
      <c r="AB1010" s="13">
        <v>1</v>
      </c>
      <c r="AC1010" s="13">
        <v>0</v>
      </c>
      <c r="AD1010" s="13">
        <v>0</v>
      </c>
      <c r="AE1010" s="13" t="s">
        <v>5437</v>
      </c>
      <c r="AJ1010" s="13" t="s">
        <v>7990</v>
      </c>
      <c r="AK1010" s="13" t="s">
        <v>5439</v>
      </c>
      <c r="AL1010" s="13" t="s">
        <v>5431</v>
      </c>
      <c r="AM1010" s="13">
        <v>0</v>
      </c>
      <c r="AN1010" s="13">
        <v>0</v>
      </c>
      <c r="AO1010" s="13">
        <v>0</v>
      </c>
      <c r="AP1010" s="13" t="s">
        <v>5431</v>
      </c>
      <c r="AQ1010" s="13" t="s">
        <v>5448</v>
      </c>
      <c r="AR1010" s="13" t="s">
        <v>5431</v>
      </c>
      <c r="AS1010" s="13" t="s">
        <v>7991</v>
      </c>
      <c r="AT1010" s="13" t="e">
        <f>_xlfn.XLOOKUP(A1010,#REF!,#REF!)</f>
        <v>#REF!</v>
      </c>
    </row>
    <row r="1011" spans="1:46" hidden="1">
      <c r="A1011" s="13" t="s">
        <v>367</v>
      </c>
      <c r="B1011" s="13" t="s">
        <v>11298</v>
      </c>
      <c r="C1011" s="13" t="s">
        <v>3618</v>
      </c>
      <c r="D1011" s="13" t="s">
        <v>11299</v>
      </c>
      <c r="E1011" s="13" t="s">
        <v>11300</v>
      </c>
      <c r="F1011" s="13" t="s">
        <v>11301</v>
      </c>
      <c r="G1011" s="13" t="s">
        <v>5522</v>
      </c>
      <c r="H1011" s="13" t="s">
        <v>5430</v>
      </c>
      <c r="I1011" s="13" t="s">
        <v>5431</v>
      </c>
      <c r="J1011" s="13" t="s">
        <v>11302</v>
      </c>
      <c r="K1011" s="13">
        <v>426900</v>
      </c>
      <c r="L1011" s="13">
        <v>405700</v>
      </c>
      <c r="M1011" s="13" t="s">
        <v>5433</v>
      </c>
      <c r="O1011" s="13">
        <v>0</v>
      </c>
      <c r="R1011" s="13" t="s">
        <v>11303</v>
      </c>
      <c r="S1011" s="13" t="s">
        <v>11304</v>
      </c>
      <c r="U1011" s="13" t="s">
        <v>5434</v>
      </c>
      <c r="V1011" s="13" t="s">
        <v>5435</v>
      </c>
      <c r="W1011" s="13" t="s">
        <v>5434</v>
      </c>
      <c r="X1011" s="13" t="s">
        <v>5525</v>
      </c>
      <c r="Y1011" s="13">
        <v>2</v>
      </c>
      <c r="Z1011" s="13">
        <v>2</v>
      </c>
      <c r="AA1011" s="13" t="s">
        <v>5436</v>
      </c>
      <c r="AB1011" s="13">
        <v>2</v>
      </c>
      <c r="AC1011" s="13">
        <v>0</v>
      </c>
      <c r="AD1011" s="13">
        <v>0</v>
      </c>
      <c r="AE1011" s="13" t="s">
        <v>5437</v>
      </c>
      <c r="AF1011" s="13" t="s">
        <v>11305</v>
      </c>
      <c r="AG1011" s="13">
        <v>8</v>
      </c>
      <c r="AI1011" s="13">
        <v>45382</v>
      </c>
      <c r="AJ1011" s="13" t="s">
        <v>11306</v>
      </c>
      <c r="AK1011" s="13" t="s">
        <v>5439</v>
      </c>
      <c r="AL1011" s="13" t="s">
        <v>5434</v>
      </c>
      <c r="AM1011" s="13">
        <v>1</v>
      </c>
      <c r="AN1011" s="13">
        <v>1</v>
      </c>
      <c r="AO1011" s="13">
        <v>2</v>
      </c>
      <c r="AP1011" s="13" t="s">
        <v>5434</v>
      </c>
      <c r="AQ1011" s="13" t="s">
        <v>5440</v>
      </c>
      <c r="AR1011" s="13" t="s">
        <v>5431</v>
      </c>
      <c r="AS1011" s="13" t="s">
        <v>7672</v>
      </c>
      <c r="AT1011" s="13" t="e">
        <f>_xlfn.XLOOKUP(A1011,#REF!,#REF!)</f>
        <v>#REF!</v>
      </c>
    </row>
    <row r="1012" spans="1:46" hidden="1">
      <c r="A1012" s="13" t="s">
        <v>13</v>
      </c>
      <c r="B1012" s="13" t="s">
        <v>11307</v>
      </c>
      <c r="C1012" s="13" t="s">
        <v>3620</v>
      </c>
      <c r="D1012" s="13" t="s">
        <v>11308</v>
      </c>
      <c r="E1012" s="13" t="s">
        <v>11300</v>
      </c>
      <c r="F1012" s="13" t="s">
        <v>11309</v>
      </c>
      <c r="G1012" s="13" t="s">
        <v>5429</v>
      </c>
      <c r="H1012" s="13" t="s">
        <v>5430</v>
      </c>
      <c r="I1012" s="13" t="s">
        <v>5431</v>
      </c>
      <c r="J1012" s="13" t="s">
        <v>11302</v>
      </c>
      <c r="K1012" s="13">
        <v>426900</v>
      </c>
      <c r="L1012" s="13">
        <v>405700</v>
      </c>
      <c r="M1012" s="13" t="s">
        <v>5433</v>
      </c>
      <c r="O1012" s="13">
        <v>0</v>
      </c>
      <c r="U1012" s="13" t="s">
        <v>5434</v>
      </c>
      <c r="V1012" s="13" t="s">
        <v>5435</v>
      </c>
      <c r="Y1012" s="13">
        <v>1</v>
      </c>
      <c r="Z1012" s="13">
        <v>1</v>
      </c>
      <c r="AA1012" s="13" t="s">
        <v>5436</v>
      </c>
      <c r="AB1012" s="13">
        <v>1</v>
      </c>
      <c r="AC1012" s="13">
        <v>0</v>
      </c>
      <c r="AD1012" s="13">
        <v>0</v>
      </c>
      <c r="AE1012" s="13" t="s">
        <v>5437</v>
      </c>
      <c r="AJ1012" s="13" t="s">
        <v>11306</v>
      </c>
      <c r="AK1012" s="13" t="s">
        <v>5439</v>
      </c>
      <c r="AL1012" s="13" t="s">
        <v>5431</v>
      </c>
      <c r="AM1012" s="13">
        <v>0</v>
      </c>
      <c r="AN1012" s="13">
        <v>0</v>
      </c>
      <c r="AO1012" s="13">
        <v>0</v>
      </c>
      <c r="AP1012" s="13" t="s">
        <v>5431</v>
      </c>
      <c r="AQ1012" s="13" t="s">
        <v>5440</v>
      </c>
      <c r="AR1012" s="13" t="s">
        <v>5431</v>
      </c>
      <c r="AS1012" s="13" t="s">
        <v>7672</v>
      </c>
      <c r="AT1012" s="13" t="e">
        <f>_xlfn.XLOOKUP(A1012,#REF!,#REF!)</f>
        <v>#REF!</v>
      </c>
    </row>
    <row r="1013" spans="1:46" hidden="1">
      <c r="A1013" s="13" t="s">
        <v>269</v>
      </c>
      <c r="B1013" s="13" t="s">
        <v>3642</v>
      </c>
      <c r="C1013" s="13" t="s">
        <v>3642</v>
      </c>
      <c r="D1013" s="13" t="s">
        <v>11310</v>
      </c>
      <c r="E1013" s="13" t="s">
        <v>11311</v>
      </c>
      <c r="F1013" s="13" t="s">
        <v>11312</v>
      </c>
      <c r="G1013" s="13" t="s">
        <v>5429</v>
      </c>
      <c r="H1013" s="13" t="s">
        <v>5430</v>
      </c>
      <c r="I1013" s="13" t="s">
        <v>5431</v>
      </c>
      <c r="J1013" s="13" t="s">
        <v>11313</v>
      </c>
      <c r="K1013" s="13">
        <v>414783</v>
      </c>
      <c r="L1013" s="13">
        <v>424455</v>
      </c>
      <c r="M1013" s="13" t="s">
        <v>5455</v>
      </c>
      <c r="O1013" s="13">
        <v>15</v>
      </c>
      <c r="U1013" s="13" t="s">
        <v>5434</v>
      </c>
      <c r="V1013" s="13" t="s">
        <v>5435</v>
      </c>
      <c r="Y1013" s="13">
        <v>1</v>
      </c>
      <c r="Z1013" s="13">
        <v>1</v>
      </c>
      <c r="AA1013" s="13" t="s">
        <v>5436</v>
      </c>
      <c r="AB1013" s="13">
        <v>0</v>
      </c>
      <c r="AC1013" s="13">
        <v>1</v>
      </c>
      <c r="AD1013" s="13">
        <v>0</v>
      </c>
      <c r="AE1013" s="13" t="s">
        <v>5437</v>
      </c>
      <c r="AJ1013" s="13" t="s">
        <v>11314</v>
      </c>
      <c r="AK1013" s="13" t="s">
        <v>5439</v>
      </c>
      <c r="AL1013" s="13" t="s">
        <v>5431</v>
      </c>
      <c r="AM1013" s="13">
        <v>0</v>
      </c>
      <c r="AN1013" s="13">
        <v>0</v>
      </c>
      <c r="AO1013" s="13">
        <v>0</v>
      </c>
      <c r="AP1013" s="13" t="s">
        <v>5431</v>
      </c>
      <c r="AQ1013" s="13" t="s">
        <v>5440</v>
      </c>
      <c r="AR1013" s="13" t="s">
        <v>5431</v>
      </c>
      <c r="AS1013" s="13" t="s">
        <v>5684</v>
      </c>
      <c r="AT1013" s="13" t="e">
        <f>_xlfn.XLOOKUP(A1013,#REF!,#REF!)</f>
        <v>#REF!</v>
      </c>
    </row>
    <row r="1014" spans="1:46">
      <c r="A1014" s="13" t="s">
        <v>1455</v>
      </c>
      <c r="B1014" s="13" t="s">
        <v>11315</v>
      </c>
      <c r="C1014" s="13" t="s">
        <v>11315</v>
      </c>
      <c r="D1014" s="13" t="s">
        <v>11316</v>
      </c>
      <c r="E1014" s="13" t="s">
        <v>11317</v>
      </c>
      <c r="F1014" s="13" t="s">
        <v>11318</v>
      </c>
      <c r="G1014" s="13" t="s">
        <v>5429</v>
      </c>
      <c r="H1014" s="13" t="s">
        <v>5430</v>
      </c>
      <c r="I1014" s="13" t="s">
        <v>5431</v>
      </c>
      <c r="J1014" s="13" t="s">
        <v>11319</v>
      </c>
      <c r="K1014" s="13">
        <v>442265</v>
      </c>
      <c r="L1014" s="13">
        <v>414425</v>
      </c>
      <c r="M1014" s="13" t="s">
        <v>5455</v>
      </c>
      <c r="O1014" s="13">
        <v>15</v>
      </c>
      <c r="U1014" s="13" t="s">
        <v>5434</v>
      </c>
      <c r="V1014" s="13" t="s">
        <v>5435</v>
      </c>
      <c r="Y1014" s="13">
        <v>1</v>
      </c>
      <c r="Z1014" s="13">
        <v>1</v>
      </c>
      <c r="AA1014" s="13" t="s">
        <v>5436</v>
      </c>
      <c r="AB1014" s="13">
        <v>1</v>
      </c>
      <c r="AC1014" s="13">
        <v>0</v>
      </c>
      <c r="AD1014" s="13">
        <v>0</v>
      </c>
      <c r="AE1014" s="13" t="s">
        <v>5437</v>
      </c>
      <c r="AJ1014" s="13" t="s">
        <v>11320</v>
      </c>
      <c r="AK1014" s="13" t="s">
        <v>5439</v>
      </c>
      <c r="AL1014" s="13" t="s">
        <v>5431</v>
      </c>
      <c r="AM1014" s="13">
        <v>0</v>
      </c>
      <c r="AN1014" s="13">
        <v>0</v>
      </c>
      <c r="AO1014" s="13">
        <v>0</v>
      </c>
      <c r="AP1014" s="13" t="s">
        <v>5431</v>
      </c>
      <c r="AQ1014" s="13" t="s">
        <v>5440</v>
      </c>
      <c r="AR1014" s="13" t="s">
        <v>5431</v>
      </c>
      <c r="AS1014" s="13" t="s">
        <v>10418</v>
      </c>
      <c r="AT1014" s="13" t="e">
        <f>_xlfn.XLOOKUP(A1014,#REF!,#REF!)</f>
        <v>#REF!</v>
      </c>
    </row>
    <row r="1015" spans="1:46">
      <c r="A1015" s="13" t="s">
        <v>1456</v>
      </c>
      <c r="B1015" s="13" t="s">
        <v>11321</v>
      </c>
      <c r="C1015" s="13" t="s">
        <v>11321</v>
      </c>
      <c r="D1015" s="13" t="s">
        <v>11322</v>
      </c>
      <c r="E1015" s="13" t="s">
        <v>11323</v>
      </c>
      <c r="F1015" s="13" t="s">
        <v>11324</v>
      </c>
      <c r="G1015" s="13" t="s">
        <v>5429</v>
      </c>
      <c r="H1015" s="13" t="s">
        <v>5430</v>
      </c>
      <c r="I1015" s="13" t="s">
        <v>5431</v>
      </c>
      <c r="J1015" s="13" t="s">
        <v>11325</v>
      </c>
      <c r="K1015" s="13">
        <v>409642</v>
      </c>
      <c r="L1015" s="13">
        <v>421288</v>
      </c>
      <c r="M1015" s="13" t="s">
        <v>5455</v>
      </c>
      <c r="O1015" s="13">
        <v>15</v>
      </c>
      <c r="U1015" s="13" t="s">
        <v>5434</v>
      </c>
      <c r="V1015" s="13" t="s">
        <v>5435</v>
      </c>
      <c r="Y1015" s="13">
        <v>1</v>
      </c>
      <c r="Z1015" s="13">
        <v>1</v>
      </c>
      <c r="AA1015" s="13" t="s">
        <v>5436</v>
      </c>
      <c r="AB1015" s="13">
        <v>1</v>
      </c>
      <c r="AC1015" s="13">
        <v>0</v>
      </c>
      <c r="AD1015" s="13">
        <v>0</v>
      </c>
      <c r="AE1015" s="13" t="s">
        <v>5437</v>
      </c>
      <c r="AJ1015" s="13" t="s">
        <v>7315</v>
      </c>
      <c r="AK1015" s="13" t="s">
        <v>5439</v>
      </c>
      <c r="AL1015" s="13" t="s">
        <v>5431</v>
      </c>
      <c r="AM1015" s="13">
        <v>0</v>
      </c>
      <c r="AN1015" s="13">
        <v>0</v>
      </c>
      <c r="AO1015" s="13">
        <v>0</v>
      </c>
      <c r="AP1015" s="13" t="s">
        <v>5431</v>
      </c>
      <c r="AQ1015" s="13" t="s">
        <v>5448</v>
      </c>
      <c r="AR1015" s="13" t="s">
        <v>5431</v>
      </c>
      <c r="AS1015" s="13" t="s">
        <v>6300</v>
      </c>
      <c r="AT1015" s="13" t="e">
        <f>_xlfn.XLOOKUP(A1015,#REF!,#REF!)</f>
        <v>#REF!</v>
      </c>
    </row>
    <row r="1016" spans="1:46">
      <c r="A1016" s="13" t="s">
        <v>1457</v>
      </c>
      <c r="B1016" s="13" t="s">
        <v>11326</v>
      </c>
      <c r="C1016" s="13" t="s">
        <v>11326</v>
      </c>
      <c r="D1016" s="13" t="s">
        <v>11327</v>
      </c>
      <c r="E1016" s="13" t="s">
        <v>11328</v>
      </c>
      <c r="F1016" s="13" t="s">
        <v>11329</v>
      </c>
      <c r="G1016" s="13" t="s">
        <v>5429</v>
      </c>
      <c r="H1016" s="13" t="s">
        <v>5430</v>
      </c>
      <c r="I1016" s="13" t="s">
        <v>5431</v>
      </c>
      <c r="J1016" s="13" t="s">
        <v>11330</v>
      </c>
      <c r="K1016" s="13">
        <v>416760</v>
      </c>
      <c r="L1016" s="13">
        <v>418930</v>
      </c>
      <c r="M1016" s="13" t="s">
        <v>5433</v>
      </c>
      <c r="O1016" s="13">
        <v>0</v>
      </c>
      <c r="U1016" s="13" t="s">
        <v>5434</v>
      </c>
      <c r="V1016" s="13" t="s">
        <v>5435</v>
      </c>
      <c r="Y1016" s="13">
        <v>1</v>
      </c>
      <c r="Z1016" s="13">
        <v>1</v>
      </c>
      <c r="AA1016" s="13" t="s">
        <v>5436</v>
      </c>
      <c r="AB1016" s="13">
        <v>1</v>
      </c>
      <c r="AC1016" s="13">
        <v>0</v>
      </c>
      <c r="AD1016" s="13">
        <v>0</v>
      </c>
      <c r="AE1016" s="13" t="s">
        <v>5437</v>
      </c>
      <c r="AJ1016" s="13" t="s">
        <v>11331</v>
      </c>
      <c r="AK1016" s="13" t="s">
        <v>5439</v>
      </c>
      <c r="AL1016" s="13" t="s">
        <v>5431</v>
      </c>
      <c r="AM1016" s="13">
        <v>0</v>
      </c>
      <c r="AN1016" s="13">
        <v>0</v>
      </c>
      <c r="AO1016" s="13">
        <v>0</v>
      </c>
      <c r="AP1016" s="13" t="s">
        <v>5431</v>
      </c>
      <c r="AQ1016" s="13" t="s">
        <v>5440</v>
      </c>
      <c r="AR1016" s="13" t="s">
        <v>5431</v>
      </c>
      <c r="AS1016" s="13" t="s">
        <v>5817</v>
      </c>
      <c r="AT1016" s="13" t="e">
        <f>_xlfn.XLOOKUP(A1016,#REF!,#REF!)</f>
        <v>#REF!</v>
      </c>
    </row>
    <row r="1017" spans="1:46" hidden="1">
      <c r="A1017" s="13" t="s">
        <v>251</v>
      </c>
      <c r="B1017" s="13" t="s">
        <v>3643</v>
      </c>
      <c r="C1017" s="13" t="s">
        <v>3643</v>
      </c>
      <c r="D1017" s="13" t="s">
        <v>11332</v>
      </c>
      <c r="E1017" s="13" t="s">
        <v>11333</v>
      </c>
      <c r="F1017" s="13" t="s">
        <v>11334</v>
      </c>
      <c r="G1017" s="13" t="s">
        <v>5429</v>
      </c>
      <c r="H1017" s="13" t="s">
        <v>5430</v>
      </c>
      <c r="I1017" s="13" t="s">
        <v>5431</v>
      </c>
      <c r="J1017" s="13" t="s">
        <v>9165</v>
      </c>
      <c r="K1017" s="13">
        <v>410995</v>
      </c>
      <c r="L1017" s="13">
        <v>421475</v>
      </c>
      <c r="M1017" s="13" t="s">
        <v>5488</v>
      </c>
      <c r="O1017" s="13">
        <v>15</v>
      </c>
      <c r="R1017" s="13" t="s">
        <v>11335</v>
      </c>
      <c r="U1017" s="13" t="s">
        <v>5434</v>
      </c>
      <c r="V1017" s="13" t="s">
        <v>5435</v>
      </c>
      <c r="Y1017" s="13">
        <v>1</v>
      </c>
      <c r="Z1017" s="13">
        <v>1</v>
      </c>
      <c r="AA1017" s="13" t="s">
        <v>5436</v>
      </c>
      <c r="AB1017" s="13">
        <v>1</v>
      </c>
      <c r="AC1017" s="13">
        <v>0</v>
      </c>
      <c r="AD1017" s="13">
        <v>0</v>
      </c>
      <c r="AE1017" s="13" t="s">
        <v>5437</v>
      </c>
      <c r="AJ1017" s="13" t="s">
        <v>11336</v>
      </c>
      <c r="AK1017" s="13" t="s">
        <v>5439</v>
      </c>
      <c r="AL1017" s="13" t="s">
        <v>5431</v>
      </c>
      <c r="AM1017" s="13">
        <v>0</v>
      </c>
      <c r="AN1017" s="13">
        <v>0</v>
      </c>
      <c r="AO1017" s="13">
        <v>0</v>
      </c>
      <c r="AP1017" s="13" t="s">
        <v>5431</v>
      </c>
      <c r="AQ1017" s="13" t="s">
        <v>5448</v>
      </c>
      <c r="AR1017" s="13" t="s">
        <v>5431</v>
      </c>
      <c r="AS1017" s="13" t="s">
        <v>6300</v>
      </c>
      <c r="AT1017" s="13" t="e">
        <f>_xlfn.XLOOKUP(A1017,#REF!,#REF!)</f>
        <v>#REF!</v>
      </c>
    </row>
    <row r="1018" spans="1:46">
      <c r="A1018" s="13" t="s">
        <v>1458</v>
      </c>
      <c r="B1018" s="13" t="s">
        <v>11337</v>
      </c>
      <c r="C1018" s="13" t="s">
        <v>11337</v>
      </c>
      <c r="D1018" s="13" t="s">
        <v>11338</v>
      </c>
      <c r="E1018" s="13" t="s">
        <v>5850</v>
      </c>
      <c r="F1018" s="13" t="s">
        <v>11339</v>
      </c>
      <c r="G1018" s="13" t="s">
        <v>5429</v>
      </c>
      <c r="H1018" s="13" t="s">
        <v>5874</v>
      </c>
      <c r="I1018" s="13" t="s">
        <v>5431</v>
      </c>
      <c r="J1018" s="13" t="s">
        <v>11340</v>
      </c>
      <c r="M1018" s="13">
        <v>0</v>
      </c>
      <c r="O1018" s="13">
        <v>0</v>
      </c>
      <c r="R1018" s="13" t="s">
        <v>11341</v>
      </c>
      <c r="U1018" s="13" t="s">
        <v>5434</v>
      </c>
      <c r="V1018" s="13" t="s">
        <v>5435</v>
      </c>
      <c r="Y1018" s="13">
        <v>0</v>
      </c>
      <c r="Z1018" s="13">
        <v>0</v>
      </c>
      <c r="AA1018" s="13" t="s">
        <v>8250</v>
      </c>
      <c r="AB1018" s="13">
        <v>0</v>
      </c>
      <c r="AC1018" s="13">
        <v>0</v>
      </c>
      <c r="AD1018" s="13">
        <v>0</v>
      </c>
      <c r="AE1018" s="13" t="s">
        <v>8250</v>
      </c>
      <c r="AK1018" s="13" t="s">
        <v>5439</v>
      </c>
      <c r="AL1018" s="13" t="s">
        <v>5431</v>
      </c>
      <c r="AM1018" s="13">
        <v>0</v>
      </c>
      <c r="AN1018" s="13">
        <v>0</v>
      </c>
      <c r="AO1018" s="13">
        <v>0</v>
      </c>
      <c r="AP1018" s="13" t="s">
        <v>5431</v>
      </c>
      <c r="AQ1018" s="13" t="s">
        <v>5431</v>
      </c>
      <c r="AR1018" s="13" t="s">
        <v>5431</v>
      </c>
      <c r="AT1018" s="13" t="e">
        <f>_xlfn.XLOOKUP(A1018,#REF!,#REF!)</f>
        <v>#REF!</v>
      </c>
    </row>
    <row r="1019" spans="1:46">
      <c r="A1019" s="13" t="s">
        <v>1459</v>
      </c>
      <c r="B1019" s="13" t="s">
        <v>11342</v>
      </c>
      <c r="C1019" s="13" t="s">
        <v>11342</v>
      </c>
      <c r="D1019" s="13" t="s">
        <v>11343</v>
      </c>
      <c r="E1019" s="13" t="s">
        <v>11344</v>
      </c>
      <c r="F1019" s="13" t="s">
        <v>11345</v>
      </c>
      <c r="G1019" s="13" t="s">
        <v>5429</v>
      </c>
      <c r="H1019" s="13" t="s">
        <v>5430</v>
      </c>
      <c r="I1019" s="13" t="s">
        <v>5431</v>
      </c>
      <c r="J1019" s="13" t="s">
        <v>11346</v>
      </c>
      <c r="K1019" s="13">
        <v>503982</v>
      </c>
      <c r="L1019" s="13">
        <v>428758</v>
      </c>
      <c r="M1019" s="13" t="s">
        <v>5433</v>
      </c>
      <c r="O1019" s="13">
        <v>0</v>
      </c>
      <c r="U1019" s="13" t="s">
        <v>5434</v>
      </c>
      <c r="V1019" s="13" t="s">
        <v>5435</v>
      </c>
      <c r="Y1019" s="13">
        <v>1</v>
      </c>
      <c r="Z1019" s="13">
        <v>1</v>
      </c>
      <c r="AA1019" s="13" t="s">
        <v>5436</v>
      </c>
      <c r="AB1019" s="13">
        <v>1</v>
      </c>
      <c r="AC1019" s="13">
        <v>0</v>
      </c>
      <c r="AD1019" s="13">
        <v>0</v>
      </c>
      <c r="AE1019" s="13" t="s">
        <v>5437</v>
      </c>
      <c r="AJ1019" s="13" t="s">
        <v>11347</v>
      </c>
      <c r="AK1019" s="13" t="s">
        <v>5439</v>
      </c>
      <c r="AL1019" s="13" t="s">
        <v>5431</v>
      </c>
      <c r="AM1019" s="13">
        <v>0</v>
      </c>
      <c r="AN1019" s="13">
        <v>0</v>
      </c>
      <c r="AO1019" s="13">
        <v>0</v>
      </c>
      <c r="AP1019" s="13" t="s">
        <v>5431</v>
      </c>
      <c r="AQ1019" s="13" t="s">
        <v>5448</v>
      </c>
      <c r="AR1019" s="13" t="s">
        <v>5431</v>
      </c>
      <c r="AS1019" s="13" t="s">
        <v>9581</v>
      </c>
      <c r="AT1019" s="13" t="e">
        <f>_xlfn.XLOOKUP(A1019,#REF!,#REF!)</f>
        <v>#REF!</v>
      </c>
    </row>
    <row r="1020" spans="1:46" hidden="1">
      <c r="A1020" s="13" t="s">
        <v>641</v>
      </c>
      <c r="B1020" s="13" t="s">
        <v>3644</v>
      </c>
      <c r="C1020" s="13" t="s">
        <v>3644</v>
      </c>
      <c r="D1020" s="13" t="s">
        <v>11348</v>
      </c>
      <c r="E1020" s="13" t="s">
        <v>11349</v>
      </c>
      <c r="F1020" s="13" t="s">
        <v>11350</v>
      </c>
      <c r="G1020" s="13" t="s">
        <v>5429</v>
      </c>
      <c r="H1020" s="13" t="s">
        <v>5430</v>
      </c>
      <c r="I1020" s="13" t="s">
        <v>5431</v>
      </c>
      <c r="J1020" s="13" t="s">
        <v>11351</v>
      </c>
      <c r="K1020" s="13">
        <v>462056</v>
      </c>
      <c r="L1020" s="13">
        <v>451426</v>
      </c>
      <c r="M1020" s="13" t="s">
        <v>5462</v>
      </c>
      <c r="O1020" s="13">
        <v>2</v>
      </c>
      <c r="U1020" s="13" t="s">
        <v>5434</v>
      </c>
      <c r="V1020" s="13" t="s">
        <v>5435</v>
      </c>
      <c r="Y1020" s="13">
        <v>1</v>
      </c>
      <c r="Z1020" s="13">
        <v>1</v>
      </c>
      <c r="AA1020" s="13" t="s">
        <v>5436</v>
      </c>
      <c r="AB1020" s="13">
        <v>0</v>
      </c>
      <c r="AC1020" s="13">
        <v>0</v>
      </c>
      <c r="AD1020" s="13">
        <v>1</v>
      </c>
      <c r="AE1020" s="13" t="s">
        <v>5437</v>
      </c>
      <c r="AJ1020" s="13" t="s">
        <v>11352</v>
      </c>
      <c r="AK1020" s="13" t="s">
        <v>5439</v>
      </c>
      <c r="AL1020" s="13" t="s">
        <v>5431</v>
      </c>
      <c r="AM1020" s="13">
        <v>0</v>
      </c>
      <c r="AN1020" s="13">
        <v>0</v>
      </c>
      <c r="AO1020" s="13">
        <v>0</v>
      </c>
      <c r="AP1020" s="13" t="s">
        <v>5431</v>
      </c>
      <c r="AQ1020" s="13" t="s">
        <v>5440</v>
      </c>
      <c r="AR1020" s="13" t="s">
        <v>5431</v>
      </c>
      <c r="AS1020" s="13" t="s">
        <v>5999</v>
      </c>
      <c r="AT1020" s="13" t="e">
        <f>_xlfn.XLOOKUP(A1020,#REF!,#REF!)</f>
        <v>#REF!</v>
      </c>
    </row>
    <row r="1021" spans="1:46" hidden="1">
      <c r="A1021" s="13" t="s">
        <v>146</v>
      </c>
      <c r="B1021" s="13" t="s">
        <v>3647</v>
      </c>
      <c r="C1021" s="13" t="s">
        <v>3647</v>
      </c>
      <c r="D1021" s="13" t="s">
        <v>11353</v>
      </c>
      <c r="E1021" s="13" t="s">
        <v>11354</v>
      </c>
      <c r="F1021" s="13" t="s">
        <v>11355</v>
      </c>
      <c r="G1021" s="13" t="s">
        <v>5429</v>
      </c>
      <c r="H1021" s="13" t="s">
        <v>5430</v>
      </c>
      <c r="I1021" s="13" t="s">
        <v>5431</v>
      </c>
      <c r="J1021" s="13" t="s">
        <v>11356</v>
      </c>
      <c r="K1021" s="13">
        <v>514860</v>
      </c>
      <c r="L1021" s="13">
        <v>428060</v>
      </c>
      <c r="M1021" s="13" t="s">
        <v>5488</v>
      </c>
      <c r="O1021" s="13">
        <v>0</v>
      </c>
      <c r="S1021" s="13" t="s">
        <v>11357</v>
      </c>
      <c r="U1021" s="13" t="s">
        <v>5434</v>
      </c>
      <c r="V1021" s="13" t="s">
        <v>5435</v>
      </c>
      <c r="Y1021" s="13">
        <v>0</v>
      </c>
      <c r="Z1021" s="13">
        <v>2</v>
      </c>
      <c r="AA1021" s="13" t="s">
        <v>5496</v>
      </c>
      <c r="AB1021" s="13">
        <v>0</v>
      </c>
      <c r="AC1021" s="13">
        <v>0</v>
      </c>
      <c r="AD1021" s="13">
        <v>0</v>
      </c>
      <c r="AE1021" s="13" t="s">
        <v>5497</v>
      </c>
      <c r="AF1021" s="13" t="s">
        <v>3647</v>
      </c>
      <c r="AG1021" s="13">
        <v>2000</v>
      </c>
      <c r="AJ1021" s="13" t="s">
        <v>11358</v>
      </c>
      <c r="AK1021" s="13" t="s">
        <v>5439</v>
      </c>
      <c r="AL1021" s="13" t="s">
        <v>5434</v>
      </c>
      <c r="AM1021" s="13">
        <v>0</v>
      </c>
      <c r="AN1021" s="13">
        <v>1</v>
      </c>
      <c r="AO1021" s="13">
        <v>1</v>
      </c>
      <c r="AP1021" s="13" t="s">
        <v>5431</v>
      </c>
      <c r="AQ1021" s="13" t="s">
        <v>5440</v>
      </c>
      <c r="AR1021" s="13" t="s">
        <v>5431</v>
      </c>
      <c r="AS1021" s="13" t="s">
        <v>5441</v>
      </c>
      <c r="AT1021" s="13" t="e">
        <f>_xlfn.XLOOKUP(A1021,#REF!,#REF!)</f>
        <v>#REF!</v>
      </c>
    </row>
    <row r="1022" spans="1:46">
      <c r="A1022" s="13" t="s">
        <v>1460</v>
      </c>
      <c r="B1022" s="13" t="s">
        <v>11359</v>
      </c>
      <c r="C1022" s="13" t="s">
        <v>11359</v>
      </c>
      <c r="D1022" s="13" t="s">
        <v>11360</v>
      </c>
      <c r="E1022" s="13" t="s">
        <v>11361</v>
      </c>
      <c r="F1022" s="13" t="s">
        <v>11362</v>
      </c>
      <c r="G1022" s="13" t="s">
        <v>5429</v>
      </c>
      <c r="H1022" s="13" t="s">
        <v>5430</v>
      </c>
      <c r="I1022" s="13" t="s">
        <v>5431</v>
      </c>
      <c r="J1022" s="13" t="s">
        <v>11363</v>
      </c>
      <c r="K1022" s="13">
        <v>479640</v>
      </c>
      <c r="L1022" s="13">
        <v>483901</v>
      </c>
      <c r="M1022" s="13" t="s">
        <v>5433</v>
      </c>
      <c r="O1022" s="13">
        <v>0</v>
      </c>
      <c r="S1022" s="13" t="s">
        <v>9553</v>
      </c>
      <c r="U1022" s="13" t="s">
        <v>5434</v>
      </c>
      <c r="V1022" s="13" t="s">
        <v>5435</v>
      </c>
      <c r="Y1022" s="13">
        <v>0</v>
      </c>
      <c r="Z1022" s="13">
        <v>1</v>
      </c>
      <c r="AA1022" s="13" t="s">
        <v>5496</v>
      </c>
      <c r="AB1022" s="13">
        <v>0</v>
      </c>
      <c r="AC1022" s="13">
        <v>0</v>
      </c>
      <c r="AD1022" s="13">
        <v>0</v>
      </c>
      <c r="AE1022" s="13" t="s">
        <v>5497</v>
      </c>
      <c r="AJ1022" s="13" t="s">
        <v>11364</v>
      </c>
      <c r="AK1022" s="13" t="s">
        <v>5439</v>
      </c>
      <c r="AL1022" s="13" t="s">
        <v>5431</v>
      </c>
      <c r="AM1022" s="13">
        <v>0</v>
      </c>
      <c r="AN1022" s="13">
        <v>0</v>
      </c>
      <c r="AO1022" s="13">
        <v>0</v>
      </c>
      <c r="AP1022" s="13" t="s">
        <v>5434</v>
      </c>
      <c r="AQ1022" s="13" t="s">
        <v>5440</v>
      </c>
      <c r="AR1022" s="13" t="s">
        <v>11365</v>
      </c>
      <c r="AS1022" s="13" t="s">
        <v>8511</v>
      </c>
      <c r="AT1022" s="13" t="e">
        <f>_xlfn.XLOOKUP(A1022,#REF!,#REF!)</f>
        <v>#REF!</v>
      </c>
    </row>
    <row r="1023" spans="1:46">
      <c r="A1023" s="13" t="s">
        <v>1461</v>
      </c>
      <c r="B1023" s="13" t="s">
        <v>11366</v>
      </c>
      <c r="C1023" s="13" t="s">
        <v>11366</v>
      </c>
      <c r="D1023" s="13" t="s">
        <v>11367</v>
      </c>
      <c r="E1023" s="13" t="s">
        <v>11368</v>
      </c>
      <c r="F1023" s="13" t="s">
        <v>11369</v>
      </c>
      <c r="G1023" s="13" t="s">
        <v>5429</v>
      </c>
      <c r="H1023" s="13" t="s">
        <v>5430</v>
      </c>
      <c r="I1023" s="13" t="s">
        <v>5431</v>
      </c>
      <c r="J1023" s="13" t="s">
        <v>11370</v>
      </c>
      <c r="K1023" s="13">
        <v>443036</v>
      </c>
      <c r="L1023" s="13">
        <v>366393</v>
      </c>
      <c r="M1023" s="13" t="s">
        <v>5433</v>
      </c>
      <c r="O1023" s="13">
        <v>15</v>
      </c>
      <c r="U1023" s="13" t="s">
        <v>5434</v>
      </c>
      <c r="V1023" s="13" t="s">
        <v>5435</v>
      </c>
      <c r="Y1023" s="13">
        <v>1</v>
      </c>
      <c r="Z1023" s="13">
        <v>1</v>
      </c>
      <c r="AA1023" s="13" t="s">
        <v>5436</v>
      </c>
      <c r="AB1023" s="13">
        <v>1</v>
      </c>
      <c r="AC1023" s="13">
        <v>0</v>
      </c>
      <c r="AD1023" s="13">
        <v>0</v>
      </c>
      <c r="AE1023" s="13" t="s">
        <v>5437</v>
      </c>
      <c r="AJ1023" s="13" t="s">
        <v>11371</v>
      </c>
      <c r="AK1023" s="13" t="s">
        <v>5439</v>
      </c>
      <c r="AL1023" s="13" t="s">
        <v>5431</v>
      </c>
      <c r="AM1023" s="13">
        <v>0</v>
      </c>
      <c r="AN1023" s="13">
        <v>0</v>
      </c>
      <c r="AO1023" s="13">
        <v>0</v>
      </c>
      <c r="AP1023" s="13" t="s">
        <v>5431</v>
      </c>
      <c r="AQ1023" s="13" t="s">
        <v>5440</v>
      </c>
      <c r="AR1023" s="13" t="s">
        <v>5431</v>
      </c>
      <c r="AS1023" s="13" t="s">
        <v>5922</v>
      </c>
      <c r="AT1023" s="13" t="e">
        <f>_xlfn.XLOOKUP(A1023,#REF!,#REF!)</f>
        <v>#REF!</v>
      </c>
    </row>
    <row r="1024" spans="1:46">
      <c r="A1024" s="13" t="s">
        <v>1462</v>
      </c>
      <c r="B1024" s="13" t="s">
        <v>11372</v>
      </c>
      <c r="C1024" s="13" t="s">
        <v>11372</v>
      </c>
      <c r="D1024" s="13" t="s">
        <v>11373</v>
      </c>
      <c r="E1024" s="13" t="s">
        <v>11374</v>
      </c>
      <c r="F1024" s="13" t="s">
        <v>11375</v>
      </c>
      <c r="G1024" s="13" t="s">
        <v>5429</v>
      </c>
      <c r="H1024" s="13" t="s">
        <v>5430</v>
      </c>
      <c r="I1024" s="13" t="s">
        <v>5431</v>
      </c>
      <c r="J1024" s="13" t="s">
        <v>11376</v>
      </c>
      <c r="K1024" s="13">
        <v>513110</v>
      </c>
      <c r="L1024" s="13">
        <v>477210</v>
      </c>
      <c r="M1024" s="13" t="s">
        <v>6492</v>
      </c>
      <c r="O1024" s="13">
        <v>0</v>
      </c>
      <c r="T1024" s="13" t="s">
        <v>5434</v>
      </c>
      <c r="U1024" s="13" t="s">
        <v>5434</v>
      </c>
      <c r="V1024" s="13" t="s">
        <v>5435</v>
      </c>
      <c r="Y1024" s="13">
        <v>1</v>
      </c>
      <c r="Z1024" s="13">
        <v>1</v>
      </c>
      <c r="AA1024" s="13" t="s">
        <v>5436</v>
      </c>
      <c r="AB1024" s="13">
        <v>0</v>
      </c>
      <c r="AC1024" s="13">
        <v>0</v>
      </c>
      <c r="AD1024" s="13">
        <v>1</v>
      </c>
      <c r="AE1024" s="13" t="s">
        <v>5437</v>
      </c>
      <c r="AJ1024" s="13" t="s">
        <v>11377</v>
      </c>
      <c r="AK1024" s="13" t="s">
        <v>5439</v>
      </c>
      <c r="AL1024" s="13" t="s">
        <v>5431</v>
      </c>
      <c r="AM1024" s="13">
        <v>0</v>
      </c>
      <c r="AN1024" s="13">
        <v>0</v>
      </c>
      <c r="AO1024" s="13">
        <v>0</v>
      </c>
      <c r="AP1024" s="13" t="s">
        <v>5431</v>
      </c>
      <c r="AQ1024" s="13" t="s">
        <v>5440</v>
      </c>
      <c r="AR1024" s="13" t="s">
        <v>5431</v>
      </c>
      <c r="AS1024" s="13" t="s">
        <v>9647</v>
      </c>
      <c r="AT1024" s="13" t="e">
        <f>_xlfn.XLOOKUP(A1024,#REF!,#REF!)</f>
        <v>#REF!</v>
      </c>
    </row>
    <row r="1025" spans="1:46" hidden="1">
      <c r="A1025" s="13" t="s">
        <v>91</v>
      </c>
      <c r="B1025" s="13" t="s">
        <v>3656</v>
      </c>
      <c r="C1025" s="13" t="s">
        <v>3656</v>
      </c>
      <c r="D1025" s="13" t="s">
        <v>11378</v>
      </c>
      <c r="E1025" s="13" t="s">
        <v>11379</v>
      </c>
      <c r="F1025" s="13" t="s">
        <v>11380</v>
      </c>
      <c r="G1025" s="13" t="s">
        <v>5429</v>
      </c>
      <c r="H1025" s="13" t="s">
        <v>5430</v>
      </c>
      <c r="I1025" s="13" t="s">
        <v>5431</v>
      </c>
      <c r="J1025" s="13" t="s">
        <v>11381</v>
      </c>
      <c r="K1025" s="13">
        <v>510469</v>
      </c>
      <c r="L1025" s="13">
        <v>477811</v>
      </c>
      <c r="M1025" s="13" t="s">
        <v>5433</v>
      </c>
      <c r="O1025" s="13">
        <v>15</v>
      </c>
      <c r="U1025" s="13" t="s">
        <v>5434</v>
      </c>
      <c r="V1025" s="13" t="s">
        <v>5436</v>
      </c>
      <c r="Y1025" s="13">
        <v>1</v>
      </c>
      <c r="Z1025" s="13">
        <v>1</v>
      </c>
      <c r="AA1025" s="13" t="s">
        <v>5436</v>
      </c>
      <c r="AB1025" s="13">
        <v>1</v>
      </c>
      <c r="AC1025" s="13">
        <v>0</v>
      </c>
      <c r="AD1025" s="13">
        <v>0</v>
      </c>
      <c r="AE1025" s="13" t="s">
        <v>5437</v>
      </c>
      <c r="AJ1025" s="13" t="s">
        <v>11382</v>
      </c>
      <c r="AK1025" s="13" t="s">
        <v>5439</v>
      </c>
      <c r="AL1025" s="13" t="s">
        <v>5431</v>
      </c>
      <c r="AM1025" s="13">
        <v>0</v>
      </c>
      <c r="AN1025" s="13">
        <v>0</v>
      </c>
      <c r="AO1025" s="13">
        <v>0</v>
      </c>
      <c r="AP1025" s="13" t="s">
        <v>5431</v>
      </c>
      <c r="AQ1025" s="13" t="s">
        <v>5448</v>
      </c>
      <c r="AR1025" s="13" t="s">
        <v>5431</v>
      </c>
      <c r="AS1025" s="13" t="s">
        <v>9767</v>
      </c>
      <c r="AT1025" s="13" t="e">
        <f>_xlfn.XLOOKUP(A1025,#REF!,#REF!)</f>
        <v>#REF!</v>
      </c>
    </row>
    <row r="1026" spans="1:46">
      <c r="A1026" s="13" t="s">
        <v>1463</v>
      </c>
      <c r="B1026" s="13" t="s">
        <v>11383</v>
      </c>
      <c r="C1026" s="13" t="s">
        <v>11383</v>
      </c>
      <c r="D1026" s="13" t="s">
        <v>11384</v>
      </c>
      <c r="E1026" s="13" t="s">
        <v>11385</v>
      </c>
      <c r="F1026" s="13" t="s">
        <v>11386</v>
      </c>
      <c r="G1026" s="13" t="s">
        <v>5522</v>
      </c>
      <c r="H1026" s="13" t="s">
        <v>5430</v>
      </c>
      <c r="I1026" s="13" t="s">
        <v>5431</v>
      </c>
      <c r="J1026" s="13" t="s">
        <v>11387</v>
      </c>
      <c r="K1026" s="13">
        <v>510440</v>
      </c>
      <c r="L1026" s="13">
        <v>477860</v>
      </c>
      <c r="M1026" s="13" t="s">
        <v>5488</v>
      </c>
      <c r="O1026" s="13">
        <v>15</v>
      </c>
      <c r="U1026" s="13" t="s">
        <v>5434</v>
      </c>
      <c r="V1026" s="13" t="s">
        <v>5435</v>
      </c>
      <c r="W1026" s="13" t="s">
        <v>5434</v>
      </c>
      <c r="X1026" s="13" t="s">
        <v>5525</v>
      </c>
      <c r="Y1026" s="13">
        <v>1</v>
      </c>
      <c r="Z1026" s="13">
        <v>1</v>
      </c>
      <c r="AA1026" s="13" t="s">
        <v>5436</v>
      </c>
      <c r="AB1026" s="13">
        <v>1</v>
      </c>
      <c r="AC1026" s="13">
        <v>0</v>
      </c>
      <c r="AD1026" s="13">
        <v>0</v>
      </c>
      <c r="AE1026" s="13" t="s">
        <v>5437</v>
      </c>
      <c r="AF1026" s="13" t="s">
        <v>11383</v>
      </c>
      <c r="AG1026" s="13">
        <v>13</v>
      </c>
      <c r="AI1026" s="13">
        <v>45016</v>
      </c>
      <c r="AJ1026" s="13" t="s">
        <v>11382</v>
      </c>
      <c r="AK1026" s="13" t="s">
        <v>5439</v>
      </c>
      <c r="AL1026" s="13" t="s">
        <v>5434</v>
      </c>
      <c r="AM1026" s="13">
        <v>1</v>
      </c>
      <c r="AN1026" s="13">
        <v>1</v>
      </c>
      <c r="AO1026" s="13">
        <v>2</v>
      </c>
      <c r="AP1026" s="13" t="s">
        <v>5434</v>
      </c>
      <c r="AQ1026" s="13" t="s">
        <v>5440</v>
      </c>
      <c r="AR1026" s="13" t="s">
        <v>5431</v>
      </c>
      <c r="AS1026" s="13" t="s">
        <v>9767</v>
      </c>
      <c r="AT1026" s="13" t="e">
        <f>_xlfn.XLOOKUP(A1026,#REF!,#REF!)</f>
        <v>#REF!</v>
      </c>
    </row>
    <row r="1027" spans="1:46" hidden="1">
      <c r="A1027" s="13" t="s">
        <v>107</v>
      </c>
      <c r="B1027" s="13" t="s">
        <v>3657</v>
      </c>
      <c r="C1027" s="13" t="s">
        <v>3657</v>
      </c>
      <c r="D1027" s="13" t="s">
        <v>11388</v>
      </c>
      <c r="E1027" s="13" t="s">
        <v>11389</v>
      </c>
      <c r="F1027" s="13" t="s">
        <v>11390</v>
      </c>
      <c r="G1027" s="13" t="s">
        <v>5429</v>
      </c>
      <c r="H1027" s="13" t="s">
        <v>5430</v>
      </c>
      <c r="I1027" s="13" t="s">
        <v>5431</v>
      </c>
      <c r="J1027" s="13" t="s">
        <v>11391</v>
      </c>
      <c r="K1027" s="13">
        <v>427304</v>
      </c>
      <c r="L1027" s="13">
        <v>398452</v>
      </c>
      <c r="M1027" s="13" t="s">
        <v>5433</v>
      </c>
      <c r="O1027" s="13">
        <v>15</v>
      </c>
      <c r="U1027" s="13" t="s">
        <v>5434</v>
      </c>
      <c r="V1027" s="13" t="s">
        <v>5435</v>
      </c>
      <c r="Y1027" s="13">
        <v>1</v>
      </c>
      <c r="Z1027" s="13">
        <v>1</v>
      </c>
      <c r="AA1027" s="13" t="s">
        <v>5436</v>
      </c>
      <c r="AB1027" s="13">
        <v>0</v>
      </c>
      <c r="AC1027" s="13">
        <v>1</v>
      </c>
      <c r="AD1027" s="13">
        <v>0</v>
      </c>
      <c r="AE1027" s="13" t="s">
        <v>5437</v>
      </c>
      <c r="AJ1027" s="13" t="s">
        <v>10014</v>
      </c>
      <c r="AK1027" s="13" t="s">
        <v>5439</v>
      </c>
      <c r="AL1027" s="13" t="s">
        <v>5431</v>
      </c>
      <c r="AM1027" s="13">
        <v>0</v>
      </c>
      <c r="AN1027" s="13">
        <v>0</v>
      </c>
      <c r="AO1027" s="13">
        <v>0</v>
      </c>
      <c r="AP1027" s="13" t="s">
        <v>5431</v>
      </c>
      <c r="AQ1027" s="13" t="s">
        <v>5440</v>
      </c>
      <c r="AR1027" s="13" t="s">
        <v>5431</v>
      </c>
      <c r="AS1027" s="13" t="s">
        <v>10015</v>
      </c>
      <c r="AT1027" s="13" t="e">
        <f>_xlfn.XLOOKUP(A1027,#REF!,#REF!)</f>
        <v>#REF!</v>
      </c>
    </row>
    <row r="1028" spans="1:46" hidden="1">
      <c r="A1028" s="13" t="s">
        <v>260</v>
      </c>
      <c r="B1028" s="13" t="s">
        <v>3662</v>
      </c>
      <c r="C1028" s="13" t="s">
        <v>3662</v>
      </c>
      <c r="D1028" s="13" t="s">
        <v>11392</v>
      </c>
      <c r="E1028" s="13" t="s">
        <v>11393</v>
      </c>
      <c r="F1028" s="13" t="s">
        <v>11394</v>
      </c>
      <c r="G1028" s="13" t="s">
        <v>5429</v>
      </c>
      <c r="H1028" s="13" t="s">
        <v>5430</v>
      </c>
      <c r="I1028" s="13" t="s">
        <v>5431</v>
      </c>
      <c r="J1028" s="13" t="s">
        <v>11395</v>
      </c>
      <c r="K1028" s="13">
        <v>442700</v>
      </c>
      <c r="L1028" s="13">
        <v>453100</v>
      </c>
      <c r="M1028" s="13" t="s">
        <v>5488</v>
      </c>
      <c r="O1028" s="13">
        <v>0</v>
      </c>
      <c r="U1028" s="13" t="s">
        <v>5434</v>
      </c>
      <c r="V1028" s="13" t="s">
        <v>5435</v>
      </c>
      <c r="Y1028" s="13">
        <v>1</v>
      </c>
      <c r="Z1028" s="13">
        <v>1</v>
      </c>
      <c r="AA1028" s="13" t="s">
        <v>5436</v>
      </c>
      <c r="AB1028" s="13">
        <v>1</v>
      </c>
      <c r="AC1028" s="13">
        <v>0</v>
      </c>
      <c r="AD1028" s="13">
        <v>0</v>
      </c>
      <c r="AE1028" s="13" t="s">
        <v>5437</v>
      </c>
      <c r="AF1028" s="13" t="s">
        <v>3662</v>
      </c>
      <c r="AG1028" s="13">
        <v>4.5</v>
      </c>
      <c r="AI1028" s="13">
        <v>51226</v>
      </c>
      <c r="AJ1028" s="13" t="s">
        <v>11396</v>
      </c>
      <c r="AK1028" s="13" t="s">
        <v>5439</v>
      </c>
      <c r="AL1028" s="13" t="s">
        <v>5434</v>
      </c>
      <c r="AM1028" s="13">
        <v>1</v>
      </c>
      <c r="AN1028" s="13">
        <v>1</v>
      </c>
      <c r="AO1028" s="13">
        <v>1</v>
      </c>
      <c r="AP1028" s="13" t="s">
        <v>5431</v>
      </c>
      <c r="AQ1028" s="13" t="s">
        <v>5440</v>
      </c>
      <c r="AR1028" s="13" t="s">
        <v>5431</v>
      </c>
      <c r="AS1028" s="13" t="s">
        <v>7169</v>
      </c>
      <c r="AT1028" s="13" t="e">
        <f>_xlfn.XLOOKUP(A1028,#REF!,#REF!)</f>
        <v>#REF!</v>
      </c>
    </row>
    <row r="1029" spans="1:46">
      <c r="A1029" s="13" t="s">
        <v>1464</v>
      </c>
      <c r="B1029" s="13" t="s">
        <v>11397</v>
      </c>
      <c r="C1029" s="13" t="s">
        <v>11397</v>
      </c>
      <c r="D1029" s="13" t="s">
        <v>11398</v>
      </c>
      <c r="E1029" s="13" t="s">
        <v>11399</v>
      </c>
      <c r="F1029" s="13" t="s">
        <v>11400</v>
      </c>
      <c r="G1029" s="13" t="s">
        <v>5429</v>
      </c>
      <c r="H1029" s="13" t="s">
        <v>5430</v>
      </c>
      <c r="I1029" s="13" t="s">
        <v>5431</v>
      </c>
      <c r="J1029" s="13" t="s">
        <v>11401</v>
      </c>
      <c r="K1029" s="13">
        <v>419419</v>
      </c>
      <c r="L1029" s="13">
        <v>428477</v>
      </c>
      <c r="M1029" s="13" t="s">
        <v>5488</v>
      </c>
      <c r="O1029" s="13">
        <v>15</v>
      </c>
      <c r="U1029" s="13" t="s">
        <v>5434</v>
      </c>
      <c r="V1029" s="13" t="s">
        <v>5435</v>
      </c>
      <c r="Y1029" s="13">
        <v>1</v>
      </c>
      <c r="Z1029" s="13">
        <v>1</v>
      </c>
      <c r="AA1029" s="13" t="s">
        <v>5436</v>
      </c>
      <c r="AB1029" s="13">
        <v>1</v>
      </c>
      <c r="AC1029" s="13">
        <v>0</v>
      </c>
      <c r="AD1029" s="13">
        <v>0</v>
      </c>
      <c r="AE1029" s="13" t="s">
        <v>5437</v>
      </c>
      <c r="AJ1029" s="13" t="s">
        <v>11402</v>
      </c>
      <c r="AK1029" s="13" t="s">
        <v>5439</v>
      </c>
      <c r="AL1029" s="13" t="s">
        <v>5431</v>
      </c>
      <c r="AM1029" s="13">
        <v>0</v>
      </c>
      <c r="AN1029" s="13">
        <v>0</v>
      </c>
      <c r="AO1029" s="13">
        <v>0</v>
      </c>
      <c r="AP1029" s="13" t="s">
        <v>5431</v>
      </c>
      <c r="AQ1029" s="13" t="s">
        <v>5448</v>
      </c>
      <c r="AR1029" s="13" t="s">
        <v>5431</v>
      </c>
      <c r="AS1029" s="13" t="s">
        <v>6196</v>
      </c>
      <c r="AT1029" s="13" t="e">
        <f>_xlfn.XLOOKUP(A1029,#REF!,#REF!)</f>
        <v>#REF!</v>
      </c>
    </row>
    <row r="1030" spans="1:46" hidden="1">
      <c r="A1030" s="13" t="s">
        <v>70</v>
      </c>
      <c r="B1030" s="13" t="s">
        <v>3667</v>
      </c>
      <c r="C1030" s="13" t="s">
        <v>3667</v>
      </c>
      <c r="D1030" s="13" t="s">
        <v>11403</v>
      </c>
      <c r="E1030" s="13" t="s">
        <v>11404</v>
      </c>
      <c r="F1030" s="13" t="s">
        <v>11405</v>
      </c>
      <c r="G1030" s="13" t="s">
        <v>5429</v>
      </c>
      <c r="H1030" s="13" t="s">
        <v>5430</v>
      </c>
      <c r="I1030" s="13" t="s">
        <v>5431</v>
      </c>
      <c r="J1030" s="13" t="s">
        <v>11406</v>
      </c>
      <c r="K1030" s="13">
        <v>460881</v>
      </c>
      <c r="L1030" s="13">
        <v>452570</v>
      </c>
      <c r="M1030" s="13" t="s">
        <v>5455</v>
      </c>
      <c r="O1030" s="13">
        <v>15</v>
      </c>
      <c r="U1030" s="13" t="s">
        <v>5434</v>
      </c>
      <c r="V1030" s="13" t="s">
        <v>5435</v>
      </c>
      <c r="Y1030" s="13">
        <v>1</v>
      </c>
      <c r="Z1030" s="13">
        <v>1</v>
      </c>
      <c r="AA1030" s="13" t="s">
        <v>5436</v>
      </c>
      <c r="AB1030" s="13">
        <v>0</v>
      </c>
      <c r="AC1030" s="13">
        <v>1</v>
      </c>
      <c r="AD1030" s="13">
        <v>0</v>
      </c>
      <c r="AE1030" s="13" t="s">
        <v>5437</v>
      </c>
      <c r="AJ1030" s="13" t="s">
        <v>6796</v>
      </c>
      <c r="AK1030" s="13" t="s">
        <v>5439</v>
      </c>
      <c r="AL1030" s="13" t="s">
        <v>5431</v>
      </c>
      <c r="AM1030" s="13">
        <v>0</v>
      </c>
      <c r="AN1030" s="13">
        <v>0</v>
      </c>
      <c r="AO1030" s="13">
        <v>0</v>
      </c>
      <c r="AP1030" s="13" t="s">
        <v>5431</v>
      </c>
      <c r="AQ1030" s="13" t="s">
        <v>5440</v>
      </c>
      <c r="AR1030" s="13" t="s">
        <v>5431</v>
      </c>
      <c r="AS1030" s="13" t="s">
        <v>5999</v>
      </c>
      <c r="AT1030" s="13" t="e">
        <f>_xlfn.XLOOKUP(A1030,#REF!,#REF!)</f>
        <v>#REF!</v>
      </c>
    </row>
    <row r="1031" spans="1:46">
      <c r="A1031" s="13" t="s">
        <v>1465</v>
      </c>
      <c r="B1031" s="13" t="s">
        <v>11407</v>
      </c>
      <c r="C1031" s="13" t="s">
        <v>11407</v>
      </c>
      <c r="D1031" s="13" t="s">
        <v>11408</v>
      </c>
      <c r="E1031" s="13" t="s">
        <v>11409</v>
      </c>
      <c r="F1031" s="13" t="s">
        <v>11410</v>
      </c>
      <c r="G1031" s="13" t="s">
        <v>5429</v>
      </c>
      <c r="H1031" s="13" t="s">
        <v>5430</v>
      </c>
      <c r="I1031" s="13" t="s">
        <v>5431</v>
      </c>
      <c r="J1031" s="13" t="s">
        <v>11411</v>
      </c>
      <c r="K1031" s="13">
        <v>419130</v>
      </c>
      <c r="L1031" s="13">
        <v>492050</v>
      </c>
      <c r="M1031" s="13" t="s">
        <v>5433</v>
      </c>
      <c r="O1031" s="13">
        <v>0</v>
      </c>
      <c r="U1031" s="13" t="s">
        <v>5434</v>
      </c>
      <c r="V1031" s="13" t="s">
        <v>5435</v>
      </c>
      <c r="Y1031" s="13">
        <v>1</v>
      </c>
      <c r="Z1031" s="13">
        <v>1</v>
      </c>
      <c r="AA1031" s="13" t="s">
        <v>5436</v>
      </c>
      <c r="AB1031" s="13">
        <v>1</v>
      </c>
      <c r="AC1031" s="13">
        <v>0</v>
      </c>
      <c r="AD1031" s="13">
        <v>0</v>
      </c>
      <c r="AE1031" s="13" t="s">
        <v>5437</v>
      </c>
      <c r="AF1031" s="13" t="s">
        <v>11407</v>
      </c>
      <c r="AG1031" s="13">
        <v>9</v>
      </c>
      <c r="AI1031" s="13">
        <v>51226</v>
      </c>
      <c r="AJ1031" s="13" t="s">
        <v>7968</v>
      </c>
      <c r="AK1031" s="13" t="s">
        <v>5439</v>
      </c>
      <c r="AL1031" s="13" t="s">
        <v>5434</v>
      </c>
      <c r="AM1031" s="13">
        <v>1</v>
      </c>
      <c r="AN1031" s="13">
        <v>1</v>
      </c>
      <c r="AO1031" s="13">
        <v>1</v>
      </c>
      <c r="AP1031" s="13" t="s">
        <v>5431</v>
      </c>
      <c r="AQ1031" s="13" t="s">
        <v>5440</v>
      </c>
      <c r="AR1031" s="13" t="s">
        <v>5431</v>
      </c>
      <c r="AS1031" s="13" t="s">
        <v>6487</v>
      </c>
      <c r="AT1031" s="13" t="e">
        <f>_xlfn.XLOOKUP(A1031,#REF!,#REF!)</f>
        <v>#REF!</v>
      </c>
    </row>
    <row r="1032" spans="1:46" hidden="1">
      <c r="A1032" s="13" t="s">
        <v>451</v>
      </c>
      <c r="B1032" s="13" t="s">
        <v>3674</v>
      </c>
      <c r="C1032" s="13" t="s">
        <v>3674</v>
      </c>
      <c r="D1032" s="13" t="s">
        <v>11412</v>
      </c>
      <c r="E1032" s="13" t="s">
        <v>11413</v>
      </c>
      <c r="F1032" s="13" t="s">
        <v>11414</v>
      </c>
      <c r="G1032" s="13" t="s">
        <v>5429</v>
      </c>
      <c r="H1032" s="13" t="s">
        <v>5430</v>
      </c>
      <c r="I1032" s="13" t="s">
        <v>5431</v>
      </c>
      <c r="J1032" s="13" t="s">
        <v>11415</v>
      </c>
      <c r="K1032" s="13">
        <v>419470</v>
      </c>
      <c r="L1032" s="13">
        <v>492120</v>
      </c>
      <c r="M1032" s="13" t="s">
        <v>5433</v>
      </c>
      <c r="O1032" s="13">
        <v>0</v>
      </c>
      <c r="U1032" s="13" t="s">
        <v>5434</v>
      </c>
      <c r="V1032" s="13" t="s">
        <v>5435</v>
      </c>
      <c r="Y1032" s="13">
        <v>1</v>
      </c>
      <c r="Z1032" s="13">
        <v>1</v>
      </c>
      <c r="AA1032" s="13" t="s">
        <v>5436</v>
      </c>
      <c r="AB1032" s="13">
        <v>1</v>
      </c>
      <c r="AC1032" s="13">
        <v>0</v>
      </c>
      <c r="AD1032" s="13">
        <v>0</v>
      </c>
      <c r="AE1032" s="13" t="s">
        <v>5437</v>
      </c>
      <c r="AF1032" s="13" t="s">
        <v>3674</v>
      </c>
      <c r="AG1032" s="13">
        <v>7.2</v>
      </c>
      <c r="AI1032" s="13">
        <v>44651</v>
      </c>
      <c r="AJ1032" s="13" t="s">
        <v>7968</v>
      </c>
      <c r="AK1032" s="13" t="s">
        <v>5439</v>
      </c>
      <c r="AL1032" s="13" t="s">
        <v>5434</v>
      </c>
      <c r="AM1032" s="13">
        <v>1</v>
      </c>
      <c r="AN1032" s="13">
        <v>1</v>
      </c>
      <c r="AO1032" s="13">
        <v>1</v>
      </c>
      <c r="AP1032" s="13" t="s">
        <v>5431</v>
      </c>
      <c r="AQ1032" s="13" t="s">
        <v>5440</v>
      </c>
      <c r="AR1032" s="13" t="s">
        <v>5431</v>
      </c>
      <c r="AS1032" s="13" t="s">
        <v>6487</v>
      </c>
      <c r="AT1032" s="13" t="e">
        <f>_xlfn.XLOOKUP(A1032,#REF!,#REF!)</f>
        <v>#REF!</v>
      </c>
    </row>
    <row r="1033" spans="1:46" hidden="1">
      <c r="A1033" s="13" t="s">
        <v>63</v>
      </c>
      <c r="B1033" s="13" t="s">
        <v>3675</v>
      </c>
      <c r="C1033" s="13" t="s">
        <v>3675</v>
      </c>
      <c r="D1033" s="13" t="s">
        <v>11416</v>
      </c>
      <c r="E1033" s="13" t="s">
        <v>11417</v>
      </c>
      <c r="F1033" s="13" t="s">
        <v>11418</v>
      </c>
      <c r="G1033" s="13" t="s">
        <v>5429</v>
      </c>
      <c r="H1033" s="13" t="s">
        <v>5430</v>
      </c>
      <c r="I1033" s="13" t="s">
        <v>5431</v>
      </c>
      <c r="J1033" s="13" t="s">
        <v>11419</v>
      </c>
      <c r="K1033" s="13">
        <v>451500</v>
      </c>
      <c r="L1033" s="13">
        <v>475310</v>
      </c>
      <c r="M1033" s="13" t="s">
        <v>5433</v>
      </c>
      <c r="O1033" s="13">
        <v>0</v>
      </c>
      <c r="U1033" s="13" t="s">
        <v>5434</v>
      </c>
      <c r="V1033" s="13" t="s">
        <v>5435</v>
      </c>
      <c r="Y1033" s="13">
        <v>1</v>
      </c>
      <c r="Z1033" s="13">
        <v>1</v>
      </c>
      <c r="AA1033" s="13" t="s">
        <v>5436</v>
      </c>
      <c r="AB1033" s="13">
        <v>1</v>
      </c>
      <c r="AC1033" s="13">
        <v>0</v>
      </c>
      <c r="AD1033" s="13">
        <v>0</v>
      </c>
      <c r="AE1033" s="13" t="s">
        <v>5437</v>
      </c>
      <c r="AF1033" s="13" t="s">
        <v>3675</v>
      </c>
      <c r="AG1033" s="13">
        <v>6.7</v>
      </c>
      <c r="AI1033" s="13">
        <v>45016</v>
      </c>
      <c r="AJ1033" s="13" t="s">
        <v>11420</v>
      </c>
      <c r="AK1033" s="13" t="s">
        <v>5439</v>
      </c>
      <c r="AL1033" s="13" t="s">
        <v>5434</v>
      </c>
      <c r="AM1033" s="13">
        <v>1</v>
      </c>
      <c r="AN1033" s="13">
        <v>1</v>
      </c>
      <c r="AO1033" s="13">
        <v>2</v>
      </c>
      <c r="AP1033" s="13" t="s">
        <v>5431</v>
      </c>
      <c r="AQ1033" s="13" t="s">
        <v>5440</v>
      </c>
      <c r="AR1033" s="13" t="s">
        <v>5431</v>
      </c>
      <c r="AS1033" s="13" t="s">
        <v>5670</v>
      </c>
      <c r="AT1033" s="13" t="e">
        <f>_xlfn.XLOOKUP(A1033,#REF!,#REF!)</f>
        <v>#REF!</v>
      </c>
    </row>
    <row r="1034" spans="1:46">
      <c r="A1034" s="13" t="s">
        <v>1466</v>
      </c>
      <c r="B1034" s="13" t="s">
        <v>11421</v>
      </c>
      <c r="C1034" s="13" t="s">
        <v>11421</v>
      </c>
      <c r="D1034" s="13" t="s">
        <v>11422</v>
      </c>
      <c r="E1034" s="13" t="s">
        <v>5652</v>
      </c>
      <c r="F1034" s="13" t="s">
        <v>11423</v>
      </c>
      <c r="G1034" s="13" t="s">
        <v>5429</v>
      </c>
      <c r="H1034" s="13" t="s">
        <v>5430</v>
      </c>
      <c r="I1034" s="13" t="s">
        <v>5431</v>
      </c>
      <c r="J1034" s="13" t="s">
        <v>7962</v>
      </c>
      <c r="K1034" s="13">
        <v>430392</v>
      </c>
      <c r="L1034" s="13">
        <v>455659</v>
      </c>
      <c r="M1034" s="13" t="s">
        <v>5433</v>
      </c>
      <c r="O1034" s="13">
        <v>0</v>
      </c>
      <c r="U1034" s="13" t="s">
        <v>5434</v>
      </c>
      <c r="V1034" s="13" t="s">
        <v>5435</v>
      </c>
      <c r="Y1034" s="13">
        <v>1</v>
      </c>
      <c r="Z1034" s="13">
        <v>1</v>
      </c>
      <c r="AA1034" s="13" t="s">
        <v>5436</v>
      </c>
      <c r="AB1034" s="13">
        <v>1</v>
      </c>
      <c r="AC1034" s="13">
        <v>0</v>
      </c>
      <c r="AD1034" s="13">
        <v>0</v>
      </c>
      <c r="AE1034" s="13" t="s">
        <v>5437</v>
      </c>
      <c r="AJ1034" s="13" t="s">
        <v>5655</v>
      </c>
      <c r="AK1034" s="13" t="s">
        <v>5439</v>
      </c>
      <c r="AL1034" s="13" t="s">
        <v>5431</v>
      </c>
      <c r="AM1034" s="13">
        <v>0</v>
      </c>
      <c r="AN1034" s="13">
        <v>0</v>
      </c>
      <c r="AO1034" s="13">
        <v>0</v>
      </c>
      <c r="AP1034" s="13" t="s">
        <v>5431</v>
      </c>
      <c r="AQ1034" s="13" t="s">
        <v>5448</v>
      </c>
      <c r="AR1034" s="13" t="s">
        <v>5431</v>
      </c>
      <c r="AS1034" s="13" t="s">
        <v>5656</v>
      </c>
      <c r="AT1034" s="13" t="e">
        <f>_xlfn.XLOOKUP(A1034,#REF!,#REF!)</f>
        <v>#REF!</v>
      </c>
    </row>
    <row r="1035" spans="1:46">
      <c r="A1035" s="13" t="s">
        <v>1467</v>
      </c>
      <c r="B1035" s="13" t="s">
        <v>11424</v>
      </c>
      <c r="C1035" s="13" t="s">
        <v>11424</v>
      </c>
      <c r="D1035" s="13" t="s">
        <v>11425</v>
      </c>
      <c r="E1035" s="13" t="s">
        <v>11426</v>
      </c>
      <c r="F1035" s="13" t="s">
        <v>11427</v>
      </c>
      <c r="G1035" s="13" t="s">
        <v>5429</v>
      </c>
      <c r="H1035" s="13" t="s">
        <v>5430</v>
      </c>
      <c r="I1035" s="13" t="s">
        <v>5431</v>
      </c>
      <c r="J1035" s="13" t="s">
        <v>11428</v>
      </c>
      <c r="K1035" s="13">
        <v>399978</v>
      </c>
      <c r="L1035" s="13">
        <v>427919</v>
      </c>
      <c r="M1035" s="13" t="s">
        <v>5433</v>
      </c>
      <c r="O1035" s="13">
        <v>15</v>
      </c>
      <c r="U1035" s="13" t="s">
        <v>5434</v>
      </c>
      <c r="V1035" s="13" t="s">
        <v>5435</v>
      </c>
      <c r="Y1035" s="13">
        <v>1</v>
      </c>
      <c r="Z1035" s="13">
        <v>1</v>
      </c>
      <c r="AA1035" s="13" t="s">
        <v>5436</v>
      </c>
      <c r="AB1035" s="13">
        <v>1</v>
      </c>
      <c r="AC1035" s="13">
        <v>0</v>
      </c>
      <c r="AD1035" s="13">
        <v>0</v>
      </c>
      <c r="AE1035" s="13" t="s">
        <v>5437</v>
      </c>
      <c r="AJ1035" s="13" t="s">
        <v>6591</v>
      </c>
      <c r="AK1035" s="13" t="s">
        <v>5439</v>
      </c>
      <c r="AL1035" s="13" t="s">
        <v>5431</v>
      </c>
      <c r="AM1035" s="13">
        <v>0</v>
      </c>
      <c r="AN1035" s="13">
        <v>0</v>
      </c>
      <c r="AO1035" s="13">
        <v>0</v>
      </c>
      <c r="AP1035" s="13" t="s">
        <v>5431</v>
      </c>
      <c r="AQ1035" s="13" t="s">
        <v>5448</v>
      </c>
      <c r="AR1035" s="13" t="s">
        <v>5431</v>
      </c>
      <c r="AS1035" s="13" t="s">
        <v>6592</v>
      </c>
      <c r="AT1035" s="13" t="e">
        <f>_xlfn.XLOOKUP(A1035,#REF!,#REF!)</f>
        <v>#REF!</v>
      </c>
    </row>
    <row r="1036" spans="1:46">
      <c r="A1036" s="13" t="s">
        <v>1468</v>
      </c>
      <c r="B1036" s="13" t="s">
        <v>11429</v>
      </c>
      <c r="C1036" s="13" t="s">
        <v>11429</v>
      </c>
      <c r="D1036" s="13" t="s">
        <v>11430</v>
      </c>
      <c r="E1036" s="13" t="s">
        <v>11431</v>
      </c>
      <c r="F1036" s="13" t="s">
        <v>11432</v>
      </c>
      <c r="G1036" s="13" t="s">
        <v>5429</v>
      </c>
      <c r="H1036" s="13" t="s">
        <v>5430</v>
      </c>
      <c r="I1036" s="13" t="s">
        <v>5431</v>
      </c>
      <c r="J1036" s="13" t="s">
        <v>11433</v>
      </c>
      <c r="K1036" s="13">
        <v>412150</v>
      </c>
      <c r="L1036" s="13">
        <v>448470</v>
      </c>
      <c r="M1036" s="13" t="s">
        <v>7080</v>
      </c>
      <c r="O1036" s="13">
        <v>0</v>
      </c>
      <c r="S1036" s="13" t="s">
        <v>11434</v>
      </c>
      <c r="T1036" s="13" t="s">
        <v>5434</v>
      </c>
      <c r="U1036" s="13" t="s">
        <v>5434</v>
      </c>
      <c r="V1036" s="13" t="s">
        <v>5435</v>
      </c>
      <c r="Y1036" s="13">
        <v>1</v>
      </c>
      <c r="Z1036" s="13">
        <v>1</v>
      </c>
      <c r="AA1036" s="13" t="s">
        <v>5436</v>
      </c>
      <c r="AB1036" s="13">
        <v>0</v>
      </c>
      <c r="AC1036" s="13">
        <v>0</v>
      </c>
      <c r="AD1036" s="13">
        <v>1</v>
      </c>
      <c r="AE1036" s="13" t="s">
        <v>5437</v>
      </c>
      <c r="AJ1036" s="13" t="s">
        <v>11435</v>
      </c>
      <c r="AK1036" s="13" t="s">
        <v>5439</v>
      </c>
      <c r="AL1036" s="13" t="s">
        <v>5431</v>
      </c>
      <c r="AM1036" s="13">
        <v>0</v>
      </c>
      <c r="AN1036" s="13">
        <v>0</v>
      </c>
      <c r="AO1036" s="13">
        <v>0</v>
      </c>
      <c r="AP1036" s="13" t="s">
        <v>5431</v>
      </c>
      <c r="AQ1036" s="13" t="s">
        <v>5440</v>
      </c>
      <c r="AR1036" s="13" t="s">
        <v>5431</v>
      </c>
      <c r="AS1036" s="13" t="s">
        <v>5546</v>
      </c>
      <c r="AT1036" s="13" t="e">
        <f>_xlfn.XLOOKUP(A1036,#REF!,#REF!)</f>
        <v>#REF!</v>
      </c>
    </row>
    <row r="1037" spans="1:46" hidden="1">
      <c r="A1037" s="13" t="s">
        <v>481</v>
      </c>
      <c r="B1037" s="13" t="s">
        <v>3677</v>
      </c>
      <c r="C1037" s="13" t="s">
        <v>3677</v>
      </c>
      <c r="D1037" s="13" t="s">
        <v>11436</v>
      </c>
      <c r="E1037" s="13" t="s">
        <v>11437</v>
      </c>
      <c r="F1037" s="13" t="s">
        <v>11438</v>
      </c>
      <c r="G1037" s="13" t="s">
        <v>5429</v>
      </c>
      <c r="H1037" s="13" t="s">
        <v>5430</v>
      </c>
      <c r="I1037" s="13" t="s">
        <v>5431</v>
      </c>
      <c r="J1037" s="13" t="s">
        <v>11439</v>
      </c>
      <c r="K1037" s="13">
        <v>419625</v>
      </c>
      <c r="L1037" s="13">
        <v>445353</v>
      </c>
      <c r="M1037" s="13" t="s">
        <v>5433</v>
      </c>
      <c r="O1037" s="13">
        <v>15</v>
      </c>
      <c r="U1037" s="13" t="s">
        <v>5434</v>
      </c>
      <c r="V1037" s="13" t="s">
        <v>5435</v>
      </c>
      <c r="Y1037" s="13">
        <v>1</v>
      </c>
      <c r="Z1037" s="13">
        <v>1</v>
      </c>
      <c r="AA1037" s="13" t="s">
        <v>5436</v>
      </c>
      <c r="AB1037" s="13">
        <v>1</v>
      </c>
      <c r="AC1037" s="13">
        <v>0</v>
      </c>
      <c r="AD1037" s="13">
        <v>0</v>
      </c>
      <c r="AE1037" s="13" t="s">
        <v>5437</v>
      </c>
      <c r="AJ1037" s="13" t="s">
        <v>11440</v>
      </c>
      <c r="AK1037" s="13" t="s">
        <v>5439</v>
      </c>
      <c r="AL1037" s="13" t="s">
        <v>5431</v>
      </c>
      <c r="AM1037" s="13">
        <v>0</v>
      </c>
      <c r="AN1037" s="13">
        <v>0</v>
      </c>
      <c r="AO1037" s="13">
        <v>0</v>
      </c>
      <c r="AP1037" s="13" t="s">
        <v>5431</v>
      </c>
      <c r="AQ1037" s="13" t="s">
        <v>5448</v>
      </c>
      <c r="AR1037" s="13" t="s">
        <v>5431</v>
      </c>
      <c r="AS1037" s="13" t="s">
        <v>6559</v>
      </c>
      <c r="AT1037" s="13" t="e">
        <f>_xlfn.XLOOKUP(A1037,#REF!,#REF!)</f>
        <v>#REF!</v>
      </c>
    </row>
    <row r="1038" spans="1:46" hidden="1">
      <c r="A1038" s="13" t="s">
        <v>302</v>
      </c>
      <c r="B1038" s="13" t="s">
        <v>11441</v>
      </c>
      <c r="C1038" s="13" t="s">
        <v>3678</v>
      </c>
      <c r="D1038" s="13" t="s">
        <v>11442</v>
      </c>
      <c r="E1038" s="13" t="s">
        <v>11443</v>
      </c>
      <c r="F1038" s="13" t="s">
        <v>11444</v>
      </c>
      <c r="G1038" s="13" t="s">
        <v>5522</v>
      </c>
      <c r="H1038" s="13" t="s">
        <v>5430</v>
      </c>
      <c r="I1038" s="13" t="s">
        <v>5431</v>
      </c>
      <c r="J1038" s="13" t="s">
        <v>11445</v>
      </c>
      <c r="K1038" s="13">
        <v>412400</v>
      </c>
      <c r="L1038" s="13">
        <v>448430</v>
      </c>
      <c r="M1038" s="13" t="s">
        <v>5462</v>
      </c>
      <c r="O1038" s="13">
        <v>2</v>
      </c>
      <c r="R1038" s="13" t="s">
        <v>11446</v>
      </c>
      <c r="U1038" s="13" t="s">
        <v>5434</v>
      </c>
      <c r="V1038" s="13" t="s">
        <v>5435</v>
      </c>
      <c r="W1038" s="13" t="s">
        <v>5434</v>
      </c>
      <c r="X1038" s="13" t="s">
        <v>5525</v>
      </c>
      <c r="Y1038" s="13">
        <v>2</v>
      </c>
      <c r="Z1038" s="13">
        <v>2</v>
      </c>
      <c r="AA1038" s="13" t="s">
        <v>5436</v>
      </c>
      <c r="AB1038" s="13">
        <v>2</v>
      </c>
      <c r="AC1038" s="13">
        <v>0</v>
      </c>
      <c r="AD1038" s="13">
        <v>0</v>
      </c>
      <c r="AE1038" s="13" t="s">
        <v>5437</v>
      </c>
      <c r="AF1038" s="13" t="s">
        <v>11447</v>
      </c>
      <c r="AG1038" s="13">
        <v>114.8</v>
      </c>
      <c r="AJ1038" s="13" t="s">
        <v>11435</v>
      </c>
      <c r="AK1038" s="13" t="s">
        <v>5439</v>
      </c>
      <c r="AL1038" s="13" t="s">
        <v>5434</v>
      </c>
      <c r="AM1038" s="13">
        <v>1</v>
      </c>
      <c r="AN1038" s="13">
        <v>1</v>
      </c>
      <c r="AO1038" s="13">
        <v>1</v>
      </c>
      <c r="AP1038" s="13" t="s">
        <v>5434</v>
      </c>
      <c r="AQ1038" s="13" t="s">
        <v>5440</v>
      </c>
      <c r="AR1038" s="13" t="s">
        <v>5431</v>
      </c>
      <c r="AS1038" s="13" t="s">
        <v>5546</v>
      </c>
      <c r="AT1038" s="13" t="e">
        <f>_xlfn.XLOOKUP(A1038,#REF!,#REF!)</f>
        <v>#REF!</v>
      </c>
    </row>
    <row r="1039" spans="1:46" hidden="1">
      <c r="A1039" s="13" t="s">
        <v>72</v>
      </c>
      <c r="B1039" s="13" t="s">
        <v>11448</v>
      </c>
      <c r="C1039" s="13" t="s">
        <v>3681</v>
      </c>
      <c r="D1039" s="13" t="s">
        <v>11449</v>
      </c>
      <c r="E1039" s="13" t="s">
        <v>11443</v>
      </c>
      <c r="F1039" s="13" t="s">
        <v>11450</v>
      </c>
      <c r="G1039" s="13" t="s">
        <v>5429</v>
      </c>
      <c r="H1039" s="13" t="s">
        <v>5430</v>
      </c>
      <c r="I1039" s="13" t="s">
        <v>5431</v>
      </c>
      <c r="J1039" s="13" t="s">
        <v>11445</v>
      </c>
      <c r="K1039" s="13">
        <v>412400</v>
      </c>
      <c r="L1039" s="13">
        <v>448430</v>
      </c>
      <c r="M1039" s="13" t="s">
        <v>5462</v>
      </c>
      <c r="O1039" s="13">
        <v>2</v>
      </c>
      <c r="U1039" s="13" t="s">
        <v>5434</v>
      </c>
      <c r="V1039" s="13" t="s">
        <v>5435</v>
      </c>
      <c r="Y1039" s="13">
        <v>1</v>
      </c>
      <c r="Z1039" s="13">
        <v>1</v>
      </c>
      <c r="AA1039" s="13" t="s">
        <v>5436</v>
      </c>
      <c r="AB1039" s="13">
        <v>1</v>
      </c>
      <c r="AC1039" s="13">
        <v>0</v>
      </c>
      <c r="AD1039" s="13">
        <v>0</v>
      </c>
      <c r="AE1039" s="13" t="s">
        <v>5437</v>
      </c>
      <c r="AJ1039" s="13" t="s">
        <v>11435</v>
      </c>
      <c r="AK1039" s="13" t="s">
        <v>5439</v>
      </c>
      <c r="AL1039" s="13" t="s">
        <v>5431</v>
      </c>
      <c r="AM1039" s="13">
        <v>0</v>
      </c>
      <c r="AN1039" s="13">
        <v>0</v>
      </c>
      <c r="AO1039" s="13">
        <v>0</v>
      </c>
      <c r="AP1039" s="13" t="s">
        <v>5431</v>
      </c>
      <c r="AQ1039" s="13" t="s">
        <v>5440</v>
      </c>
      <c r="AR1039" s="13" t="s">
        <v>5431</v>
      </c>
      <c r="AS1039" s="13" t="s">
        <v>5546</v>
      </c>
      <c r="AT1039" s="13" t="e">
        <f>_xlfn.XLOOKUP(A1039,#REF!,#REF!)</f>
        <v>#REF!</v>
      </c>
    </row>
    <row r="1040" spans="1:46" hidden="1">
      <c r="A1040" s="13" t="s">
        <v>122</v>
      </c>
      <c r="B1040" s="13" t="s">
        <v>3686</v>
      </c>
      <c r="C1040" s="13" t="s">
        <v>3686</v>
      </c>
      <c r="D1040" s="13" t="s">
        <v>11451</v>
      </c>
      <c r="E1040" s="13" t="s">
        <v>11452</v>
      </c>
      <c r="F1040" s="13" t="s">
        <v>11453</v>
      </c>
      <c r="G1040" s="13" t="s">
        <v>5429</v>
      </c>
      <c r="H1040" s="13" t="s">
        <v>5430</v>
      </c>
      <c r="I1040" s="13" t="s">
        <v>5431</v>
      </c>
      <c r="J1040" s="13" t="s">
        <v>11454</v>
      </c>
      <c r="K1040" s="13">
        <v>424220</v>
      </c>
      <c r="L1040" s="13">
        <v>403750</v>
      </c>
      <c r="M1040" s="13" t="s">
        <v>5455</v>
      </c>
      <c r="O1040" s="13">
        <v>15</v>
      </c>
      <c r="S1040" s="13" t="s">
        <v>6152</v>
      </c>
      <c r="U1040" s="13" t="s">
        <v>5434</v>
      </c>
      <c r="V1040" s="13" t="s">
        <v>5435</v>
      </c>
      <c r="Y1040" s="13">
        <v>1</v>
      </c>
      <c r="Z1040" s="13">
        <v>1</v>
      </c>
      <c r="AA1040" s="13" t="s">
        <v>5436</v>
      </c>
      <c r="AB1040" s="13">
        <v>1</v>
      </c>
      <c r="AC1040" s="13">
        <v>0</v>
      </c>
      <c r="AD1040" s="13">
        <v>0</v>
      </c>
      <c r="AE1040" s="13" t="s">
        <v>5437</v>
      </c>
      <c r="AF1040" s="13" t="s">
        <v>3686</v>
      </c>
      <c r="AG1040" s="13">
        <v>10</v>
      </c>
      <c r="AI1040" s="13">
        <v>45016</v>
      </c>
      <c r="AJ1040" s="13" t="s">
        <v>11455</v>
      </c>
      <c r="AK1040" s="13" t="s">
        <v>5439</v>
      </c>
      <c r="AL1040" s="13" t="s">
        <v>5434</v>
      </c>
      <c r="AM1040" s="13">
        <v>1</v>
      </c>
      <c r="AN1040" s="13">
        <v>1</v>
      </c>
      <c r="AO1040" s="13">
        <v>2</v>
      </c>
      <c r="AP1040" s="13" t="s">
        <v>5431</v>
      </c>
      <c r="AQ1040" s="13" t="s">
        <v>5440</v>
      </c>
      <c r="AR1040" s="13" t="s">
        <v>5431</v>
      </c>
      <c r="AS1040" s="13" t="s">
        <v>7052</v>
      </c>
      <c r="AT1040" s="13" t="e">
        <f>_xlfn.XLOOKUP(A1040,#REF!,#REF!)</f>
        <v>#REF!</v>
      </c>
    </row>
    <row r="1041" spans="1:46" hidden="1">
      <c r="A1041" s="13" t="s">
        <v>11</v>
      </c>
      <c r="B1041" s="13" t="s">
        <v>11456</v>
      </c>
      <c r="C1041" s="13" t="s">
        <v>3687</v>
      </c>
      <c r="D1041" s="13" t="s">
        <v>11457</v>
      </c>
      <c r="E1041" s="13" t="s">
        <v>11458</v>
      </c>
      <c r="F1041" s="13" t="s">
        <v>11459</v>
      </c>
      <c r="G1041" s="13" t="s">
        <v>5429</v>
      </c>
      <c r="H1041" s="13" t="s">
        <v>5430</v>
      </c>
      <c r="I1041" s="13" t="s">
        <v>5431</v>
      </c>
      <c r="J1041" s="13" t="s">
        <v>11460</v>
      </c>
      <c r="K1041" s="13">
        <v>445300</v>
      </c>
      <c r="L1041" s="13">
        <v>500800</v>
      </c>
      <c r="M1041" s="13" t="s">
        <v>5455</v>
      </c>
      <c r="O1041" s="13">
        <v>15</v>
      </c>
      <c r="U1041" s="13" t="s">
        <v>5434</v>
      </c>
      <c r="V1041" s="13" t="s">
        <v>5435</v>
      </c>
      <c r="Y1041" s="13">
        <v>1</v>
      </c>
      <c r="Z1041" s="13">
        <v>1</v>
      </c>
      <c r="AA1041" s="13" t="s">
        <v>5436</v>
      </c>
      <c r="AB1041" s="13">
        <v>1</v>
      </c>
      <c r="AC1041" s="13">
        <v>0</v>
      </c>
      <c r="AD1041" s="13">
        <v>0</v>
      </c>
      <c r="AE1041" s="13" t="s">
        <v>5437</v>
      </c>
      <c r="AG1041" s="13">
        <v>4</v>
      </c>
      <c r="AJ1041" s="13" t="s">
        <v>11461</v>
      </c>
      <c r="AK1041" s="13" t="s">
        <v>5439</v>
      </c>
      <c r="AL1041" s="13" t="s">
        <v>5431</v>
      </c>
      <c r="AM1041" s="13">
        <v>0</v>
      </c>
      <c r="AN1041" s="13">
        <v>0</v>
      </c>
      <c r="AO1041" s="13">
        <v>0</v>
      </c>
      <c r="AP1041" s="13" t="s">
        <v>5431</v>
      </c>
      <c r="AQ1041" s="13" t="s">
        <v>7116</v>
      </c>
      <c r="AR1041" s="13" t="s">
        <v>5431</v>
      </c>
      <c r="AS1041" s="13" t="s">
        <v>5861</v>
      </c>
      <c r="AT1041" s="13" t="e">
        <f>_xlfn.XLOOKUP(A1041,#REF!,#REF!)</f>
        <v>#REF!</v>
      </c>
    </row>
    <row r="1042" spans="1:46">
      <c r="A1042" s="13" t="s">
        <v>1469</v>
      </c>
      <c r="B1042" s="13" t="s">
        <v>11462</v>
      </c>
      <c r="C1042" s="13" t="s">
        <v>11462</v>
      </c>
      <c r="D1042" s="13" t="s">
        <v>11463</v>
      </c>
      <c r="E1042" s="13" t="s">
        <v>11464</v>
      </c>
      <c r="F1042" s="13" t="s">
        <v>11465</v>
      </c>
      <c r="G1042" s="13" t="s">
        <v>5429</v>
      </c>
      <c r="H1042" s="13" t="s">
        <v>5430</v>
      </c>
      <c r="I1042" s="13" t="s">
        <v>5431</v>
      </c>
      <c r="J1042" s="13" t="s">
        <v>11460</v>
      </c>
      <c r="K1042" s="13">
        <v>445149</v>
      </c>
      <c r="L1042" s="13">
        <v>500655</v>
      </c>
      <c r="M1042" s="13" t="s">
        <v>5455</v>
      </c>
      <c r="O1042" s="13">
        <v>15</v>
      </c>
      <c r="U1042" s="13" t="s">
        <v>5434</v>
      </c>
      <c r="V1042" s="13" t="s">
        <v>5435</v>
      </c>
      <c r="Y1042" s="13">
        <v>1</v>
      </c>
      <c r="Z1042" s="13">
        <v>1</v>
      </c>
      <c r="AA1042" s="13" t="s">
        <v>5436</v>
      </c>
      <c r="AB1042" s="13">
        <v>0</v>
      </c>
      <c r="AC1042" s="13">
        <v>1</v>
      </c>
      <c r="AD1042" s="13">
        <v>0</v>
      </c>
      <c r="AE1042" s="13" t="s">
        <v>5437</v>
      </c>
      <c r="AJ1042" s="13" t="s">
        <v>11461</v>
      </c>
      <c r="AK1042" s="13" t="s">
        <v>5439</v>
      </c>
      <c r="AL1042" s="13" t="s">
        <v>5431</v>
      </c>
      <c r="AM1042" s="13">
        <v>0</v>
      </c>
      <c r="AN1042" s="13">
        <v>0</v>
      </c>
      <c r="AO1042" s="13">
        <v>0</v>
      </c>
      <c r="AP1042" s="13" t="s">
        <v>5431</v>
      </c>
      <c r="AQ1042" s="13" t="s">
        <v>5440</v>
      </c>
      <c r="AR1042" s="13" t="s">
        <v>5431</v>
      </c>
      <c r="AS1042" s="13" t="s">
        <v>5861</v>
      </c>
      <c r="AT1042" s="13" t="e">
        <f>_xlfn.XLOOKUP(A1042,#REF!,#REF!)</f>
        <v>#REF!</v>
      </c>
    </row>
    <row r="1043" spans="1:46">
      <c r="A1043" s="13" t="s">
        <v>1470</v>
      </c>
      <c r="B1043" s="13" t="s">
        <v>11466</v>
      </c>
      <c r="C1043" s="13" t="s">
        <v>11466</v>
      </c>
      <c r="D1043" s="13" t="s">
        <v>11467</v>
      </c>
      <c r="E1043" s="13" t="s">
        <v>11468</v>
      </c>
      <c r="F1043" s="13" t="s">
        <v>11469</v>
      </c>
      <c r="G1043" s="13" t="s">
        <v>5429</v>
      </c>
      <c r="H1043" s="13" t="s">
        <v>5430</v>
      </c>
      <c r="I1043" s="13" t="s">
        <v>5431</v>
      </c>
      <c r="J1043" s="13" t="s">
        <v>11470</v>
      </c>
      <c r="K1043" s="13">
        <v>405628</v>
      </c>
      <c r="L1043" s="13">
        <v>439746</v>
      </c>
      <c r="M1043" s="13" t="s">
        <v>5455</v>
      </c>
      <c r="O1043" s="13">
        <v>15</v>
      </c>
      <c r="U1043" s="13" t="s">
        <v>5434</v>
      </c>
      <c r="V1043" s="13" t="s">
        <v>5435</v>
      </c>
      <c r="Y1043" s="13">
        <v>1</v>
      </c>
      <c r="Z1043" s="13">
        <v>1</v>
      </c>
      <c r="AA1043" s="13" t="s">
        <v>5436</v>
      </c>
      <c r="AB1043" s="13">
        <v>1</v>
      </c>
      <c r="AC1043" s="13">
        <v>0</v>
      </c>
      <c r="AD1043" s="13">
        <v>0</v>
      </c>
      <c r="AE1043" s="13" t="s">
        <v>5437</v>
      </c>
      <c r="AJ1043" s="13" t="s">
        <v>8137</v>
      </c>
      <c r="AK1043" s="13" t="s">
        <v>5439</v>
      </c>
      <c r="AL1043" s="13" t="s">
        <v>5431</v>
      </c>
      <c r="AM1043" s="13">
        <v>0</v>
      </c>
      <c r="AN1043" s="13">
        <v>0</v>
      </c>
      <c r="AO1043" s="13">
        <v>0</v>
      </c>
      <c r="AP1043" s="13" t="s">
        <v>5431</v>
      </c>
      <c r="AQ1043" s="13" t="s">
        <v>5448</v>
      </c>
      <c r="AR1043" s="13" t="s">
        <v>5449</v>
      </c>
      <c r="AS1043" s="13" t="s">
        <v>6469</v>
      </c>
      <c r="AT1043" s="13" t="e">
        <f>_xlfn.XLOOKUP(A1043,#REF!,#REF!)</f>
        <v>#REF!</v>
      </c>
    </row>
    <row r="1044" spans="1:46">
      <c r="A1044" s="13" t="s">
        <v>1471</v>
      </c>
      <c r="B1044" s="13" t="s">
        <v>11471</v>
      </c>
      <c r="C1044" s="13" t="s">
        <v>11471</v>
      </c>
      <c r="D1044" s="13" t="s">
        <v>11472</v>
      </c>
      <c r="E1044" s="13" t="s">
        <v>11473</v>
      </c>
      <c r="F1044" s="13" t="s">
        <v>11474</v>
      </c>
      <c r="G1044" s="13" t="s">
        <v>5429</v>
      </c>
      <c r="H1044" s="13" t="s">
        <v>5430</v>
      </c>
      <c r="I1044" s="13" t="s">
        <v>5431</v>
      </c>
      <c r="J1044" s="13" t="s">
        <v>11475</v>
      </c>
      <c r="K1044" s="13">
        <v>405655</v>
      </c>
      <c r="L1044" s="13">
        <v>439764</v>
      </c>
      <c r="M1044" s="13" t="s">
        <v>5455</v>
      </c>
      <c r="O1044" s="13">
        <v>15</v>
      </c>
      <c r="U1044" s="13" t="s">
        <v>5434</v>
      </c>
      <c r="V1044" s="13" t="s">
        <v>5435</v>
      </c>
      <c r="Y1044" s="13">
        <v>1</v>
      </c>
      <c r="Z1044" s="13">
        <v>1</v>
      </c>
      <c r="AA1044" s="13" t="s">
        <v>5436</v>
      </c>
      <c r="AB1044" s="13">
        <v>1</v>
      </c>
      <c r="AC1044" s="13">
        <v>0</v>
      </c>
      <c r="AD1044" s="13">
        <v>0</v>
      </c>
      <c r="AE1044" s="13" t="s">
        <v>5437</v>
      </c>
      <c r="AJ1044" s="13" t="s">
        <v>8137</v>
      </c>
      <c r="AK1044" s="13" t="s">
        <v>5439</v>
      </c>
      <c r="AL1044" s="13" t="s">
        <v>5431</v>
      </c>
      <c r="AM1044" s="13">
        <v>0</v>
      </c>
      <c r="AN1044" s="13">
        <v>0</v>
      </c>
      <c r="AO1044" s="13">
        <v>0</v>
      </c>
      <c r="AP1044" s="13" t="s">
        <v>5431</v>
      </c>
      <c r="AQ1044" s="13" t="s">
        <v>5440</v>
      </c>
      <c r="AR1044" s="13" t="s">
        <v>5431</v>
      </c>
      <c r="AS1044" s="13" t="s">
        <v>6469</v>
      </c>
      <c r="AT1044" s="13" t="e">
        <f>_xlfn.XLOOKUP(A1044,#REF!,#REF!)</f>
        <v>#REF!</v>
      </c>
    </row>
    <row r="1045" spans="1:46">
      <c r="A1045" s="13" t="s">
        <v>1472</v>
      </c>
      <c r="B1045" s="13" t="s">
        <v>11476</v>
      </c>
      <c r="C1045" s="13" t="s">
        <v>11476</v>
      </c>
      <c r="D1045" s="13" t="s">
        <v>11477</v>
      </c>
      <c r="E1045" s="13" t="s">
        <v>11478</v>
      </c>
      <c r="F1045" s="13" t="s">
        <v>11479</v>
      </c>
      <c r="G1045" s="13" t="s">
        <v>5429</v>
      </c>
      <c r="H1045" s="13" t="s">
        <v>5430</v>
      </c>
      <c r="I1045" s="13" t="s">
        <v>5431</v>
      </c>
      <c r="J1045" s="13" t="s">
        <v>11480</v>
      </c>
      <c r="K1045" s="13">
        <v>405680</v>
      </c>
      <c r="L1045" s="13">
        <v>439770</v>
      </c>
      <c r="M1045" s="13" t="s">
        <v>5455</v>
      </c>
      <c r="O1045" s="13">
        <v>15</v>
      </c>
      <c r="U1045" s="13" t="s">
        <v>5434</v>
      </c>
      <c r="V1045" s="13" t="s">
        <v>5435</v>
      </c>
      <c r="Y1045" s="13">
        <v>1</v>
      </c>
      <c r="Z1045" s="13">
        <v>1</v>
      </c>
      <c r="AA1045" s="13" t="s">
        <v>5436</v>
      </c>
      <c r="AB1045" s="13">
        <v>1</v>
      </c>
      <c r="AC1045" s="13">
        <v>0</v>
      </c>
      <c r="AD1045" s="13">
        <v>0</v>
      </c>
      <c r="AE1045" s="13" t="s">
        <v>5437</v>
      </c>
      <c r="AJ1045" s="13" t="s">
        <v>8137</v>
      </c>
      <c r="AK1045" s="13" t="s">
        <v>5439</v>
      </c>
      <c r="AL1045" s="13" t="s">
        <v>5431</v>
      </c>
      <c r="AM1045" s="13">
        <v>0</v>
      </c>
      <c r="AN1045" s="13">
        <v>0</v>
      </c>
      <c r="AO1045" s="13">
        <v>0</v>
      </c>
      <c r="AP1045" s="13" t="s">
        <v>5431</v>
      </c>
      <c r="AQ1045" s="13" t="s">
        <v>5440</v>
      </c>
      <c r="AR1045" s="13" t="s">
        <v>5431</v>
      </c>
      <c r="AS1045" s="13" t="s">
        <v>6469</v>
      </c>
      <c r="AT1045" s="13" t="e">
        <f>_xlfn.XLOOKUP(A1045,#REF!,#REF!)</f>
        <v>#REF!</v>
      </c>
    </row>
    <row r="1046" spans="1:46">
      <c r="A1046" s="13" t="s">
        <v>1473</v>
      </c>
      <c r="B1046" s="13" t="s">
        <v>11481</v>
      </c>
      <c r="C1046" s="13" t="s">
        <v>11481</v>
      </c>
      <c r="D1046" s="13" t="s">
        <v>11482</v>
      </c>
      <c r="E1046" s="13" t="s">
        <v>11483</v>
      </c>
      <c r="F1046" s="13" t="s">
        <v>11484</v>
      </c>
      <c r="G1046" s="13" t="s">
        <v>5429</v>
      </c>
      <c r="H1046" s="13" t="s">
        <v>5430</v>
      </c>
      <c r="I1046" s="13" t="s">
        <v>5431</v>
      </c>
      <c r="J1046" s="13" t="s">
        <v>11485</v>
      </c>
      <c r="K1046" s="13">
        <v>428960</v>
      </c>
      <c r="L1046" s="13">
        <v>413604</v>
      </c>
      <c r="M1046" s="13" t="s">
        <v>5433</v>
      </c>
      <c r="O1046" s="13">
        <v>0</v>
      </c>
      <c r="U1046" s="13" t="s">
        <v>5434</v>
      </c>
      <c r="V1046" s="13" t="s">
        <v>5435</v>
      </c>
      <c r="Y1046" s="13">
        <v>1</v>
      </c>
      <c r="Z1046" s="13">
        <v>1</v>
      </c>
      <c r="AA1046" s="13" t="s">
        <v>5436</v>
      </c>
      <c r="AB1046" s="13">
        <v>1</v>
      </c>
      <c r="AC1046" s="13">
        <v>0</v>
      </c>
      <c r="AD1046" s="13">
        <v>0</v>
      </c>
      <c r="AE1046" s="13" t="s">
        <v>5437</v>
      </c>
      <c r="AJ1046" s="13" t="s">
        <v>11486</v>
      </c>
      <c r="AK1046" s="13" t="s">
        <v>5439</v>
      </c>
      <c r="AL1046" s="13" t="s">
        <v>5431</v>
      </c>
      <c r="AM1046" s="13">
        <v>0</v>
      </c>
      <c r="AN1046" s="13">
        <v>0</v>
      </c>
      <c r="AO1046" s="13">
        <v>0</v>
      </c>
      <c r="AP1046" s="13" t="s">
        <v>5431</v>
      </c>
      <c r="AQ1046" s="13" t="s">
        <v>5448</v>
      </c>
      <c r="AR1046" s="13" t="s">
        <v>5431</v>
      </c>
      <c r="AS1046" s="13" t="s">
        <v>6717</v>
      </c>
      <c r="AT1046" s="13" t="e">
        <f>_xlfn.XLOOKUP(A1046,#REF!,#REF!)</f>
        <v>#REF!</v>
      </c>
    </row>
    <row r="1047" spans="1:46">
      <c r="A1047" s="13" t="s">
        <v>1474</v>
      </c>
      <c r="B1047" s="13" t="s">
        <v>11487</v>
      </c>
      <c r="C1047" s="13" t="s">
        <v>11487</v>
      </c>
      <c r="D1047" s="13" t="s">
        <v>11488</v>
      </c>
      <c r="E1047" s="13" t="s">
        <v>11489</v>
      </c>
      <c r="F1047" s="13" t="s">
        <v>11490</v>
      </c>
      <c r="G1047" s="13" t="s">
        <v>5429</v>
      </c>
      <c r="H1047" s="13" t="s">
        <v>5430</v>
      </c>
      <c r="I1047" s="13" t="s">
        <v>5431</v>
      </c>
      <c r="J1047" s="13" t="s">
        <v>11491</v>
      </c>
      <c r="K1047" s="13">
        <v>428985</v>
      </c>
      <c r="L1047" s="13">
        <v>413653</v>
      </c>
      <c r="M1047" s="13" t="s">
        <v>5433</v>
      </c>
      <c r="O1047" s="13">
        <v>0</v>
      </c>
      <c r="U1047" s="13" t="s">
        <v>5434</v>
      </c>
      <c r="V1047" s="13" t="s">
        <v>5435</v>
      </c>
      <c r="Y1047" s="13">
        <v>1</v>
      </c>
      <c r="Z1047" s="13">
        <v>1</v>
      </c>
      <c r="AA1047" s="13" t="s">
        <v>5436</v>
      </c>
      <c r="AB1047" s="13">
        <v>1</v>
      </c>
      <c r="AC1047" s="13">
        <v>0</v>
      </c>
      <c r="AD1047" s="13">
        <v>0</v>
      </c>
      <c r="AE1047" s="13" t="s">
        <v>5437</v>
      </c>
      <c r="AJ1047" s="13" t="s">
        <v>11486</v>
      </c>
      <c r="AK1047" s="13" t="s">
        <v>5439</v>
      </c>
      <c r="AL1047" s="13" t="s">
        <v>5431</v>
      </c>
      <c r="AM1047" s="13">
        <v>0</v>
      </c>
      <c r="AN1047" s="13">
        <v>0</v>
      </c>
      <c r="AO1047" s="13">
        <v>0</v>
      </c>
      <c r="AP1047" s="13" t="s">
        <v>5431</v>
      </c>
      <c r="AQ1047" s="13" t="s">
        <v>5448</v>
      </c>
      <c r="AR1047" s="13" t="s">
        <v>5449</v>
      </c>
      <c r="AS1047" s="13" t="s">
        <v>6717</v>
      </c>
      <c r="AT1047" s="13" t="e">
        <f>_xlfn.XLOOKUP(A1047,#REF!,#REF!)</f>
        <v>#REF!</v>
      </c>
    </row>
    <row r="1048" spans="1:46">
      <c r="A1048" s="13" t="s">
        <v>1475</v>
      </c>
      <c r="B1048" s="13" t="s">
        <v>11492</v>
      </c>
      <c r="C1048" s="13" t="s">
        <v>11492</v>
      </c>
      <c r="D1048" s="13" t="s">
        <v>11493</v>
      </c>
      <c r="E1048" s="13" t="s">
        <v>11494</v>
      </c>
      <c r="F1048" s="13" t="s">
        <v>11495</v>
      </c>
      <c r="G1048" s="13" t="s">
        <v>5429</v>
      </c>
      <c r="H1048" s="13" t="s">
        <v>5430</v>
      </c>
      <c r="I1048" s="13" t="s">
        <v>5431</v>
      </c>
      <c r="J1048" s="13" t="s">
        <v>11496</v>
      </c>
      <c r="K1048" s="13">
        <v>428902</v>
      </c>
      <c r="L1048" s="13">
        <v>413651</v>
      </c>
      <c r="M1048" s="13" t="s">
        <v>5433</v>
      </c>
      <c r="O1048" s="13">
        <v>15</v>
      </c>
      <c r="U1048" s="13" t="s">
        <v>5434</v>
      </c>
      <c r="V1048" s="13" t="s">
        <v>5435</v>
      </c>
      <c r="Y1048" s="13">
        <v>1</v>
      </c>
      <c r="Z1048" s="13">
        <v>1</v>
      </c>
      <c r="AA1048" s="13" t="s">
        <v>5436</v>
      </c>
      <c r="AB1048" s="13">
        <v>1</v>
      </c>
      <c r="AC1048" s="13">
        <v>0</v>
      </c>
      <c r="AD1048" s="13">
        <v>0</v>
      </c>
      <c r="AE1048" s="13" t="s">
        <v>5437</v>
      </c>
      <c r="AJ1048" s="13" t="s">
        <v>11486</v>
      </c>
      <c r="AK1048" s="13" t="s">
        <v>5439</v>
      </c>
      <c r="AL1048" s="13" t="s">
        <v>5431</v>
      </c>
      <c r="AM1048" s="13">
        <v>0</v>
      </c>
      <c r="AN1048" s="13">
        <v>0</v>
      </c>
      <c r="AO1048" s="13">
        <v>0</v>
      </c>
      <c r="AP1048" s="13" t="s">
        <v>5431</v>
      </c>
      <c r="AQ1048" s="13" t="s">
        <v>5448</v>
      </c>
      <c r="AR1048" s="13" t="s">
        <v>5431</v>
      </c>
      <c r="AS1048" s="13" t="s">
        <v>6717</v>
      </c>
      <c r="AT1048" s="13" t="e">
        <f>_xlfn.XLOOKUP(A1048,#REF!,#REF!)</f>
        <v>#REF!</v>
      </c>
    </row>
    <row r="1049" spans="1:46">
      <c r="A1049" s="13" t="s">
        <v>1476</v>
      </c>
      <c r="B1049" s="13" t="s">
        <v>11497</v>
      </c>
      <c r="C1049" s="13" t="s">
        <v>11497</v>
      </c>
      <c r="D1049" s="13" t="s">
        <v>11498</v>
      </c>
      <c r="E1049" s="13" t="s">
        <v>11499</v>
      </c>
      <c r="F1049" s="13" t="s">
        <v>11500</v>
      </c>
      <c r="G1049" s="13" t="s">
        <v>5429</v>
      </c>
      <c r="H1049" s="13" t="s">
        <v>5430</v>
      </c>
      <c r="I1049" s="13" t="s">
        <v>5431</v>
      </c>
      <c r="J1049" s="13" t="s">
        <v>11501</v>
      </c>
      <c r="K1049" s="13">
        <v>428940</v>
      </c>
      <c r="L1049" s="13">
        <v>413677</v>
      </c>
      <c r="M1049" s="13" t="s">
        <v>5433</v>
      </c>
      <c r="O1049" s="13">
        <v>0</v>
      </c>
      <c r="U1049" s="13" t="s">
        <v>5434</v>
      </c>
      <c r="V1049" s="13" t="s">
        <v>5435</v>
      </c>
      <c r="Y1049" s="13">
        <v>1</v>
      </c>
      <c r="Z1049" s="13">
        <v>1</v>
      </c>
      <c r="AA1049" s="13" t="s">
        <v>5436</v>
      </c>
      <c r="AB1049" s="13">
        <v>1</v>
      </c>
      <c r="AC1049" s="13">
        <v>0</v>
      </c>
      <c r="AD1049" s="13">
        <v>0</v>
      </c>
      <c r="AE1049" s="13" t="s">
        <v>5437</v>
      </c>
      <c r="AJ1049" s="13" t="s">
        <v>11486</v>
      </c>
      <c r="AK1049" s="13" t="s">
        <v>5439</v>
      </c>
      <c r="AL1049" s="13" t="s">
        <v>5431</v>
      </c>
      <c r="AM1049" s="13">
        <v>0</v>
      </c>
      <c r="AN1049" s="13">
        <v>0</v>
      </c>
      <c r="AO1049" s="13">
        <v>0</v>
      </c>
      <c r="AP1049" s="13" t="s">
        <v>5431</v>
      </c>
      <c r="AQ1049" s="13" t="s">
        <v>5448</v>
      </c>
      <c r="AR1049" s="13" t="s">
        <v>5431</v>
      </c>
      <c r="AS1049" s="13" t="s">
        <v>6717</v>
      </c>
      <c r="AT1049" s="13" t="e">
        <f>_xlfn.XLOOKUP(A1049,#REF!,#REF!)</f>
        <v>#REF!</v>
      </c>
    </row>
    <row r="1050" spans="1:46">
      <c r="A1050" s="13" t="s">
        <v>1477</v>
      </c>
      <c r="B1050" s="13" t="s">
        <v>11502</v>
      </c>
      <c r="C1050" s="13" t="s">
        <v>11502</v>
      </c>
      <c r="D1050" s="13" t="s">
        <v>11503</v>
      </c>
      <c r="E1050" s="13" t="s">
        <v>11504</v>
      </c>
      <c r="F1050" s="13" t="s">
        <v>11505</v>
      </c>
      <c r="G1050" s="13" t="s">
        <v>5429</v>
      </c>
      <c r="H1050" s="13" t="s">
        <v>5430</v>
      </c>
      <c r="I1050" s="13" t="s">
        <v>5431</v>
      </c>
      <c r="J1050" s="13" t="s">
        <v>11506</v>
      </c>
      <c r="K1050" s="13">
        <v>446443</v>
      </c>
      <c r="L1050" s="13">
        <v>371208</v>
      </c>
      <c r="M1050" s="13" t="s">
        <v>5433</v>
      </c>
      <c r="O1050" s="13">
        <v>15</v>
      </c>
      <c r="U1050" s="13" t="s">
        <v>5434</v>
      </c>
      <c r="V1050" s="13" t="s">
        <v>5435</v>
      </c>
      <c r="Y1050" s="13">
        <v>1</v>
      </c>
      <c r="Z1050" s="13">
        <v>1</v>
      </c>
      <c r="AA1050" s="13" t="s">
        <v>5436</v>
      </c>
      <c r="AB1050" s="13">
        <v>0</v>
      </c>
      <c r="AC1050" s="13">
        <v>1</v>
      </c>
      <c r="AD1050" s="13">
        <v>0</v>
      </c>
      <c r="AE1050" s="13" t="s">
        <v>5437</v>
      </c>
      <c r="AJ1050" s="13" t="s">
        <v>11507</v>
      </c>
      <c r="AK1050" s="13" t="s">
        <v>5439</v>
      </c>
      <c r="AL1050" s="13" t="s">
        <v>5431</v>
      </c>
      <c r="AM1050" s="13">
        <v>0</v>
      </c>
      <c r="AN1050" s="13">
        <v>0</v>
      </c>
      <c r="AO1050" s="13">
        <v>0</v>
      </c>
      <c r="AP1050" s="13" t="s">
        <v>5431</v>
      </c>
      <c r="AQ1050" s="13" t="s">
        <v>5440</v>
      </c>
      <c r="AR1050" s="13" t="s">
        <v>5431</v>
      </c>
      <c r="AS1050" s="13" t="s">
        <v>6744</v>
      </c>
      <c r="AT1050" s="13" t="e">
        <f>_xlfn.XLOOKUP(A1050,#REF!,#REF!)</f>
        <v>#REF!</v>
      </c>
    </row>
    <row r="1051" spans="1:46">
      <c r="A1051" s="13" t="s">
        <v>1478</v>
      </c>
      <c r="B1051" s="13" t="s">
        <v>11508</v>
      </c>
      <c r="C1051" s="13" t="s">
        <v>11508</v>
      </c>
      <c r="D1051" s="13" t="s">
        <v>11509</v>
      </c>
      <c r="E1051" s="13" t="s">
        <v>11510</v>
      </c>
      <c r="F1051" s="13" t="s">
        <v>11511</v>
      </c>
      <c r="G1051" s="13" t="s">
        <v>5429</v>
      </c>
      <c r="H1051" s="13" t="s">
        <v>5430</v>
      </c>
      <c r="I1051" s="13" t="s">
        <v>5431</v>
      </c>
      <c r="J1051" s="13" t="s">
        <v>11512</v>
      </c>
      <c r="K1051" s="13">
        <v>486142</v>
      </c>
      <c r="L1051" s="13">
        <v>508727</v>
      </c>
      <c r="M1051" s="13" t="s">
        <v>5488</v>
      </c>
      <c r="O1051" s="13">
        <v>15</v>
      </c>
      <c r="U1051" s="13" t="s">
        <v>5434</v>
      </c>
      <c r="V1051" s="13" t="s">
        <v>5435</v>
      </c>
      <c r="Y1051" s="13">
        <v>1</v>
      </c>
      <c r="Z1051" s="13">
        <v>1</v>
      </c>
      <c r="AA1051" s="13" t="s">
        <v>5436</v>
      </c>
      <c r="AB1051" s="13">
        <v>1</v>
      </c>
      <c r="AC1051" s="13">
        <v>0</v>
      </c>
      <c r="AD1051" s="13">
        <v>0</v>
      </c>
      <c r="AE1051" s="13" t="s">
        <v>5437</v>
      </c>
      <c r="AJ1051" s="13" t="s">
        <v>7234</v>
      </c>
      <c r="AK1051" s="13" t="s">
        <v>5439</v>
      </c>
      <c r="AL1051" s="13" t="s">
        <v>5431</v>
      </c>
      <c r="AM1051" s="13">
        <v>0</v>
      </c>
      <c r="AN1051" s="13">
        <v>0</v>
      </c>
      <c r="AO1051" s="13">
        <v>0</v>
      </c>
      <c r="AP1051" s="13" t="s">
        <v>5431</v>
      </c>
      <c r="AQ1051" s="13" t="s">
        <v>5448</v>
      </c>
      <c r="AR1051" s="13" t="s">
        <v>5431</v>
      </c>
      <c r="AS1051" s="13" t="s">
        <v>5623</v>
      </c>
      <c r="AT1051" s="13" t="e">
        <f>_xlfn.XLOOKUP(A1051,#REF!,#REF!)</f>
        <v>#REF!</v>
      </c>
    </row>
    <row r="1052" spans="1:46">
      <c r="A1052" s="13" t="s">
        <v>1479</v>
      </c>
      <c r="B1052" s="13" t="s">
        <v>11513</v>
      </c>
      <c r="C1052" s="13" t="s">
        <v>11513</v>
      </c>
      <c r="D1052" s="13" t="s">
        <v>11514</v>
      </c>
      <c r="E1052" s="13" t="s">
        <v>11515</v>
      </c>
      <c r="F1052" s="13" t="s">
        <v>11516</v>
      </c>
      <c r="G1052" s="13" t="s">
        <v>5429</v>
      </c>
      <c r="H1052" s="13" t="s">
        <v>5430</v>
      </c>
      <c r="I1052" s="13" t="s">
        <v>5431</v>
      </c>
      <c r="J1052" s="13" t="s">
        <v>7702</v>
      </c>
      <c r="K1052" s="13">
        <v>415147</v>
      </c>
      <c r="L1052" s="13">
        <v>416495</v>
      </c>
      <c r="M1052" s="13" t="s">
        <v>5433</v>
      </c>
      <c r="O1052" s="13">
        <v>15</v>
      </c>
      <c r="U1052" s="13" t="s">
        <v>5434</v>
      </c>
      <c r="V1052" s="13" t="s">
        <v>5435</v>
      </c>
      <c r="Y1052" s="13">
        <v>1</v>
      </c>
      <c r="Z1052" s="13">
        <v>1</v>
      </c>
      <c r="AA1052" s="13" t="s">
        <v>5436</v>
      </c>
      <c r="AB1052" s="13">
        <v>1</v>
      </c>
      <c r="AC1052" s="13">
        <v>0</v>
      </c>
      <c r="AD1052" s="13">
        <v>0</v>
      </c>
      <c r="AE1052" s="13" t="s">
        <v>5437</v>
      </c>
      <c r="AJ1052" s="13" t="s">
        <v>6037</v>
      </c>
      <c r="AK1052" s="13" t="s">
        <v>5439</v>
      </c>
      <c r="AL1052" s="13" t="s">
        <v>5431</v>
      </c>
      <c r="AM1052" s="13">
        <v>0</v>
      </c>
      <c r="AN1052" s="13">
        <v>0</v>
      </c>
      <c r="AO1052" s="13">
        <v>0</v>
      </c>
      <c r="AP1052" s="13" t="s">
        <v>5431</v>
      </c>
      <c r="AQ1052" s="13" t="s">
        <v>5448</v>
      </c>
      <c r="AR1052" s="13" t="s">
        <v>5449</v>
      </c>
      <c r="AS1052" s="13" t="s">
        <v>6038</v>
      </c>
      <c r="AT1052" s="13" t="e">
        <f>_xlfn.XLOOKUP(A1052,#REF!,#REF!)</f>
        <v>#REF!</v>
      </c>
    </row>
    <row r="1053" spans="1:46">
      <c r="A1053" s="13" t="s">
        <v>1480</v>
      </c>
      <c r="B1053" s="13" t="s">
        <v>11517</v>
      </c>
      <c r="C1053" s="13" t="s">
        <v>11517</v>
      </c>
      <c r="D1053" s="13" t="s">
        <v>11518</v>
      </c>
      <c r="E1053" s="13" t="s">
        <v>11519</v>
      </c>
      <c r="F1053" s="13" t="s">
        <v>11520</v>
      </c>
      <c r="G1053" s="13" t="s">
        <v>5429</v>
      </c>
      <c r="H1053" s="13" t="s">
        <v>5430</v>
      </c>
      <c r="I1053" s="13" t="s">
        <v>5431</v>
      </c>
      <c r="J1053" s="13" t="s">
        <v>6506</v>
      </c>
      <c r="K1053" s="13">
        <v>415207</v>
      </c>
      <c r="L1053" s="13">
        <v>417533</v>
      </c>
      <c r="M1053" s="13" t="s">
        <v>5433</v>
      </c>
      <c r="O1053" s="13">
        <v>0</v>
      </c>
      <c r="U1053" s="13" t="s">
        <v>5434</v>
      </c>
      <c r="V1053" s="13" t="s">
        <v>5435</v>
      </c>
      <c r="Y1053" s="13">
        <v>1</v>
      </c>
      <c r="Z1053" s="13">
        <v>1</v>
      </c>
      <c r="AA1053" s="13" t="s">
        <v>5436</v>
      </c>
      <c r="AB1053" s="13">
        <v>1</v>
      </c>
      <c r="AC1053" s="13">
        <v>0</v>
      </c>
      <c r="AD1053" s="13">
        <v>0</v>
      </c>
      <c r="AE1053" s="13" t="s">
        <v>5437</v>
      </c>
      <c r="AJ1053" s="13" t="s">
        <v>8378</v>
      </c>
      <c r="AK1053" s="13" t="s">
        <v>5439</v>
      </c>
      <c r="AL1053" s="13" t="s">
        <v>5431</v>
      </c>
      <c r="AM1053" s="13">
        <v>0</v>
      </c>
      <c r="AN1053" s="13">
        <v>0</v>
      </c>
      <c r="AO1053" s="13">
        <v>0</v>
      </c>
      <c r="AP1053" s="13" t="s">
        <v>5431</v>
      </c>
      <c r="AQ1053" s="13" t="s">
        <v>5448</v>
      </c>
      <c r="AR1053" s="13" t="s">
        <v>5431</v>
      </c>
      <c r="AS1053" s="13" t="s">
        <v>6508</v>
      </c>
      <c r="AT1053" s="13" t="e">
        <f>_xlfn.XLOOKUP(A1053,#REF!,#REF!)</f>
        <v>#REF!</v>
      </c>
    </row>
    <row r="1054" spans="1:46" hidden="1">
      <c r="A1054" s="13" t="s">
        <v>2</v>
      </c>
      <c r="B1054" s="13" t="s">
        <v>3714</v>
      </c>
      <c r="C1054" s="13" t="s">
        <v>3714</v>
      </c>
      <c r="D1054" s="13" t="s">
        <v>11521</v>
      </c>
      <c r="E1054" s="13" t="s">
        <v>11522</v>
      </c>
      <c r="F1054" s="13" t="s">
        <v>11523</v>
      </c>
      <c r="G1054" s="13" t="s">
        <v>5429</v>
      </c>
      <c r="H1054" s="13" t="s">
        <v>5430</v>
      </c>
      <c r="I1054" s="13" t="s">
        <v>5431</v>
      </c>
      <c r="J1054" s="13" t="s">
        <v>11524</v>
      </c>
      <c r="K1054" s="13">
        <v>432160</v>
      </c>
      <c r="L1054" s="13">
        <v>431220</v>
      </c>
      <c r="M1054" s="13" t="s">
        <v>5488</v>
      </c>
      <c r="O1054" s="13">
        <v>15</v>
      </c>
      <c r="U1054" s="13" t="s">
        <v>5434</v>
      </c>
      <c r="V1054" s="13" t="s">
        <v>5435</v>
      </c>
      <c r="Y1054" s="13">
        <v>1</v>
      </c>
      <c r="Z1054" s="13">
        <v>1</v>
      </c>
      <c r="AA1054" s="13" t="s">
        <v>5436</v>
      </c>
      <c r="AB1054" s="13">
        <v>1</v>
      </c>
      <c r="AC1054" s="13">
        <v>0</v>
      </c>
      <c r="AD1054" s="13">
        <v>0</v>
      </c>
      <c r="AE1054" s="13" t="s">
        <v>5437</v>
      </c>
      <c r="AJ1054" s="13" t="s">
        <v>11525</v>
      </c>
      <c r="AK1054" s="13" t="s">
        <v>5439</v>
      </c>
      <c r="AL1054" s="13" t="s">
        <v>5431</v>
      </c>
      <c r="AM1054" s="13">
        <v>0</v>
      </c>
      <c r="AN1054" s="13">
        <v>0</v>
      </c>
      <c r="AO1054" s="13">
        <v>0</v>
      </c>
      <c r="AP1054" s="13" t="s">
        <v>5431</v>
      </c>
      <c r="AQ1054" s="13" t="s">
        <v>5448</v>
      </c>
      <c r="AR1054" s="13" t="s">
        <v>5431</v>
      </c>
      <c r="AS1054" s="13" t="s">
        <v>5464</v>
      </c>
      <c r="AT1054" s="13" t="e">
        <f>_xlfn.XLOOKUP(A1054,#REF!,#REF!)</f>
        <v>#REF!</v>
      </c>
    </row>
    <row r="1055" spans="1:46">
      <c r="A1055" s="13" t="s">
        <v>1481</v>
      </c>
      <c r="B1055" s="13" t="s">
        <v>11526</v>
      </c>
      <c r="C1055" s="13" t="s">
        <v>11526</v>
      </c>
      <c r="D1055" s="13" t="s">
        <v>11527</v>
      </c>
      <c r="E1055" s="13" t="s">
        <v>11528</v>
      </c>
      <c r="F1055" s="13" t="s">
        <v>11529</v>
      </c>
      <c r="G1055" s="13" t="s">
        <v>5429</v>
      </c>
      <c r="H1055" s="13" t="s">
        <v>5430</v>
      </c>
      <c r="I1055" s="13" t="s">
        <v>5431</v>
      </c>
      <c r="J1055" s="13" t="s">
        <v>11530</v>
      </c>
      <c r="K1055" s="13">
        <v>416413</v>
      </c>
      <c r="L1055" s="13">
        <v>407423</v>
      </c>
      <c r="M1055" s="13" t="s">
        <v>5433</v>
      </c>
      <c r="O1055" s="13">
        <v>0</v>
      </c>
      <c r="U1055" s="13" t="s">
        <v>5434</v>
      </c>
      <c r="V1055" s="13" t="s">
        <v>5435</v>
      </c>
      <c r="Y1055" s="13">
        <v>1</v>
      </c>
      <c r="Z1055" s="13">
        <v>1</v>
      </c>
      <c r="AA1055" s="13" t="s">
        <v>5436</v>
      </c>
      <c r="AB1055" s="13">
        <v>1</v>
      </c>
      <c r="AC1055" s="13">
        <v>0</v>
      </c>
      <c r="AD1055" s="13">
        <v>0</v>
      </c>
      <c r="AE1055" s="13" t="s">
        <v>5437</v>
      </c>
      <c r="AJ1055" s="13" t="s">
        <v>7483</v>
      </c>
      <c r="AK1055" s="13" t="s">
        <v>5439</v>
      </c>
      <c r="AL1055" s="13" t="s">
        <v>5431</v>
      </c>
      <c r="AM1055" s="13">
        <v>0</v>
      </c>
      <c r="AN1055" s="13">
        <v>0</v>
      </c>
      <c r="AO1055" s="13">
        <v>0</v>
      </c>
      <c r="AP1055" s="13" t="s">
        <v>5431</v>
      </c>
      <c r="AQ1055" s="13" t="s">
        <v>5448</v>
      </c>
      <c r="AR1055" s="13" t="s">
        <v>5431</v>
      </c>
      <c r="AS1055" s="13" t="s">
        <v>7217</v>
      </c>
      <c r="AT1055" s="13" t="e">
        <f>_xlfn.XLOOKUP(A1055,#REF!,#REF!)</f>
        <v>#REF!</v>
      </c>
    </row>
    <row r="1056" spans="1:46">
      <c r="A1056" s="13" t="s">
        <v>1482</v>
      </c>
      <c r="B1056" s="13" t="s">
        <v>11531</v>
      </c>
      <c r="C1056" s="13" t="s">
        <v>11531</v>
      </c>
      <c r="D1056" s="13" t="s">
        <v>11532</v>
      </c>
      <c r="E1056" s="13" t="s">
        <v>11533</v>
      </c>
      <c r="F1056" s="13" t="s">
        <v>11534</v>
      </c>
      <c r="G1056" s="13" t="s">
        <v>5429</v>
      </c>
      <c r="H1056" s="13" t="s">
        <v>5430</v>
      </c>
      <c r="I1056" s="13" t="s">
        <v>5431</v>
      </c>
      <c r="J1056" s="13" t="s">
        <v>11535</v>
      </c>
      <c r="K1056" s="13">
        <v>442959</v>
      </c>
      <c r="L1056" s="13">
        <v>426283</v>
      </c>
      <c r="M1056" s="13" t="s">
        <v>5455</v>
      </c>
      <c r="O1056" s="13">
        <v>15</v>
      </c>
      <c r="U1056" s="13" t="s">
        <v>5434</v>
      </c>
      <c r="V1056" s="13" t="s">
        <v>5435</v>
      </c>
      <c r="Y1056" s="13">
        <v>1</v>
      </c>
      <c r="Z1056" s="13">
        <v>1</v>
      </c>
      <c r="AA1056" s="13" t="s">
        <v>5436</v>
      </c>
      <c r="AB1056" s="13">
        <v>1</v>
      </c>
      <c r="AC1056" s="13">
        <v>0</v>
      </c>
      <c r="AD1056" s="13">
        <v>0</v>
      </c>
      <c r="AE1056" s="13" t="s">
        <v>5437</v>
      </c>
      <c r="AJ1056" s="13" t="s">
        <v>11536</v>
      </c>
      <c r="AK1056" s="13" t="s">
        <v>5439</v>
      </c>
      <c r="AL1056" s="13" t="s">
        <v>5431</v>
      </c>
      <c r="AM1056" s="13">
        <v>0</v>
      </c>
      <c r="AN1056" s="13">
        <v>0</v>
      </c>
      <c r="AO1056" s="13">
        <v>0</v>
      </c>
      <c r="AP1056" s="13" t="s">
        <v>5431</v>
      </c>
      <c r="AQ1056" s="13" t="s">
        <v>5448</v>
      </c>
      <c r="AR1056" s="13" t="s">
        <v>5431</v>
      </c>
      <c r="AS1056" s="13" t="s">
        <v>5698</v>
      </c>
      <c r="AT1056" s="13" t="e">
        <f>_xlfn.XLOOKUP(A1056,#REF!,#REF!)</f>
        <v>#REF!</v>
      </c>
    </row>
    <row r="1057" spans="1:46" hidden="1">
      <c r="A1057" s="13" t="s">
        <v>669</v>
      </c>
      <c r="B1057" s="13" t="s">
        <v>3718</v>
      </c>
      <c r="C1057" s="13" t="s">
        <v>3718</v>
      </c>
      <c r="D1057" s="13" t="s">
        <v>11537</v>
      </c>
      <c r="E1057" s="13" t="s">
        <v>11538</v>
      </c>
      <c r="F1057" s="13" t="s">
        <v>11539</v>
      </c>
      <c r="G1057" s="13" t="s">
        <v>5429</v>
      </c>
      <c r="H1057" s="13" t="s">
        <v>5430</v>
      </c>
      <c r="I1057" s="13" t="s">
        <v>5431</v>
      </c>
      <c r="J1057" s="13" t="s">
        <v>11540</v>
      </c>
      <c r="K1057" s="13">
        <v>440200</v>
      </c>
      <c r="L1057" s="13">
        <v>475500</v>
      </c>
      <c r="M1057" s="13" t="s">
        <v>5433</v>
      </c>
      <c r="O1057" s="13">
        <v>0</v>
      </c>
      <c r="U1057" s="13" t="s">
        <v>5434</v>
      </c>
      <c r="V1057" s="13" t="s">
        <v>5435</v>
      </c>
      <c r="Y1057" s="13">
        <v>1</v>
      </c>
      <c r="Z1057" s="13">
        <v>1</v>
      </c>
      <c r="AA1057" s="13" t="s">
        <v>5436</v>
      </c>
      <c r="AB1057" s="13">
        <v>1</v>
      </c>
      <c r="AC1057" s="13">
        <v>0</v>
      </c>
      <c r="AD1057" s="13">
        <v>0</v>
      </c>
      <c r="AE1057" s="13" t="s">
        <v>5437</v>
      </c>
      <c r="AJ1057" s="13" t="s">
        <v>11541</v>
      </c>
      <c r="AK1057" s="13" t="s">
        <v>5439</v>
      </c>
      <c r="AL1057" s="13" t="s">
        <v>5431</v>
      </c>
      <c r="AM1057" s="13">
        <v>0</v>
      </c>
      <c r="AN1057" s="13">
        <v>0</v>
      </c>
      <c r="AO1057" s="13">
        <v>0</v>
      </c>
      <c r="AP1057" s="13" t="s">
        <v>5431</v>
      </c>
      <c r="AQ1057" s="13" t="s">
        <v>5448</v>
      </c>
      <c r="AR1057" s="13" t="s">
        <v>5431</v>
      </c>
      <c r="AS1057" s="13" t="s">
        <v>11542</v>
      </c>
      <c r="AT1057" s="13" t="e">
        <f>_xlfn.XLOOKUP(A1057,#REF!,#REF!)</f>
        <v>#REF!</v>
      </c>
    </row>
    <row r="1058" spans="1:46">
      <c r="A1058" s="13" t="s">
        <v>1483</v>
      </c>
      <c r="B1058" s="13" t="s">
        <v>11543</v>
      </c>
      <c r="C1058" s="13" t="s">
        <v>11543</v>
      </c>
      <c r="D1058" s="13" t="s">
        <v>11544</v>
      </c>
      <c r="E1058" s="13" t="s">
        <v>5652</v>
      </c>
      <c r="F1058" s="13" t="s">
        <v>11545</v>
      </c>
      <c r="G1058" s="13" t="s">
        <v>5429</v>
      </c>
      <c r="H1058" s="13" t="s">
        <v>5430</v>
      </c>
      <c r="I1058" s="13" t="s">
        <v>5431</v>
      </c>
      <c r="J1058" s="13" t="s">
        <v>11546</v>
      </c>
      <c r="K1058" s="13">
        <v>429680</v>
      </c>
      <c r="L1058" s="13">
        <v>456430</v>
      </c>
      <c r="M1058" s="13" t="s">
        <v>5433</v>
      </c>
      <c r="O1058" s="13">
        <v>0</v>
      </c>
      <c r="U1058" s="13" t="s">
        <v>5434</v>
      </c>
      <c r="V1058" s="13" t="s">
        <v>5435</v>
      </c>
      <c r="Y1058" s="13">
        <v>1</v>
      </c>
      <c r="Z1058" s="13">
        <v>1</v>
      </c>
      <c r="AA1058" s="13" t="s">
        <v>5436</v>
      </c>
      <c r="AB1058" s="13">
        <v>1</v>
      </c>
      <c r="AC1058" s="13">
        <v>0</v>
      </c>
      <c r="AD1058" s="13">
        <v>0</v>
      </c>
      <c r="AE1058" s="13" t="s">
        <v>5437</v>
      </c>
      <c r="AJ1058" s="13" t="s">
        <v>11547</v>
      </c>
      <c r="AK1058" s="13" t="s">
        <v>5439</v>
      </c>
      <c r="AL1058" s="13" t="s">
        <v>5431</v>
      </c>
      <c r="AM1058" s="13">
        <v>0</v>
      </c>
      <c r="AN1058" s="13">
        <v>0</v>
      </c>
      <c r="AO1058" s="13">
        <v>0</v>
      </c>
      <c r="AP1058" s="13" t="s">
        <v>5431</v>
      </c>
      <c r="AQ1058" s="13" t="s">
        <v>5448</v>
      </c>
      <c r="AR1058" s="13" t="s">
        <v>5431</v>
      </c>
      <c r="AS1058" s="13" t="s">
        <v>5656</v>
      </c>
      <c r="AT1058" s="13" t="e">
        <f>_xlfn.XLOOKUP(A1058,#REF!,#REF!)</f>
        <v>#REF!</v>
      </c>
    </row>
    <row r="1059" spans="1:46">
      <c r="A1059" s="13" t="s">
        <v>1484</v>
      </c>
      <c r="B1059" s="13" t="s">
        <v>11548</v>
      </c>
      <c r="C1059" s="13" t="s">
        <v>11548</v>
      </c>
      <c r="D1059" s="13" t="s">
        <v>11549</v>
      </c>
      <c r="E1059" s="13" t="s">
        <v>11550</v>
      </c>
      <c r="F1059" s="13" t="s">
        <v>11551</v>
      </c>
      <c r="G1059" s="13" t="s">
        <v>5429</v>
      </c>
      <c r="H1059" s="13" t="s">
        <v>5430</v>
      </c>
      <c r="I1059" s="13" t="s">
        <v>5431</v>
      </c>
      <c r="J1059" s="13" t="s">
        <v>11552</v>
      </c>
      <c r="K1059" s="13">
        <v>442989</v>
      </c>
      <c r="L1059" s="13">
        <v>384888</v>
      </c>
      <c r="M1059" s="13" t="s">
        <v>5433</v>
      </c>
      <c r="O1059" s="13">
        <v>0</v>
      </c>
      <c r="U1059" s="13" t="s">
        <v>5434</v>
      </c>
      <c r="V1059" s="13" t="s">
        <v>5435</v>
      </c>
      <c r="Y1059" s="13">
        <v>1</v>
      </c>
      <c r="Z1059" s="13">
        <v>1</v>
      </c>
      <c r="AA1059" s="13" t="s">
        <v>5436</v>
      </c>
      <c r="AB1059" s="13">
        <v>1</v>
      </c>
      <c r="AC1059" s="13">
        <v>0</v>
      </c>
      <c r="AD1059" s="13">
        <v>0</v>
      </c>
      <c r="AE1059" s="13" t="s">
        <v>5437</v>
      </c>
      <c r="AJ1059" s="13" t="s">
        <v>7321</v>
      </c>
      <c r="AK1059" s="13" t="s">
        <v>5439</v>
      </c>
      <c r="AL1059" s="13" t="s">
        <v>5431</v>
      </c>
      <c r="AM1059" s="13">
        <v>0</v>
      </c>
      <c r="AN1059" s="13">
        <v>0</v>
      </c>
      <c r="AO1059" s="13">
        <v>0</v>
      </c>
      <c r="AP1059" s="13" t="s">
        <v>5431</v>
      </c>
      <c r="AQ1059" s="13" t="s">
        <v>5448</v>
      </c>
      <c r="AR1059" s="13" t="s">
        <v>5431</v>
      </c>
      <c r="AS1059" s="13" t="s">
        <v>6125</v>
      </c>
      <c r="AT1059" s="13" t="e">
        <f>_xlfn.XLOOKUP(A1059,#REF!,#REF!)</f>
        <v>#REF!</v>
      </c>
    </row>
    <row r="1060" spans="1:46" hidden="1">
      <c r="A1060" s="13" t="s">
        <v>222</v>
      </c>
      <c r="B1060" s="13" t="s">
        <v>3719</v>
      </c>
      <c r="C1060" s="13" t="s">
        <v>3719</v>
      </c>
      <c r="D1060" s="13" t="s">
        <v>11553</v>
      </c>
      <c r="E1060" s="13" t="s">
        <v>11554</v>
      </c>
      <c r="F1060" s="13" t="s">
        <v>11555</v>
      </c>
      <c r="G1060" s="13" t="s">
        <v>5429</v>
      </c>
      <c r="H1060" s="13" t="s">
        <v>5430</v>
      </c>
      <c r="I1060" s="13" t="s">
        <v>5431</v>
      </c>
      <c r="J1060" s="13" t="s">
        <v>11556</v>
      </c>
      <c r="K1060" s="13">
        <v>412712</v>
      </c>
      <c r="L1060" s="13">
        <v>416008</v>
      </c>
      <c r="M1060" s="13" t="s">
        <v>5488</v>
      </c>
      <c r="O1060" s="13">
        <v>15</v>
      </c>
      <c r="U1060" s="13" t="s">
        <v>5434</v>
      </c>
      <c r="V1060" s="13" t="s">
        <v>5435</v>
      </c>
      <c r="Y1060" s="13">
        <v>1</v>
      </c>
      <c r="Z1060" s="13">
        <v>1</v>
      </c>
      <c r="AA1060" s="13" t="s">
        <v>5436</v>
      </c>
      <c r="AB1060" s="13">
        <v>1</v>
      </c>
      <c r="AC1060" s="13">
        <v>0</v>
      </c>
      <c r="AD1060" s="13">
        <v>0</v>
      </c>
      <c r="AE1060" s="13" t="s">
        <v>5437</v>
      </c>
      <c r="AJ1060" s="13" t="s">
        <v>11557</v>
      </c>
      <c r="AK1060" s="13" t="s">
        <v>5439</v>
      </c>
      <c r="AL1060" s="13" t="s">
        <v>5431</v>
      </c>
      <c r="AM1060" s="13">
        <v>0</v>
      </c>
      <c r="AN1060" s="13">
        <v>0</v>
      </c>
      <c r="AO1060" s="13">
        <v>0</v>
      </c>
      <c r="AP1060" s="13" t="s">
        <v>5431</v>
      </c>
      <c r="AQ1060" s="13" t="s">
        <v>5448</v>
      </c>
      <c r="AR1060" s="13" t="s">
        <v>5431</v>
      </c>
      <c r="AS1060" s="13" t="s">
        <v>6706</v>
      </c>
      <c r="AT1060" s="13" t="e">
        <f>_xlfn.XLOOKUP(A1060,#REF!,#REF!)</f>
        <v>#REF!</v>
      </c>
    </row>
    <row r="1061" spans="1:46" hidden="1">
      <c r="A1061" s="13" t="s">
        <v>321</v>
      </c>
      <c r="B1061" s="13" t="s">
        <v>3720</v>
      </c>
      <c r="C1061" s="13" t="s">
        <v>3720</v>
      </c>
      <c r="D1061" s="13" t="s">
        <v>11558</v>
      </c>
      <c r="E1061" s="13" t="s">
        <v>11559</v>
      </c>
      <c r="F1061" s="13" t="s">
        <v>11560</v>
      </c>
      <c r="G1061" s="13" t="s">
        <v>5429</v>
      </c>
      <c r="H1061" s="13" t="s">
        <v>5430</v>
      </c>
      <c r="I1061" s="13" t="s">
        <v>5431</v>
      </c>
      <c r="J1061" s="13" t="s">
        <v>11561</v>
      </c>
      <c r="K1061" s="13">
        <v>440810</v>
      </c>
      <c r="L1061" s="13">
        <v>392245</v>
      </c>
      <c r="M1061" s="13" t="s">
        <v>5488</v>
      </c>
      <c r="O1061" s="13">
        <v>15</v>
      </c>
      <c r="U1061" s="13" t="s">
        <v>5434</v>
      </c>
      <c r="V1061" s="13" t="s">
        <v>5435</v>
      </c>
      <c r="Y1061" s="13">
        <v>1</v>
      </c>
      <c r="Z1061" s="13">
        <v>1</v>
      </c>
      <c r="AA1061" s="13" t="s">
        <v>5436</v>
      </c>
      <c r="AB1061" s="13">
        <v>1</v>
      </c>
      <c r="AC1061" s="13">
        <v>0</v>
      </c>
      <c r="AD1061" s="13">
        <v>0</v>
      </c>
      <c r="AE1061" s="13" t="s">
        <v>5437</v>
      </c>
      <c r="AJ1061" s="13" t="s">
        <v>8031</v>
      </c>
      <c r="AK1061" s="13" t="s">
        <v>5439</v>
      </c>
      <c r="AL1061" s="13" t="s">
        <v>5431</v>
      </c>
      <c r="AM1061" s="13">
        <v>0</v>
      </c>
      <c r="AN1061" s="13">
        <v>0</v>
      </c>
      <c r="AO1061" s="13">
        <v>0</v>
      </c>
      <c r="AP1061" s="13" t="s">
        <v>5431</v>
      </c>
      <c r="AQ1061" s="13" t="s">
        <v>5448</v>
      </c>
      <c r="AR1061" s="13" t="s">
        <v>5431</v>
      </c>
      <c r="AS1061" s="13" t="s">
        <v>6923</v>
      </c>
      <c r="AT1061" s="13" t="e">
        <f>_xlfn.XLOOKUP(A1061,#REF!,#REF!)</f>
        <v>#REF!</v>
      </c>
    </row>
    <row r="1062" spans="1:46">
      <c r="A1062" s="13" t="s">
        <v>1485</v>
      </c>
      <c r="B1062" s="13" t="s">
        <v>11562</v>
      </c>
      <c r="C1062" s="13" t="s">
        <v>11562</v>
      </c>
      <c r="D1062" s="13" t="s">
        <v>11563</v>
      </c>
      <c r="E1062" s="13" t="s">
        <v>11564</v>
      </c>
      <c r="F1062" s="13" t="s">
        <v>11565</v>
      </c>
      <c r="G1062" s="13" t="s">
        <v>5429</v>
      </c>
      <c r="H1062" s="13" t="s">
        <v>5430</v>
      </c>
      <c r="I1062" s="13" t="s">
        <v>5431</v>
      </c>
      <c r="J1062" s="13" t="s">
        <v>11566</v>
      </c>
      <c r="K1062" s="13">
        <v>458990</v>
      </c>
      <c r="L1062" s="13">
        <v>452540</v>
      </c>
      <c r="M1062" s="13" t="s">
        <v>5462</v>
      </c>
      <c r="O1062" s="13">
        <v>2</v>
      </c>
      <c r="U1062" s="13" t="s">
        <v>5434</v>
      </c>
      <c r="V1062" s="13" t="s">
        <v>5435</v>
      </c>
      <c r="Y1062" s="13">
        <v>1</v>
      </c>
      <c r="Z1062" s="13">
        <v>1</v>
      </c>
      <c r="AA1062" s="13" t="s">
        <v>5436</v>
      </c>
      <c r="AB1062" s="13">
        <v>0</v>
      </c>
      <c r="AC1062" s="13">
        <v>0</v>
      </c>
      <c r="AD1062" s="13">
        <v>1</v>
      </c>
      <c r="AE1062" s="13" t="s">
        <v>5437</v>
      </c>
      <c r="AJ1062" s="13" t="s">
        <v>11567</v>
      </c>
      <c r="AK1062" s="13" t="s">
        <v>5439</v>
      </c>
      <c r="AL1062" s="13" t="s">
        <v>5431</v>
      </c>
      <c r="AM1062" s="13">
        <v>0</v>
      </c>
      <c r="AN1062" s="13">
        <v>0</v>
      </c>
      <c r="AO1062" s="13">
        <v>0</v>
      </c>
      <c r="AP1062" s="13" t="s">
        <v>5431</v>
      </c>
      <c r="AQ1062" s="13" t="s">
        <v>5440</v>
      </c>
      <c r="AR1062" s="13" t="s">
        <v>5431</v>
      </c>
      <c r="AS1062" s="13" t="s">
        <v>11568</v>
      </c>
      <c r="AT1062" s="13" t="e">
        <f>_xlfn.XLOOKUP(A1062,#REF!,#REF!)</f>
        <v>#REF!</v>
      </c>
    </row>
    <row r="1063" spans="1:46" hidden="1">
      <c r="A1063" s="13" t="s">
        <v>616</v>
      </c>
      <c r="B1063" s="13" t="s">
        <v>3721</v>
      </c>
      <c r="C1063" s="13" t="s">
        <v>3721</v>
      </c>
      <c r="D1063" s="13" t="s">
        <v>11569</v>
      </c>
      <c r="E1063" s="13" t="s">
        <v>11570</v>
      </c>
      <c r="F1063" s="13" t="s">
        <v>11571</v>
      </c>
      <c r="G1063" s="13" t="s">
        <v>5429</v>
      </c>
      <c r="H1063" s="13" t="s">
        <v>5430</v>
      </c>
      <c r="I1063" s="13" t="s">
        <v>5431</v>
      </c>
      <c r="J1063" s="13" t="s">
        <v>11572</v>
      </c>
      <c r="K1063" s="13">
        <v>406453</v>
      </c>
      <c r="L1063" s="13">
        <v>427890</v>
      </c>
      <c r="M1063" s="13" t="s">
        <v>5433</v>
      </c>
      <c r="O1063" s="13">
        <v>15</v>
      </c>
      <c r="U1063" s="13" t="s">
        <v>5434</v>
      </c>
      <c r="V1063" s="13" t="s">
        <v>5435</v>
      </c>
      <c r="Y1063" s="13">
        <v>1</v>
      </c>
      <c r="Z1063" s="13">
        <v>1</v>
      </c>
      <c r="AA1063" s="13" t="s">
        <v>5436</v>
      </c>
      <c r="AB1063" s="13">
        <v>0</v>
      </c>
      <c r="AC1063" s="13">
        <v>1</v>
      </c>
      <c r="AD1063" s="13">
        <v>0</v>
      </c>
      <c r="AE1063" s="13" t="s">
        <v>5437</v>
      </c>
      <c r="AJ1063" s="13" t="s">
        <v>6873</v>
      </c>
      <c r="AK1063" s="13" t="s">
        <v>5439</v>
      </c>
      <c r="AL1063" s="13" t="s">
        <v>5431</v>
      </c>
      <c r="AM1063" s="13">
        <v>0</v>
      </c>
      <c r="AN1063" s="13">
        <v>0</v>
      </c>
      <c r="AO1063" s="13">
        <v>0</v>
      </c>
      <c r="AP1063" s="13" t="s">
        <v>5431</v>
      </c>
      <c r="AQ1063" s="13" t="s">
        <v>5440</v>
      </c>
      <c r="AR1063" s="13" t="s">
        <v>5431</v>
      </c>
      <c r="AS1063" s="13" t="s">
        <v>6874</v>
      </c>
      <c r="AT1063" s="13" t="e">
        <f>_xlfn.XLOOKUP(A1063,#REF!,#REF!)</f>
        <v>#REF!</v>
      </c>
    </row>
    <row r="1064" spans="1:46">
      <c r="A1064" s="13" t="s">
        <v>1486</v>
      </c>
      <c r="B1064" s="13" t="s">
        <v>11573</v>
      </c>
      <c r="C1064" s="13" t="s">
        <v>11573</v>
      </c>
      <c r="D1064" s="13" t="s">
        <v>11574</v>
      </c>
      <c r="E1064" s="13" t="s">
        <v>11575</v>
      </c>
      <c r="F1064" s="13" t="s">
        <v>11576</v>
      </c>
      <c r="G1064" s="13" t="s">
        <v>5522</v>
      </c>
      <c r="H1064" s="13" t="s">
        <v>5430</v>
      </c>
      <c r="I1064" s="13" t="s">
        <v>5431</v>
      </c>
      <c r="J1064" s="13" t="s">
        <v>11577</v>
      </c>
      <c r="K1064" s="13">
        <v>433342</v>
      </c>
      <c r="L1064" s="13">
        <v>446699</v>
      </c>
      <c r="M1064" s="13" t="s">
        <v>5488</v>
      </c>
      <c r="O1064" s="13">
        <v>15</v>
      </c>
      <c r="U1064" s="13" t="s">
        <v>5434</v>
      </c>
      <c r="V1064" s="13" t="s">
        <v>5435</v>
      </c>
      <c r="W1064" s="13" t="s">
        <v>5434</v>
      </c>
      <c r="X1064" s="13" t="s">
        <v>5525</v>
      </c>
      <c r="Y1064" s="13">
        <v>1</v>
      </c>
      <c r="Z1064" s="13">
        <v>1</v>
      </c>
      <c r="AA1064" s="13" t="s">
        <v>5436</v>
      </c>
      <c r="AB1064" s="13">
        <v>1</v>
      </c>
      <c r="AC1064" s="13">
        <v>0</v>
      </c>
      <c r="AD1064" s="13">
        <v>0</v>
      </c>
      <c r="AE1064" s="13" t="s">
        <v>5437</v>
      </c>
      <c r="AF1064" s="13" t="s">
        <v>11573</v>
      </c>
      <c r="AG1064" s="13">
        <v>8.6</v>
      </c>
      <c r="AJ1064" s="13" t="s">
        <v>11578</v>
      </c>
      <c r="AK1064" s="13" t="s">
        <v>5439</v>
      </c>
      <c r="AL1064" s="13" t="s">
        <v>5434</v>
      </c>
      <c r="AM1064" s="13">
        <v>1</v>
      </c>
      <c r="AN1064" s="13">
        <v>1</v>
      </c>
      <c r="AO1064" s="13">
        <v>1</v>
      </c>
      <c r="AP1064" s="13" t="s">
        <v>5434</v>
      </c>
      <c r="AQ1064" s="13" t="s">
        <v>5440</v>
      </c>
      <c r="AR1064" s="13" t="s">
        <v>5431</v>
      </c>
      <c r="AS1064" s="13" t="s">
        <v>5800</v>
      </c>
      <c r="AT1064" s="13" t="e">
        <f>_xlfn.XLOOKUP(A1064,#REF!,#REF!)</f>
        <v>#REF!</v>
      </c>
    </row>
    <row r="1065" spans="1:46">
      <c r="A1065" s="13" t="s">
        <v>1487</v>
      </c>
      <c r="B1065" s="13" t="s">
        <v>11579</v>
      </c>
      <c r="C1065" s="13" t="s">
        <v>11579</v>
      </c>
      <c r="D1065" s="13" t="s">
        <v>11580</v>
      </c>
      <c r="E1065" s="13" t="s">
        <v>8738</v>
      </c>
      <c r="F1065" s="13" t="s">
        <v>11581</v>
      </c>
      <c r="G1065" s="13" t="s">
        <v>5429</v>
      </c>
      <c r="H1065" s="13" t="s">
        <v>5430</v>
      </c>
      <c r="I1065" s="13" t="s">
        <v>5431</v>
      </c>
      <c r="J1065" s="13" t="s">
        <v>8740</v>
      </c>
      <c r="K1065" s="13">
        <v>450970</v>
      </c>
      <c r="L1065" s="13">
        <v>397850</v>
      </c>
      <c r="M1065" s="13" t="s">
        <v>5488</v>
      </c>
      <c r="O1065" s="13">
        <v>0</v>
      </c>
      <c r="U1065" s="13" t="s">
        <v>5434</v>
      </c>
      <c r="V1065" s="13" t="s">
        <v>5435</v>
      </c>
      <c r="Y1065" s="13">
        <v>1</v>
      </c>
      <c r="Z1065" s="13">
        <v>1</v>
      </c>
      <c r="AA1065" s="13" t="s">
        <v>5436</v>
      </c>
      <c r="AB1065" s="13">
        <v>1</v>
      </c>
      <c r="AC1065" s="13">
        <v>0</v>
      </c>
      <c r="AD1065" s="13">
        <v>0</v>
      </c>
      <c r="AE1065" s="13" t="s">
        <v>5437</v>
      </c>
      <c r="AJ1065" s="13" t="s">
        <v>11582</v>
      </c>
      <c r="AK1065" s="13" t="s">
        <v>5439</v>
      </c>
      <c r="AL1065" s="13" t="s">
        <v>5431</v>
      </c>
      <c r="AM1065" s="13">
        <v>0</v>
      </c>
      <c r="AN1065" s="13">
        <v>0</v>
      </c>
      <c r="AO1065" s="13">
        <v>0</v>
      </c>
      <c r="AP1065" s="13" t="s">
        <v>5431</v>
      </c>
      <c r="AQ1065" s="13" t="s">
        <v>5448</v>
      </c>
      <c r="AR1065" s="13" t="s">
        <v>5431</v>
      </c>
      <c r="AS1065" s="13" t="s">
        <v>7361</v>
      </c>
      <c r="AT1065" s="13" t="e">
        <f>_xlfn.XLOOKUP(A1065,#REF!,#REF!)</f>
        <v>#REF!</v>
      </c>
    </row>
    <row r="1066" spans="1:46" hidden="1">
      <c r="A1066" s="13" t="s">
        <v>417</v>
      </c>
      <c r="B1066" s="13" t="s">
        <v>11583</v>
      </c>
      <c r="C1066" s="13" t="s">
        <v>3722</v>
      </c>
      <c r="D1066" s="13" t="s">
        <v>11584</v>
      </c>
      <c r="E1066" s="13" t="s">
        <v>11585</v>
      </c>
      <c r="F1066" s="13" t="s">
        <v>11586</v>
      </c>
      <c r="G1066" s="13" t="s">
        <v>5522</v>
      </c>
      <c r="H1066" s="13" t="s">
        <v>5430</v>
      </c>
      <c r="I1066" s="13" t="s">
        <v>5431</v>
      </c>
      <c r="J1066" s="13" t="s">
        <v>11587</v>
      </c>
      <c r="K1066" s="13">
        <v>408708</v>
      </c>
      <c r="L1066" s="13">
        <v>441406</v>
      </c>
      <c r="M1066" s="13" t="s">
        <v>5488</v>
      </c>
      <c r="O1066" s="13">
        <v>15</v>
      </c>
      <c r="R1066" s="13" t="s">
        <v>11588</v>
      </c>
      <c r="S1066" s="13" t="s">
        <v>11589</v>
      </c>
      <c r="U1066" s="13" t="s">
        <v>5434</v>
      </c>
      <c r="V1066" s="13" t="s">
        <v>5435</v>
      </c>
      <c r="W1066" s="13" t="s">
        <v>5434</v>
      </c>
      <c r="X1066" s="13" t="s">
        <v>5525</v>
      </c>
      <c r="Y1066" s="13">
        <v>3</v>
      </c>
      <c r="Z1066" s="13">
        <v>3</v>
      </c>
      <c r="AA1066" s="13" t="s">
        <v>5436</v>
      </c>
      <c r="AB1066" s="13">
        <v>3</v>
      </c>
      <c r="AC1066" s="13">
        <v>0</v>
      </c>
      <c r="AD1066" s="13">
        <v>0</v>
      </c>
      <c r="AE1066" s="13" t="s">
        <v>5437</v>
      </c>
      <c r="AF1066" s="13" t="s">
        <v>3722</v>
      </c>
      <c r="AG1066" s="13">
        <v>594</v>
      </c>
      <c r="AJ1066" s="13" t="s">
        <v>11590</v>
      </c>
      <c r="AK1066" s="13" t="s">
        <v>5439</v>
      </c>
      <c r="AL1066" s="13" t="s">
        <v>5434</v>
      </c>
      <c r="AM1066" s="13">
        <v>1</v>
      </c>
      <c r="AN1066" s="13">
        <v>1</v>
      </c>
      <c r="AO1066" s="13">
        <v>1</v>
      </c>
      <c r="AP1066" s="13" t="s">
        <v>5434</v>
      </c>
      <c r="AQ1066" s="13" t="s">
        <v>5440</v>
      </c>
      <c r="AR1066" s="13" t="s">
        <v>5431</v>
      </c>
      <c r="AS1066" s="13" t="s">
        <v>6216</v>
      </c>
      <c r="AT1066" s="13" t="e">
        <f>_xlfn.XLOOKUP(A1066,#REF!,#REF!)</f>
        <v>#REF!</v>
      </c>
    </row>
    <row r="1067" spans="1:46" hidden="1">
      <c r="A1067" s="13" t="s">
        <v>141</v>
      </c>
      <c r="B1067" s="13" t="s">
        <v>11591</v>
      </c>
      <c r="C1067" s="13" t="s">
        <v>3722</v>
      </c>
      <c r="D1067" s="13" t="s">
        <v>11584</v>
      </c>
      <c r="E1067" s="13" t="s">
        <v>11585</v>
      </c>
      <c r="F1067" s="13" t="s">
        <v>11592</v>
      </c>
      <c r="G1067" s="13" t="s">
        <v>11593</v>
      </c>
      <c r="H1067" s="13" t="s">
        <v>5430</v>
      </c>
      <c r="I1067" s="13" t="s">
        <v>5431</v>
      </c>
      <c r="J1067" s="13" t="s">
        <v>11587</v>
      </c>
      <c r="K1067" s="13">
        <v>408708</v>
      </c>
      <c r="L1067" s="13">
        <v>441406</v>
      </c>
      <c r="M1067" s="13" t="s">
        <v>5488</v>
      </c>
      <c r="O1067" s="13">
        <v>15</v>
      </c>
      <c r="R1067" s="13" t="s">
        <v>11594</v>
      </c>
      <c r="U1067" s="13" t="s">
        <v>5434</v>
      </c>
      <c r="V1067" s="13" t="s">
        <v>5435</v>
      </c>
      <c r="Y1067" s="13">
        <v>1</v>
      </c>
      <c r="Z1067" s="13">
        <v>1</v>
      </c>
      <c r="AA1067" s="13" t="s">
        <v>5436</v>
      </c>
      <c r="AB1067" s="13">
        <v>0</v>
      </c>
      <c r="AC1067" s="13">
        <v>1</v>
      </c>
      <c r="AD1067" s="13">
        <v>0</v>
      </c>
      <c r="AE1067" s="13" t="s">
        <v>5437</v>
      </c>
      <c r="AJ1067" s="13" t="s">
        <v>11590</v>
      </c>
      <c r="AK1067" s="13" t="s">
        <v>5439</v>
      </c>
      <c r="AL1067" s="13" t="s">
        <v>5431</v>
      </c>
      <c r="AM1067" s="13">
        <v>0</v>
      </c>
      <c r="AN1067" s="13">
        <v>0</v>
      </c>
      <c r="AO1067" s="13">
        <v>0</v>
      </c>
      <c r="AP1067" s="13" t="s">
        <v>5431</v>
      </c>
      <c r="AQ1067" s="13" t="s">
        <v>5440</v>
      </c>
      <c r="AR1067" s="13" t="s">
        <v>5431</v>
      </c>
      <c r="AS1067" s="13" t="s">
        <v>6216</v>
      </c>
      <c r="AT1067" s="13" t="e">
        <f>_xlfn.XLOOKUP(A1067,#REF!,#REF!)</f>
        <v>#REF!</v>
      </c>
    </row>
    <row r="1068" spans="1:46">
      <c r="A1068" s="13" t="s">
        <v>1488</v>
      </c>
      <c r="B1068" s="13" t="s">
        <v>11595</v>
      </c>
      <c r="C1068" s="13" t="s">
        <v>3722</v>
      </c>
      <c r="D1068" s="13" t="s">
        <v>11584</v>
      </c>
      <c r="E1068" s="13" t="s">
        <v>11585</v>
      </c>
      <c r="F1068" s="13" t="s">
        <v>11596</v>
      </c>
      <c r="G1068" s="13" t="s">
        <v>11597</v>
      </c>
      <c r="H1068" s="13" t="s">
        <v>5430</v>
      </c>
      <c r="I1068" s="13" t="s">
        <v>5431</v>
      </c>
      <c r="J1068" s="13" t="s">
        <v>11587</v>
      </c>
      <c r="K1068" s="13">
        <v>408708</v>
      </c>
      <c r="L1068" s="13">
        <v>441406</v>
      </c>
      <c r="M1068" s="13" t="s">
        <v>5488</v>
      </c>
      <c r="O1068" s="13">
        <v>15</v>
      </c>
      <c r="R1068" s="13" t="s">
        <v>11594</v>
      </c>
      <c r="U1068" s="13" t="s">
        <v>5434</v>
      </c>
      <c r="V1068" s="13" t="s">
        <v>5435</v>
      </c>
      <c r="Y1068" s="13">
        <v>1</v>
      </c>
      <c r="Z1068" s="13">
        <v>1</v>
      </c>
      <c r="AA1068" s="13" t="s">
        <v>5436</v>
      </c>
      <c r="AB1068" s="13">
        <v>0</v>
      </c>
      <c r="AC1068" s="13">
        <v>1</v>
      </c>
      <c r="AD1068" s="13">
        <v>0</v>
      </c>
      <c r="AE1068" s="13" t="s">
        <v>5437</v>
      </c>
      <c r="AJ1068" s="13" t="s">
        <v>11590</v>
      </c>
      <c r="AK1068" s="13" t="s">
        <v>5439</v>
      </c>
      <c r="AL1068" s="13" t="s">
        <v>5431</v>
      </c>
      <c r="AM1068" s="13">
        <v>0</v>
      </c>
      <c r="AN1068" s="13">
        <v>0</v>
      </c>
      <c r="AO1068" s="13">
        <v>0</v>
      </c>
      <c r="AP1068" s="13" t="s">
        <v>5431</v>
      </c>
      <c r="AQ1068" s="13" t="s">
        <v>5440</v>
      </c>
      <c r="AR1068" s="13" t="s">
        <v>5431</v>
      </c>
      <c r="AS1068" s="13" t="s">
        <v>6216</v>
      </c>
      <c r="AT1068" s="13" t="e">
        <f>_xlfn.XLOOKUP(A1068,#REF!,#REF!)</f>
        <v>#REF!</v>
      </c>
    </row>
    <row r="1069" spans="1:46" hidden="1">
      <c r="A1069" s="13" t="s">
        <v>548</v>
      </c>
      <c r="B1069" s="13" t="s">
        <v>3726</v>
      </c>
      <c r="C1069" s="13" t="s">
        <v>3726</v>
      </c>
      <c r="D1069" s="13" t="s">
        <v>11598</v>
      </c>
      <c r="E1069" s="13" t="s">
        <v>11599</v>
      </c>
      <c r="F1069" s="13" t="s">
        <v>11600</v>
      </c>
      <c r="G1069" s="13" t="s">
        <v>5429</v>
      </c>
      <c r="H1069" s="13" t="s">
        <v>5430</v>
      </c>
      <c r="I1069" s="13" t="s">
        <v>5431</v>
      </c>
      <c r="J1069" s="13" t="s">
        <v>11601</v>
      </c>
      <c r="K1069" s="13">
        <v>403875</v>
      </c>
      <c r="L1069" s="13">
        <v>445136</v>
      </c>
      <c r="M1069" s="13" t="s">
        <v>5488</v>
      </c>
      <c r="O1069" s="13">
        <v>15</v>
      </c>
      <c r="U1069" s="13" t="s">
        <v>5434</v>
      </c>
      <c r="V1069" s="13" t="s">
        <v>5435</v>
      </c>
      <c r="Y1069" s="13">
        <v>1</v>
      </c>
      <c r="Z1069" s="13">
        <v>1</v>
      </c>
      <c r="AA1069" s="13" t="s">
        <v>5436</v>
      </c>
      <c r="AB1069" s="13">
        <v>0</v>
      </c>
      <c r="AC1069" s="13">
        <v>1</v>
      </c>
      <c r="AD1069" s="13">
        <v>0</v>
      </c>
      <c r="AE1069" s="13" t="s">
        <v>5437</v>
      </c>
      <c r="AJ1069" s="13" t="s">
        <v>11602</v>
      </c>
      <c r="AK1069" s="13" t="s">
        <v>5439</v>
      </c>
      <c r="AL1069" s="13" t="s">
        <v>5431</v>
      </c>
      <c r="AM1069" s="13">
        <v>0</v>
      </c>
      <c r="AN1069" s="13">
        <v>0</v>
      </c>
      <c r="AO1069" s="13">
        <v>0</v>
      </c>
      <c r="AP1069" s="13" t="s">
        <v>5431</v>
      </c>
      <c r="AQ1069" s="13" t="s">
        <v>5440</v>
      </c>
      <c r="AR1069" s="13" t="s">
        <v>5431</v>
      </c>
      <c r="AS1069" s="13" t="s">
        <v>6216</v>
      </c>
      <c r="AT1069" s="13" t="e">
        <f>_xlfn.XLOOKUP(A1069,#REF!,#REF!)</f>
        <v>#REF!</v>
      </c>
    </row>
    <row r="1070" spans="1:46" hidden="1">
      <c r="A1070" s="13" t="s">
        <v>135</v>
      </c>
      <c r="B1070" s="13" t="s">
        <v>3727</v>
      </c>
      <c r="C1070" s="13" t="s">
        <v>3727</v>
      </c>
      <c r="D1070" s="13" t="s">
        <v>11603</v>
      </c>
      <c r="E1070" s="13" t="s">
        <v>11604</v>
      </c>
      <c r="F1070" s="13" t="s">
        <v>11605</v>
      </c>
      <c r="G1070" s="13" t="s">
        <v>5429</v>
      </c>
      <c r="H1070" s="13" t="s">
        <v>5430</v>
      </c>
      <c r="I1070" s="13" t="s">
        <v>5431</v>
      </c>
      <c r="J1070" s="13" t="s">
        <v>11606</v>
      </c>
      <c r="K1070" s="13">
        <v>459310</v>
      </c>
      <c r="L1070" s="13">
        <v>438250</v>
      </c>
      <c r="M1070" s="13" t="s">
        <v>5433</v>
      </c>
      <c r="O1070" s="13">
        <v>0</v>
      </c>
      <c r="U1070" s="13" t="s">
        <v>5434</v>
      </c>
      <c r="V1070" s="13" t="s">
        <v>5435</v>
      </c>
      <c r="Y1070" s="13">
        <v>1</v>
      </c>
      <c r="Z1070" s="13">
        <v>1</v>
      </c>
      <c r="AA1070" s="13" t="s">
        <v>5436</v>
      </c>
      <c r="AB1070" s="13">
        <v>1</v>
      </c>
      <c r="AC1070" s="13">
        <v>0</v>
      </c>
      <c r="AD1070" s="13">
        <v>0</v>
      </c>
      <c r="AE1070" s="13" t="s">
        <v>5437</v>
      </c>
      <c r="AJ1070" s="13" t="s">
        <v>11607</v>
      </c>
      <c r="AK1070" s="13" t="s">
        <v>5439</v>
      </c>
      <c r="AL1070" s="13" t="s">
        <v>5431</v>
      </c>
      <c r="AM1070" s="13">
        <v>0</v>
      </c>
      <c r="AN1070" s="13">
        <v>0</v>
      </c>
      <c r="AO1070" s="13">
        <v>0</v>
      </c>
      <c r="AP1070" s="13" t="s">
        <v>5431</v>
      </c>
      <c r="AQ1070" s="13" t="s">
        <v>5440</v>
      </c>
      <c r="AR1070" s="13" t="s">
        <v>5431</v>
      </c>
      <c r="AS1070" s="13" t="s">
        <v>5831</v>
      </c>
      <c r="AT1070" s="13" t="e">
        <f>_xlfn.XLOOKUP(A1070,#REF!,#REF!)</f>
        <v>#REF!</v>
      </c>
    </row>
    <row r="1071" spans="1:46" hidden="1">
      <c r="A1071" s="13" t="s">
        <v>343</v>
      </c>
      <c r="B1071" s="13" t="s">
        <v>3728</v>
      </c>
      <c r="C1071" s="13" t="s">
        <v>3728</v>
      </c>
      <c r="D1071" s="13" t="s">
        <v>11608</v>
      </c>
      <c r="E1071" s="13" t="s">
        <v>11609</v>
      </c>
      <c r="F1071" s="13" t="s">
        <v>11610</v>
      </c>
      <c r="G1071" s="13" t="s">
        <v>5522</v>
      </c>
      <c r="H1071" s="13" t="s">
        <v>5430</v>
      </c>
      <c r="I1071" s="13" t="s">
        <v>5431</v>
      </c>
      <c r="J1071" s="13" t="s">
        <v>11611</v>
      </c>
      <c r="K1071" s="13">
        <v>458720</v>
      </c>
      <c r="L1071" s="13">
        <v>438270</v>
      </c>
      <c r="M1071" s="13" t="s">
        <v>5433</v>
      </c>
      <c r="O1071" s="13">
        <v>0</v>
      </c>
      <c r="S1071" s="13" t="s">
        <v>11612</v>
      </c>
      <c r="U1071" s="13" t="s">
        <v>5434</v>
      </c>
      <c r="V1071" s="13" t="s">
        <v>5435</v>
      </c>
      <c r="Y1071" s="13">
        <v>1</v>
      </c>
      <c r="Z1071" s="13">
        <v>1</v>
      </c>
      <c r="AA1071" s="13" t="s">
        <v>5436</v>
      </c>
      <c r="AB1071" s="13">
        <v>1</v>
      </c>
      <c r="AC1071" s="13">
        <v>0</v>
      </c>
      <c r="AD1071" s="13">
        <v>0</v>
      </c>
      <c r="AE1071" s="13" t="s">
        <v>5437</v>
      </c>
      <c r="AF1071" s="13" t="s">
        <v>3728</v>
      </c>
      <c r="AG1071" s="13">
        <v>11.2</v>
      </c>
      <c r="AJ1071" s="13" t="s">
        <v>11613</v>
      </c>
      <c r="AK1071" s="13" t="s">
        <v>5439</v>
      </c>
      <c r="AL1071" s="13" t="s">
        <v>5434</v>
      </c>
      <c r="AM1071" s="13">
        <v>1</v>
      </c>
      <c r="AN1071" s="13">
        <v>1</v>
      </c>
      <c r="AO1071" s="13">
        <v>1</v>
      </c>
      <c r="AP1071" s="13" t="s">
        <v>5431</v>
      </c>
      <c r="AQ1071" s="13" t="s">
        <v>5440</v>
      </c>
      <c r="AR1071" s="13" t="s">
        <v>5431</v>
      </c>
      <c r="AS1071" s="13" t="s">
        <v>5831</v>
      </c>
      <c r="AT1071" s="13" t="e">
        <f>_xlfn.XLOOKUP(A1071,#REF!,#REF!)</f>
        <v>#REF!</v>
      </c>
    </row>
    <row r="1072" spans="1:46">
      <c r="A1072" s="13" t="s">
        <v>1489</v>
      </c>
      <c r="B1072" s="13" t="s">
        <v>11614</v>
      </c>
      <c r="C1072" s="13" t="s">
        <v>11614</v>
      </c>
      <c r="D1072" s="13" t="s">
        <v>11615</v>
      </c>
      <c r="E1072" s="13" t="s">
        <v>11616</v>
      </c>
      <c r="F1072" s="13" t="s">
        <v>11617</v>
      </c>
      <c r="G1072" s="13" t="s">
        <v>5429</v>
      </c>
      <c r="H1072" s="13" t="s">
        <v>5430</v>
      </c>
      <c r="I1072" s="13" t="s">
        <v>5431</v>
      </c>
      <c r="J1072" s="13" t="s">
        <v>11618</v>
      </c>
      <c r="K1072" s="13">
        <v>437262</v>
      </c>
      <c r="L1072" s="13">
        <v>406236</v>
      </c>
      <c r="M1072" s="13" t="s">
        <v>5433</v>
      </c>
      <c r="O1072" s="13">
        <v>15</v>
      </c>
      <c r="U1072" s="13" t="s">
        <v>5434</v>
      </c>
      <c r="V1072" s="13" t="s">
        <v>5435</v>
      </c>
      <c r="Y1072" s="13">
        <v>1</v>
      </c>
      <c r="Z1072" s="13">
        <v>1</v>
      </c>
      <c r="AA1072" s="13" t="s">
        <v>5436</v>
      </c>
      <c r="AB1072" s="13">
        <v>1</v>
      </c>
      <c r="AC1072" s="13">
        <v>0</v>
      </c>
      <c r="AD1072" s="13">
        <v>0</v>
      </c>
      <c r="AE1072" s="13" t="s">
        <v>5437</v>
      </c>
      <c r="AJ1072" s="13" t="s">
        <v>11619</v>
      </c>
      <c r="AK1072" s="13" t="s">
        <v>5439</v>
      </c>
      <c r="AL1072" s="13" t="s">
        <v>5431</v>
      </c>
      <c r="AM1072" s="13">
        <v>0</v>
      </c>
      <c r="AN1072" s="13">
        <v>0</v>
      </c>
      <c r="AO1072" s="13">
        <v>0</v>
      </c>
      <c r="AP1072" s="13" t="s">
        <v>5431</v>
      </c>
      <c r="AQ1072" s="13" t="s">
        <v>5448</v>
      </c>
      <c r="AR1072" s="13" t="s">
        <v>5431</v>
      </c>
      <c r="AS1072" s="13" t="s">
        <v>6189</v>
      </c>
      <c r="AT1072" s="13" t="e">
        <f>_xlfn.XLOOKUP(A1072,#REF!,#REF!)</f>
        <v>#REF!</v>
      </c>
    </row>
    <row r="1073" spans="1:46" hidden="1">
      <c r="A1073" s="13" t="s">
        <v>712</v>
      </c>
      <c r="B1073" s="13" t="s">
        <v>3731</v>
      </c>
      <c r="C1073" s="13" t="s">
        <v>3731</v>
      </c>
      <c r="D1073" s="13" t="s">
        <v>11620</v>
      </c>
      <c r="E1073" s="13" t="s">
        <v>11621</v>
      </c>
      <c r="F1073" s="13" t="s">
        <v>11622</v>
      </c>
      <c r="G1073" s="13" t="s">
        <v>5429</v>
      </c>
      <c r="H1073" s="13" t="s">
        <v>5430</v>
      </c>
      <c r="I1073" s="13" t="s">
        <v>5431</v>
      </c>
      <c r="J1073" s="13" t="s">
        <v>11623</v>
      </c>
      <c r="K1073" s="13">
        <v>423026</v>
      </c>
      <c r="L1073" s="13">
        <v>432612</v>
      </c>
      <c r="M1073" s="13" t="s">
        <v>5488</v>
      </c>
      <c r="O1073" s="13">
        <v>15</v>
      </c>
      <c r="S1073" s="13" t="s">
        <v>7512</v>
      </c>
      <c r="U1073" s="13" t="s">
        <v>5434</v>
      </c>
      <c r="V1073" s="13" t="s">
        <v>5435</v>
      </c>
      <c r="Y1073" s="13">
        <v>1</v>
      </c>
      <c r="Z1073" s="13">
        <v>1</v>
      </c>
      <c r="AA1073" s="13" t="s">
        <v>5436</v>
      </c>
      <c r="AB1073" s="13">
        <v>1</v>
      </c>
      <c r="AC1073" s="13">
        <v>0</v>
      </c>
      <c r="AD1073" s="13">
        <v>0</v>
      </c>
      <c r="AE1073" s="13" t="s">
        <v>5437</v>
      </c>
      <c r="AJ1073" s="13" t="s">
        <v>11624</v>
      </c>
      <c r="AK1073" s="13" t="s">
        <v>5439</v>
      </c>
      <c r="AL1073" s="13" t="s">
        <v>5431</v>
      </c>
      <c r="AM1073" s="13">
        <v>0</v>
      </c>
      <c r="AN1073" s="13">
        <v>0</v>
      </c>
      <c r="AO1073" s="13">
        <v>0</v>
      </c>
      <c r="AP1073" s="13" t="s">
        <v>5431</v>
      </c>
      <c r="AQ1073" s="13" t="s">
        <v>5440</v>
      </c>
      <c r="AR1073" s="13" t="s">
        <v>5431</v>
      </c>
      <c r="AS1073" s="13" t="s">
        <v>8729</v>
      </c>
      <c r="AT1073" s="13" t="e">
        <f>_xlfn.XLOOKUP(A1073,#REF!,#REF!)</f>
        <v>#REF!</v>
      </c>
    </row>
    <row r="1074" spans="1:46">
      <c r="A1074" s="13" t="s">
        <v>1490</v>
      </c>
      <c r="B1074" s="13" t="s">
        <v>11625</v>
      </c>
      <c r="C1074" s="13" t="s">
        <v>11625</v>
      </c>
      <c r="D1074" s="13" t="s">
        <v>11626</v>
      </c>
      <c r="E1074" s="13" t="s">
        <v>5850</v>
      </c>
      <c r="F1074" s="13" t="s">
        <v>11339</v>
      </c>
      <c r="G1074" s="13" t="s">
        <v>5429</v>
      </c>
      <c r="H1074" s="13" t="s">
        <v>5874</v>
      </c>
      <c r="I1074" s="13" t="s">
        <v>5431</v>
      </c>
      <c r="J1074" s="13" t="s">
        <v>11627</v>
      </c>
      <c r="M1074" s="13">
        <v>0</v>
      </c>
      <c r="O1074" s="13">
        <v>0</v>
      </c>
      <c r="S1074" s="13" t="s">
        <v>11628</v>
      </c>
      <c r="U1074" s="13" t="s">
        <v>5434</v>
      </c>
      <c r="V1074" s="13" t="s">
        <v>5435</v>
      </c>
      <c r="Y1074" s="13">
        <v>1</v>
      </c>
      <c r="Z1074" s="13">
        <v>1</v>
      </c>
      <c r="AA1074" s="13" t="s">
        <v>5436</v>
      </c>
      <c r="AB1074" s="13">
        <v>1</v>
      </c>
      <c r="AC1074" s="13">
        <v>0</v>
      </c>
      <c r="AD1074" s="13">
        <v>0</v>
      </c>
      <c r="AE1074" s="13" t="s">
        <v>5437</v>
      </c>
      <c r="AJ1074" s="13" t="s">
        <v>11629</v>
      </c>
      <c r="AK1074" s="13" t="s">
        <v>5439</v>
      </c>
      <c r="AL1074" s="13" t="s">
        <v>5431</v>
      </c>
      <c r="AM1074" s="13">
        <v>0</v>
      </c>
      <c r="AN1074" s="13">
        <v>0</v>
      </c>
      <c r="AO1074" s="13">
        <v>0</v>
      </c>
      <c r="AP1074" s="13" t="s">
        <v>5431</v>
      </c>
      <c r="AQ1074" s="13" t="s">
        <v>5448</v>
      </c>
      <c r="AR1074" s="13" t="s">
        <v>5431</v>
      </c>
      <c r="AS1074" s="13" t="s">
        <v>6203</v>
      </c>
      <c r="AT1074" s="13" t="e">
        <f>_xlfn.XLOOKUP(A1074,#REF!,#REF!)</f>
        <v>#REF!</v>
      </c>
    </row>
    <row r="1075" spans="1:46" hidden="1">
      <c r="A1075" s="13" t="s">
        <v>410</v>
      </c>
      <c r="B1075" s="13" t="s">
        <v>3732</v>
      </c>
      <c r="C1075" s="13" t="s">
        <v>3732</v>
      </c>
      <c r="D1075" s="13" t="s">
        <v>11630</v>
      </c>
      <c r="E1075" s="13" t="s">
        <v>11631</v>
      </c>
      <c r="F1075" s="13" t="s">
        <v>11632</v>
      </c>
      <c r="G1075" s="13" t="s">
        <v>5429</v>
      </c>
      <c r="H1075" s="13" t="s">
        <v>5430</v>
      </c>
      <c r="I1075" s="13" t="s">
        <v>5431</v>
      </c>
      <c r="J1075" s="13" t="s">
        <v>11633</v>
      </c>
      <c r="K1075" s="13">
        <v>432302</v>
      </c>
      <c r="L1075" s="13">
        <v>404893</v>
      </c>
      <c r="M1075" s="13" t="s">
        <v>5433</v>
      </c>
      <c r="O1075" s="13">
        <v>15</v>
      </c>
      <c r="U1075" s="13" t="s">
        <v>5434</v>
      </c>
      <c r="V1075" s="13" t="s">
        <v>5435</v>
      </c>
      <c r="Y1075" s="13">
        <v>1</v>
      </c>
      <c r="Z1075" s="13">
        <v>1</v>
      </c>
      <c r="AA1075" s="13" t="s">
        <v>5436</v>
      </c>
      <c r="AB1075" s="13">
        <v>1</v>
      </c>
      <c r="AC1075" s="13">
        <v>0</v>
      </c>
      <c r="AD1075" s="13">
        <v>0</v>
      </c>
      <c r="AE1075" s="13" t="s">
        <v>5437</v>
      </c>
      <c r="AJ1075" s="13" t="s">
        <v>11629</v>
      </c>
      <c r="AK1075" s="13" t="s">
        <v>5439</v>
      </c>
      <c r="AL1075" s="13" t="s">
        <v>5431</v>
      </c>
      <c r="AM1075" s="13">
        <v>0</v>
      </c>
      <c r="AN1075" s="13">
        <v>0</v>
      </c>
      <c r="AO1075" s="13">
        <v>0</v>
      </c>
      <c r="AP1075" s="13" t="s">
        <v>5431</v>
      </c>
      <c r="AQ1075" s="13" t="s">
        <v>5448</v>
      </c>
      <c r="AR1075" s="13" t="s">
        <v>5431</v>
      </c>
      <c r="AS1075" s="13" t="s">
        <v>6203</v>
      </c>
      <c r="AT1075" s="13" t="e">
        <f>_xlfn.XLOOKUP(A1075,#REF!,#REF!)</f>
        <v>#REF!</v>
      </c>
    </row>
    <row r="1076" spans="1:46" hidden="1">
      <c r="A1076" s="13" t="s">
        <v>591</v>
      </c>
      <c r="B1076" s="13" t="s">
        <v>11634</v>
      </c>
      <c r="C1076" s="13" t="s">
        <v>3733</v>
      </c>
      <c r="D1076" s="13" t="s">
        <v>11635</v>
      </c>
      <c r="E1076" s="13" t="s">
        <v>11636</v>
      </c>
      <c r="F1076" s="13" t="s">
        <v>11637</v>
      </c>
      <c r="G1076" s="13" t="s">
        <v>5522</v>
      </c>
      <c r="H1076" s="13" t="s">
        <v>5430</v>
      </c>
      <c r="I1076" s="13" t="s">
        <v>5431</v>
      </c>
      <c r="J1076" s="13" t="s">
        <v>11638</v>
      </c>
      <c r="K1076" s="13">
        <v>396910</v>
      </c>
      <c r="L1076" s="13">
        <v>471980</v>
      </c>
      <c r="M1076" s="13" t="s">
        <v>5455</v>
      </c>
      <c r="O1076" s="13">
        <v>15</v>
      </c>
      <c r="T1076" s="13" t="s">
        <v>5434</v>
      </c>
      <c r="U1076" s="13" t="s">
        <v>5434</v>
      </c>
      <c r="V1076" s="13" t="s">
        <v>5435</v>
      </c>
      <c r="Y1076" s="13">
        <v>1</v>
      </c>
      <c r="Z1076" s="13">
        <v>1</v>
      </c>
      <c r="AA1076" s="13" t="s">
        <v>5436</v>
      </c>
      <c r="AB1076" s="13">
        <v>1</v>
      </c>
      <c r="AC1076" s="13">
        <v>0</v>
      </c>
      <c r="AD1076" s="13">
        <v>0</v>
      </c>
      <c r="AE1076" s="13" t="s">
        <v>5437</v>
      </c>
      <c r="AF1076" s="13" t="s">
        <v>3733</v>
      </c>
      <c r="AG1076" s="13">
        <v>3.86</v>
      </c>
      <c r="AI1076" s="13">
        <v>45382</v>
      </c>
      <c r="AJ1076" s="13" t="s">
        <v>11639</v>
      </c>
      <c r="AK1076" s="13" t="s">
        <v>5439</v>
      </c>
      <c r="AL1076" s="13" t="s">
        <v>5434</v>
      </c>
      <c r="AM1076" s="13">
        <v>1</v>
      </c>
      <c r="AN1076" s="13">
        <v>1</v>
      </c>
      <c r="AO1076" s="13">
        <v>2</v>
      </c>
      <c r="AP1076" s="13" t="s">
        <v>5431</v>
      </c>
      <c r="AQ1076" s="13" t="s">
        <v>5440</v>
      </c>
      <c r="AR1076" s="13" t="s">
        <v>5431</v>
      </c>
      <c r="AS1076" s="13" t="s">
        <v>7429</v>
      </c>
      <c r="AT1076" s="13" t="e">
        <f>_xlfn.XLOOKUP(A1076,#REF!,#REF!)</f>
        <v>#REF!</v>
      </c>
    </row>
    <row r="1077" spans="1:46" hidden="1">
      <c r="A1077" s="13" t="s">
        <v>5</v>
      </c>
      <c r="B1077" s="13" t="s">
        <v>11640</v>
      </c>
      <c r="C1077" s="13" t="s">
        <v>3733</v>
      </c>
      <c r="D1077" s="13" t="s">
        <v>11635</v>
      </c>
      <c r="E1077" s="13" t="s">
        <v>11636</v>
      </c>
      <c r="F1077" s="13" t="s">
        <v>11641</v>
      </c>
      <c r="G1077" s="13" t="s">
        <v>5429</v>
      </c>
      <c r="H1077" s="13" t="s">
        <v>5430</v>
      </c>
      <c r="I1077" s="13" t="s">
        <v>5431</v>
      </c>
      <c r="J1077" s="13" t="s">
        <v>11638</v>
      </c>
      <c r="K1077" s="13">
        <v>396890</v>
      </c>
      <c r="L1077" s="13">
        <v>472050</v>
      </c>
      <c r="M1077" s="13" t="s">
        <v>5455</v>
      </c>
      <c r="O1077" s="13">
        <v>15</v>
      </c>
      <c r="S1077" s="13" t="s">
        <v>11642</v>
      </c>
      <c r="T1077" s="13" t="s">
        <v>5434</v>
      </c>
      <c r="U1077" s="13" t="s">
        <v>5434</v>
      </c>
      <c r="V1077" s="13" t="s">
        <v>5435</v>
      </c>
      <c r="Y1077" s="13">
        <v>1</v>
      </c>
      <c r="Z1077" s="13">
        <v>1</v>
      </c>
      <c r="AA1077" s="13" t="s">
        <v>5436</v>
      </c>
      <c r="AB1077" s="13">
        <v>0</v>
      </c>
      <c r="AC1077" s="13">
        <v>0</v>
      </c>
      <c r="AD1077" s="13">
        <v>1</v>
      </c>
      <c r="AE1077" s="13" t="s">
        <v>5437</v>
      </c>
      <c r="AJ1077" s="13" t="s">
        <v>11639</v>
      </c>
      <c r="AK1077" s="13" t="s">
        <v>5439</v>
      </c>
      <c r="AL1077" s="13" t="s">
        <v>5431</v>
      </c>
      <c r="AM1077" s="13">
        <v>0</v>
      </c>
      <c r="AN1077" s="13">
        <v>0</v>
      </c>
      <c r="AO1077" s="13">
        <v>0</v>
      </c>
      <c r="AP1077" s="13" t="s">
        <v>5431</v>
      </c>
      <c r="AQ1077" s="13" t="s">
        <v>5440</v>
      </c>
      <c r="AR1077" s="13" t="s">
        <v>5431</v>
      </c>
      <c r="AS1077" s="13" t="s">
        <v>7429</v>
      </c>
      <c r="AT1077" s="13" t="e">
        <f>_xlfn.XLOOKUP(A1077,#REF!,#REF!)</f>
        <v>#REF!</v>
      </c>
    </row>
    <row r="1078" spans="1:46" hidden="1">
      <c r="A1078" s="13" t="s">
        <v>704</v>
      </c>
      <c r="B1078" s="13" t="s">
        <v>3794</v>
      </c>
      <c r="C1078" s="13" t="s">
        <v>3794</v>
      </c>
      <c r="D1078" s="13" t="s">
        <v>11643</v>
      </c>
      <c r="E1078" s="13" t="s">
        <v>11644</v>
      </c>
      <c r="F1078" s="13" t="s">
        <v>11645</v>
      </c>
      <c r="G1078" s="13" t="s">
        <v>5429</v>
      </c>
      <c r="H1078" s="13" t="s">
        <v>5430</v>
      </c>
      <c r="I1078" s="13" t="s">
        <v>5431</v>
      </c>
      <c r="J1078" s="13" t="s">
        <v>11646</v>
      </c>
      <c r="K1078" s="13">
        <v>470290</v>
      </c>
      <c r="L1078" s="13">
        <v>450820</v>
      </c>
      <c r="M1078" s="13" t="s">
        <v>5455</v>
      </c>
      <c r="O1078" s="13">
        <v>0</v>
      </c>
      <c r="U1078" s="13" t="s">
        <v>5434</v>
      </c>
      <c r="V1078" s="13" t="s">
        <v>5435</v>
      </c>
      <c r="Y1078" s="13">
        <v>1</v>
      </c>
      <c r="Z1078" s="13">
        <v>1</v>
      </c>
      <c r="AA1078" s="13" t="s">
        <v>5436</v>
      </c>
      <c r="AB1078" s="13">
        <v>1</v>
      </c>
      <c r="AC1078" s="13">
        <v>0</v>
      </c>
      <c r="AD1078" s="13">
        <v>0</v>
      </c>
      <c r="AE1078" s="13" t="s">
        <v>5437</v>
      </c>
      <c r="AF1078" s="13" t="s">
        <v>3794</v>
      </c>
      <c r="AG1078" s="13">
        <v>0.6</v>
      </c>
      <c r="AI1078" s="13">
        <v>51226</v>
      </c>
      <c r="AJ1078" s="13" t="s">
        <v>11647</v>
      </c>
      <c r="AK1078" s="13" t="s">
        <v>5439</v>
      </c>
      <c r="AL1078" s="13" t="s">
        <v>5434</v>
      </c>
      <c r="AM1078" s="13">
        <v>1</v>
      </c>
      <c r="AN1078" s="13">
        <v>1</v>
      </c>
      <c r="AO1078" s="13">
        <v>1</v>
      </c>
      <c r="AP1078" s="13" t="s">
        <v>5431</v>
      </c>
      <c r="AQ1078" s="13" t="s">
        <v>5440</v>
      </c>
      <c r="AR1078" s="13" t="s">
        <v>5431</v>
      </c>
      <c r="AS1078" s="13" t="s">
        <v>6017</v>
      </c>
      <c r="AT1078" s="13" t="e">
        <f>_xlfn.XLOOKUP(A1078,#REF!,#REF!)</f>
        <v>#REF!</v>
      </c>
    </row>
    <row r="1079" spans="1:46" hidden="1">
      <c r="A1079" s="13" t="s">
        <v>791</v>
      </c>
      <c r="B1079" s="13" t="s">
        <v>3795</v>
      </c>
      <c r="C1079" s="13" t="s">
        <v>3795</v>
      </c>
      <c r="D1079" s="13" t="s">
        <v>11648</v>
      </c>
      <c r="E1079" s="13" t="s">
        <v>11649</v>
      </c>
      <c r="F1079" s="13" t="s">
        <v>11650</v>
      </c>
      <c r="G1079" s="13" t="s">
        <v>5429</v>
      </c>
      <c r="H1079" s="13" t="s">
        <v>5430</v>
      </c>
      <c r="I1079" s="13" t="s">
        <v>5431</v>
      </c>
      <c r="J1079" s="13" t="s">
        <v>11651</v>
      </c>
      <c r="K1079" s="13">
        <v>401340</v>
      </c>
      <c r="L1079" s="13">
        <v>445732</v>
      </c>
      <c r="M1079" s="13" t="s">
        <v>5433</v>
      </c>
      <c r="O1079" s="13">
        <v>15</v>
      </c>
      <c r="U1079" s="13" t="s">
        <v>5434</v>
      </c>
      <c r="V1079" s="13" t="s">
        <v>5435</v>
      </c>
      <c r="Y1079" s="13">
        <v>1</v>
      </c>
      <c r="Z1079" s="13">
        <v>1</v>
      </c>
      <c r="AA1079" s="13" t="s">
        <v>5436</v>
      </c>
      <c r="AB1079" s="13">
        <v>1</v>
      </c>
      <c r="AC1079" s="13">
        <v>0</v>
      </c>
      <c r="AD1079" s="13">
        <v>0</v>
      </c>
      <c r="AE1079" s="13" t="s">
        <v>5437</v>
      </c>
      <c r="AJ1079" s="13" t="s">
        <v>10553</v>
      </c>
      <c r="AK1079" s="13" t="s">
        <v>5439</v>
      </c>
      <c r="AL1079" s="13" t="s">
        <v>5431</v>
      </c>
      <c r="AM1079" s="13">
        <v>0</v>
      </c>
      <c r="AN1079" s="13">
        <v>0</v>
      </c>
      <c r="AO1079" s="13">
        <v>0</v>
      </c>
      <c r="AP1079" s="13" t="s">
        <v>5431</v>
      </c>
      <c r="AQ1079" s="13" t="s">
        <v>5448</v>
      </c>
      <c r="AR1079" s="13" t="s">
        <v>5431</v>
      </c>
      <c r="AS1079" s="13" t="s">
        <v>8340</v>
      </c>
      <c r="AT1079" s="13" t="e">
        <f>_xlfn.XLOOKUP(A1079,#REF!,#REF!)</f>
        <v>#REF!</v>
      </c>
    </row>
    <row r="1080" spans="1:46">
      <c r="A1080" s="13" t="s">
        <v>1491</v>
      </c>
      <c r="B1080" s="13" t="s">
        <v>11652</v>
      </c>
      <c r="C1080" s="13" t="s">
        <v>11653</v>
      </c>
      <c r="D1080" s="13" t="s">
        <v>11654</v>
      </c>
      <c r="E1080" s="13" t="s">
        <v>11655</v>
      </c>
      <c r="F1080" s="13" t="s">
        <v>11656</v>
      </c>
      <c r="G1080" s="13" t="s">
        <v>5522</v>
      </c>
      <c r="H1080" s="13" t="s">
        <v>5430</v>
      </c>
      <c r="I1080" s="13" t="s">
        <v>5431</v>
      </c>
      <c r="J1080" s="13" t="s">
        <v>11657</v>
      </c>
      <c r="K1080" s="13">
        <v>506790</v>
      </c>
      <c r="L1080" s="13">
        <v>464140</v>
      </c>
      <c r="M1080" s="13" t="s">
        <v>5488</v>
      </c>
      <c r="O1080" s="13">
        <v>15</v>
      </c>
      <c r="R1080" s="13" t="s">
        <v>11658</v>
      </c>
      <c r="U1080" s="13" t="s">
        <v>5434</v>
      </c>
      <c r="V1080" s="13" t="s">
        <v>5436</v>
      </c>
      <c r="W1080" s="13" t="s">
        <v>5434</v>
      </c>
      <c r="X1080" s="13" t="s">
        <v>5525</v>
      </c>
      <c r="Y1080" s="13">
        <v>1</v>
      </c>
      <c r="Z1080" s="13">
        <v>1</v>
      </c>
      <c r="AA1080" s="13" t="s">
        <v>5436</v>
      </c>
      <c r="AB1080" s="13">
        <v>1</v>
      </c>
      <c r="AC1080" s="13">
        <v>0</v>
      </c>
      <c r="AD1080" s="13">
        <v>0</v>
      </c>
      <c r="AE1080" s="13" t="s">
        <v>5437</v>
      </c>
      <c r="AF1080" s="13" t="s">
        <v>11653</v>
      </c>
      <c r="AG1080" s="13">
        <v>8.3000000000000007</v>
      </c>
      <c r="AI1080" s="13">
        <v>45016</v>
      </c>
      <c r="AJ1080" s="13" t="s">
        <v>6159</v>
      </c>
      <c r="AK1080" s="13" t="s">
        <v>5439</v>
      </c>
      <c r="AL1080" s="13" t="s">
        <v>5434</v>
      </c>
      <c r="AM1080" s="13">
        <v>1</v>
      </c>
      <c r="AN1080" s="13">
        <v>1</v>
      </c>
      <c r="AO1080" s="13">
        <v>1</v>
      </c>
      <c r="AP1080" s="13" t="s">
        <v>5434</v>
      </c>
      <c r="AQ1080" s="13" t="s">
        <v>5440</v>
      </c>
      <c r="AR1080" s="13" t="s">
        <v>5431</v>
      </c>
      <c r="AS1080" s="13" t="s">
        <v>6160</v>
      </c>
      <c r="AT1080" s="13" t="e">
        <f>_xlfn.XLOOKUP(A1080,#REF!,#REF!)</f>
        <v>#REF!</v>
      </c>
    </row>
    <row r="1081" spans="1:46">
      <c r="A1081" s="13" t="s">
        <v>1492</v>
      </c>
      <c r="B1081" s="13" t="s">
        <v>11659</v>
      </c>
      <c r="C1081" s="13" t="s">
        <v>11653</v>
      </c>
      <c r="D1081" s="13" t="s">
        <v>11654</v>
      </c>
      <c r="E1081" s="13" t="s">
        <v>11655</v>
      </c>
      <c r="F1081" s="13" t="s">
        <v>11660</v>
      </c>
      <c r="G1081" s="13" t="s">
        <v>5429</v>
      </c>
      <c r="H1081" s="13" t="s">
        <v>5430</v>
      </c>
      <c r="I1081" s="13" t="s">
        <v>5431</v>
      </c>
      <c r="J1081" s="13" t="s">
        <v>11657</v>
      </c>
      <c r="K1081" s="13">
        <v>506790</v>
      </c>
      <c r="L1081" s="13">
        <v>464140</v>
      </c>
      <c r="M1081" s="13" t="s">
        <v>5488</v>
      </c>
      <c r="O1081" s="13">
        <v>15</v>
      </c>
      <c r="U1081" s="13" t="s">
        <v>5434</v>
      </c>
      <c r="V1081" s="13" t="s">
        <v>5435</v>
      </c>
      <c r="Y1081" s="13">
        <v>1</v>
      </c>
      <c r="Z1081" s="13">
        <v>1</v>
      </c>
      <c r="AA1081" s="13" t="s">
        <v>5436</v>
      </c>
      <c r="AB1081" s="13">
        <v>1</v>
      </c>
      <c r="AC1081" s="13">
        <v>0</v>
      </c>
      <c r="AD1081" s="13">
        <v>0</v>
      </c>
      <c r="AE1081" s="13" t="s">
        <v>5437</v>
      </c>
      <c r="AJ1081" s="13" t="s">
        <v>6159</v>
      </c>
      <c r="AK1081" s="13" t="s">
        <v>5439</v>
      </c>
      <c r="AL1081" s="13" t="s">
        <v>5431</v>
      </c>
      <c r="AM1081" s="13">
        <v>0</v>
      </c>
      <c r="AN1081" s="13">
        <v>0</v>
      </c>
      <c r="AO1081" s="13">
        <v>0</v>
      </c>
      <c r="AP1081" s="13" t="s">
        <v>5431</v>
      </c>
      <c r="AQ1081" s="13" t="s">
        <v>5440</v>
      </c>
      <c r="AR1081" s="13" t="s">
        <v>5431</v>
      </c>
      <c r="AS1081" s="13" t="s">
        <v>6160</v>
      </c>
      <c r="AT1081" s="13" t="e">
        <f>_xlfn.XLOOKUP(A1081,#REF!,#REF!)</f>
        <v>#REF!</v>
      </c>
    </row>
    <row r="1082" spans="1:46">
      <c r="A1082" s="13" t="s">
        <v>1493</v>
      </c>
      <c r="B1082" s="13" t="s">
        <v>11661</v>
      </c>
      <c r="C1082" s="13" t="s">
        <v>11661</v>
      </c>
      <c r="D1082" s="13" t="s">
        <v>11662</v>
      </c>
      <c r="E1082" s="13" t="s">
        <v>11663</v>
      </c>
      <c r="F1082" s="13" t="s">
        <v>11664</v>
      </c>
      <c r="G1082" s="13" t="s">
        <v>5429</v>
      </c>
      <c r="H1082" s="13" t="s">
        <v>5430</v>
      </c>
      <c r="I1082" s="13" t="s">
        <v>5431</v>
      </c>
      <c r="J1082" s="13" t="s">
        <v>11665</v>
      </c>
      <c r="K1082" s="13">
        <v>428520</v>
      </c>
      <c r="L1082" s="13">
        <v>459160</v>
      </c>
      <c r="M1082" s="13" t="s">
        <v>5433</v>
      </c>
      <c r="O1082" s="13">
        <v>15</v>
      </c>
      <c r="U1082" s="13" t="s">
        <v>5434</v>
      </c>
      <c r="V1082" s="13" t="s">
        <v>5435</v>
      </c>
      <c r="Y1082" s="13">
        <v>1</v>
      </c>
      <c r="Z1082" s="13">
        <v>1</v>
      </c>
      <c r="AA1082" s="13" t="s">
        <v>5436</v>
      </c>
      <c r="AB1082" s="13">
        <v>0</v>
      </c>
      <c r="AC1082" s="13">
        <v>1</v>
      </c>
      <c r="AD1082" s="13">
        <v>0</v>
      </c>
      <c r="AE1082" s="13" t="s">
        <v>5437</v>
      </c>
      <c r="AJ1082" s="13" t="s">
        <v>11666</v>
      </c>
      <c r="AK1082" s="13" t="s">
        <v>5439</v>
      </c>
      <c r="AL1082" s="13" t="s">
        <v>5431</v>
      </c>
      <c r="AM1082" s="13">
        <v>0</v>
      </c>
      <c r="AN1082" s="13">
        <v>0</v>
      </c>
      <c r="AO1082" s="13">
        <v>0</v>
      </c>
      <c r="AP1082" s="13" t="s">
        <v>5431</v>
      </c>
      <c r="AQ1082" s="13" t="s">
        <v>5440</v>
      </c>
      <c r="AR1082" s="13" t="s">
        <v>5431</v>
      </c>
      <c r="AS1082" s="13" t="s">
        <v>6641</v>
      </c>
      <c r="AT1082" s="13" t="e">
        <f>_xlfn.XLOOKUP(A1082,#REF!,#REF!)</f>
        <v>#REF!</v>
      </c>
    </row>
    <row r="1083" spans="1:46">
      <c r="A1083" s="13" t="s">
        <v>1494</v>
      </c>
      <c r="B1083" s="13" t="s">
        <v>11667</v>
      </c>
      <c r="C1083" s="13" t="s">
        <v>11667</v>
      </c>
      <c r="D1083" s="13" t="s">
        <v>11668</v>
      </c>
      <c r="E1083" s="13" t="s">
        <v>5850</v>
      </c>
      <c r="F1083" s="13" t="s">
        <v>5851</v>
      </c>
      <c r="G1083" s="13" t="s">
        <v>5429</v>
      </c>
      <c r="H1083" s="13" t="s">
        <v>5852</v>
      </c>
      <c r="I1083" s="13" t="s">
        <v>5431</v>
      </c>
      <c r="J1083" s="13" t="s">
        <v>11669</v>
      </c>
      <c r="M1083" s="13">
        <v>0</v>
      </c>
      <c r="O1083" s="13">
        <v>0</v>
      </c>
      <c r="S1083" s="13" t="s">
        <v>5534</v>
      </c>
      <c r="U1083" s="13" t="s">
        <v>5434</v>
      </c>
      <c r="V1083" s="13" t="s">
        <v>5435</v>
      </c>
      <c r="Y1083" s="13">
        <v>1</v>
      </c>
      <c r="Z1083" s="13">
        <v>1</v>
      </c>
      <c r="AA1083" s="13" t="s">
        <v>5436</v>
      </c>
      <c r="AB1083" s="13">
        <v>1</v>
      </c>
      <c r="AC1083" s="13">
        <v>0</v>
      </c>
      <c r="AD1083" s="13">
        <v>0</v>
      </c>
      <c r="AE1083" s="13" t="s">
        <v>5437</v>
      </c>
      <c r="AJ1083" s="13" t="s">
        <v>11670</v>
      </c>
      <c r="AK1083" s="13" t="s">
        <v>5439</v>
      </c>
      <c r="AL1083" s="13" t="s">
        <v>5431</v>
      </c>
      <c r="AM1083" s="13">
        <v>0</v>
      </c>
      <c r="AN1083" s="13">
        <v>0</v>
      </c>
      <c r="AO1083" s="13">
        <v>0</v>
      </c>
      <c r="AP1083" s="13" t="s">
        <v>5431</v>
      </c>
      <c r="AQ1083" s="13" t="s">
        <v>5448</v>
      </c>
      <c r="AR1083" s="13" t="s">
        <v>5431</v>
      </c>
      <c r="AS1083" s="13" t="s">
        <v>8799</v>
      </c>
      <c r="AT1083" s="13" t="e">
        <f>_xlfn.XLOOKUP(A1083,#REF!,#REF!)</f>
        <v>#REF!</v>
      </c>
    </row>
    <row r="1084" spans="1:46" hidden="1">
      <c r="A1084" s="13" t="s">
        <v>625</v>
      </c>
      <c r="B1084" s="13" t="s">
        <v>3796</v>
      </c>
      <c r="C1084" s="13" t="s">
        <v>3796</v>
      </c>
      <c r="D1084" s="13" t="s">
        <v>11671</v>
      </c>
      <c r="E1084" s="13" t="s">
        <v>11672</v>
      </c>
      <c r="F1084" s="13" t="s">
        <v>11673</v>
      </c>
      <c r="G1084" s="13" t="s">
        <v>5429</v>
      </c>
      <c r="H1084" s="13" t="s">
        <v>5430</v>
      </c>
      <c r="I1084" s="13" t="s">
        <v>5431</v>
      </c>
      <c r="J1084" s="13" t="s">
        <v>11674</v>
      </c>
      <c r="K1084" s="13">
        <v>438414</v>
      </c>
      <c r="L1084" s="13">
        <v>423088</v>
      </c>
      <c r="M1084" s="13" t="s">
        <v>5488</v>
      </c>
      <c r="O1084" s="13">
        <v>15</v>
      </c>
      <c r="U1084" s="13" t="s">
        <v>5434</v>
      </c>
      <c r="V1084" s="13" t="s">
        <v>5435</v>
      </c>
      <c r="Y1084" s="13">
        <v>1</v>
      </c>
      <c r="Z1084" s="13">
        <v>1</v>
      </c>
      <c r="AA1084" s="13" t="s">
        <v>5436</v>
      </c>
      <c r="AB1084" s="13">
        <v>0</v>
      </c>
      <c r="AC1084" s="13">
        <v>1</v>
      </c>
      <c r="AD1084" s="13">
        <v>0</v>
      </c>
      <c r="AE1084" s="13" t="s">
        <v>5437</v>
      </c>
      <c r="AJ1084" s="13" t="s">
        <v>11675</v>
      </c>
      <c r="AK1084" s="13" t="s">
        <v>5439</v>
      </c>
      <c r="AL1084" s="13" t="s">
        <v>5431</v>
      </c>
      <c r="AM1084" s="13">
        <v>0</v>
      </c>
      <c r="AN1084" s="13">
        <v>0</v>
      </c>
      <c r="AO1084" s="13">
        <v>0</v>
      </c>
      <c r="AP1084" s="13" t="s">
        <v>5431</v>
      </c>
      <c r="AQ1084" s="13" t="s">
        <v>5440</v>
      </c>
      <c r="AR1084" s="13" t="s">
        <v>5431</v>
      </c>
      <c r="AS1084" s="13" t="s">
        <v>5980</v>
      </c>
      <c r="AT1084" s="13" t="e">
        <f>_xlfn.XLOOKUP(A1084,#REF!,#REF!)</f>
        <v>#REF!</v>
      </c>
    </row>
    <row r="1085" spans="1:46">
      <c r="A1085" s="13" t="s">
        <v>1495</v>
      </c>
      <c r="B1085" s="13" t="s">
        <v>11676</v>
      </c>
      <c r="C1085" s="13" t="s">
        <v>11676</v>
      </c>
      <c r="D1085" s="13" t="s">
        <v>11677</v>
      </c>
      <c r="E1085" s="13" t="s">
        <v>11678</v>
      </c>
      <c r="F1085" s="13" t="s">
        <v>11679</v>
      </c>
      <c r="G1085" s="13" t="s">
        <v>5429</v>
      </c>
      <c r="H1085" s="13" t="s">
        <v>5430</v>
      </c>
      <c r="I1085" s="13" t="s">
        <v>5431</v>
      </c>
      <c r="J1085" s="13" t="s">
        <v>11680</v>
      </c>
      <c r="K1085" s="13">
        <v>407890</v>
      </c>
      <c r="L1085" s="13">
        <v>441920</v>
      </c>
      <c r="M1085" s="13" t="s">
        <v>5488</v>
      </c>
      <c r="O1085" s="13">
        <v>15</v>
      </c>
      <c r="U1085" s="13" t="s">
        <v>5434</v>
      </c>
      <c r="V1085" s="13" t="s">
        <v>5435</v>
      </c>
      <c r="Y1085" s="13">
        <v>1</v>
      </c>
      <c r="Z1085" s="13">
        <v>1</v>
      </c>
      <c r="AA1085" s="13" t="s">
        <v>5436</v>
      </c>
      <c r="AB1085" s="13">
        <v>0</v>
      </c>
      <c r="AC1085" s="13">
        <v>1</v>
      </c>
      <c r="AD1085" s="13">
        <v>0</v>
      </c>
      <c r="AE1085" s="13" t="s">
        <v>5437</v>
      </c>
      <c r="AJ1085" s="13" t="s">
        <v>11681</v>
      </c>
      <c r="AK1085" s="13" t="s">
        <v>5439</v>
      </c>
      <c r="AL1085" s="13" t="s">
        <v>5431</v>
      </c>
      <c r="AM1085" s="13">
        <v>0</v>
      </c>
      <c r="AN1085" s="13">
        <v>0</v>
      </c>
      <c r="AO1085" s="13">
        <v>0</v>
      </c>
      <c r="AP1085" s="13" t="s">
        <v>5431</v>
      </c>
      <c r="AQ1085" s="13" t="s">
        <v>5440</v>
      </c>
      <c r="AR1085" s="13" t="s">
        <v>5431</v>
      </c>
      <c r="AS1085" s="13" t="s">
        <v>6216</v>
      </c>
      <c r="AT1085" s="13" t="e">
        <f>_xlfn.XLOOKUP(A1085,#REF!,#REF!)</f>
        <v>#REF!</v>
      </c>
    </row>
    <row r="1086" spans="1:46">
      <c r="A1086" s="13" t="s">
        <v>1496</v>
      </c>
      <c r="B1086" s="13" t="s">
        <v>11682</v>
      </c>
      <c r="C1086" s="13" t="s">
        <v>11682</v>
      </c>
      <c r="D1086" s="13" t="s">
        <v>11683</v>
      </c>
      <c r="E1086" s="13" t="s">
        <v>11684</v>
      </c>
      <c r="F1086" s="13" t="s">
        <v>11685</v>
      </c>
      <c r="G1086" s="13" t="s">
        <v>5429</v>
      </c>
      <c r="H1086" s="13" t="s">
        <v>5430</v>
      </c>
      <c r="I1086" s="13" t="s">
        <v>5431</v>
      </c>
      <c r="J1086" s="13" t="s">
        <v>11686</v>
      </c>
      <c r="K1086" s="13">
        <v>409840</v>
      </c>
      <c r="L1086" s="13">
        <v>425247</v>
      </c>
      <c r="M1086" s="13" t="s">
        <v>5433</v>
      </c>
      <c r="O1086" s="13">
        <v>15</v>
      </c>
      <c r="U1086" s="13" t="s">
        <v>5434</v>
      </c>
      <c r="V1086" s="13" t="s">
        <v>5435</v>
      </c>
      <c r="Y1086" s="13">
        <v>1</v>
      </c>
      <c r="Z1086" s="13">
        <v>1</v>
      </c>
      <c r="AA1086" s="13" t="s">
        <v>5436</v>
      </c>
      <c r="AB1086" s="13">
        <v>0</v>
      </c>
      <c r="AC1086" s="13">
        <v>1</v>
      </c>
      <c r="AD1086" s="13">
        <v>0</v>
      </c>
      <c r="AE1086" s="13" t="s">
        <v>5437</v>
      </c>
      <c r="AJ1086" s="13" t="s">
        <v>11687</v>
      </c>
      <c r="AK1086" s="13" t="s">
        <v>5439</v>
      </c>
      <c r="AL1086" s="13" t="s">
        <v>5431</v>
      </c>
      <c r="AM1086" s="13">
        <v>0</v>
      </c>
      <c r="AN1086" s="13">
        <v>0</v>
      </c>
      <c r="AO1086" s="13">
        <v>0</v>
      </c>
      <c r="AP1086" s="13" t="s">
        <v>5431</v>
      </c>
      <c r="AQ1086" s="13" t="s">
        <v>5440</v>
      </c>
      <c r="AR1086" s="13" t="s">
        <v>5431</v>
      </c>
      <c r="AS1086" s="13" t="s">
        <v>11688</v>
      </c>
      <c r="AT1086" s="13" t="e">
        <f>_xlfn.XLOOKUP(A1086,#REF!,#REF!)</f>
        <v>#REF!</v>
      </c>
    </row>
    <row r="1087" spans="1:46">
      <c r="A1087" s="13" t="s">
        <v>1497</v>
      </c>
      <c r="B1087" s="13" t="s">
        <v>11689</v>
      </c>
      <c r="C1087" s="13" t="s">
        <v>11689</v>
      </c>
      <c r="D1087" s="13" t="s">
        <v>11690</v>
      </c>
      <c r="E1087" s="13" t="s">
        <v>11691</v>
      </c>
      <c r="F1087" s="13" t="s">
        <v>11692</v>
      </c>
      <c r="G1087" s="13" t="s">
        <v>5429</v>
      </c>
      <c r="H1087" s="13" t="s">
        <v>5430</v>
      </c>
      <c r="I1087" s="13" t="s">
        <v>5431</v>
      </c>
      <c r="J1087" s="13" t="s">
        <v>11693</v>
      </c>
      <c r="K1087" s="13">
        <v>415122</v>
      </c>
      <c r="L1087" s="13">
        <v>416255</v>
      </c>
      <c r="M1087" s="13" t="s">
        <v>5433</v>
      </c>
      <c r="O1087" s="13">
        <v>15</v>
      </c>
      <c r="U1087" s="13" t="s">
        <v>5434</v>
      </c>
      <c r="V1087" s="13" t="s">
        <v>5435</v>
      </c>
      <c r="Y1087" s="13">
        <v>1</v>
      </c>
      <c r="Z1087" s="13">
        <v>1</v>
      </c>
      <c r="AA1087" s="13" t="s">
        <v>5436</v>
      </c>
      <c r="AB1087" s="13">
        <v>0</v>
      </c>
      <c r="AC1087" s="13">
        <v>1</v>
      </c>
      <c r="AD1087" s="13">
        <v>0</v>
      </c>
      <c r="AE1087" s="13" t="s">
        <v>5437</v>
      </c>
      <c r="AJ1087" s="13" t="s">
        <v>6037</v>
      </c>
      <c r="AK1087" s="13" t="s">
        <v>5439</v>
      </c>
      <c r="AL1087" s="13" t="s">
        <v>5431</v>
      </c>
      <c r="AM1087" s="13">
        <v>0</v>
      </c>
      <c r="AN1087" s="13">
        <v>0</v>
      </c>
      <c r="AO1087" s="13">
        <v>0</v>
      </c>
      <c r="AP1087" s="13" t="s">
        <v>5431</v>
      </c>
      <c r="AQ1087" s="13" t="s">
        <v>5440</v>
      </c>
      <c r="AR1087" s="13" t="s">
        <v>5431</v>
      </c>
      <c r="AS1087" s="13" t="s">
        <v>6038</v>
      </c>
      <c r="AT1087" s="13" t="e">
        <f>_xlfn.XLOOKUP(A1087,#REF!,#REF!)</f>
        <v>#REF!</v>
      </c>
    </row>
    <row r="1088" spans="1:46">
      <c r="A1088" s="13" t="s">
        <v>1498</v>
      </c>
      <c r="B1088" s="13" t="s">
        <v>11694</v>
      </c>
      <c r="C1088" s="13" t="s">
        <v>11694</v>
      </c>
      <c r="D1088" s="13" t="s">
        <v>11695</v>
      </c>
      <c r="E1088" s="13" t="s">
        <v>5652</v>
      </c>
      <c r="F1088" s="13" t="s">
        <v>11696</v>
      </c>
      <c r="G1088" s="13" t="s">
        <v>5429</v>
      </c>
      <c r="H1088" s="13" t="s">
        <v>5430</v>
      </c>
      <c r="I1088" s="13" t="s">
        <v>5431</v>
      </c>
      <c r="J1088" s="13" t="s">
        <v>11697</v>
      </c>
      <c r="K1088" s="13">
        <v>430014</v>
      </c>
      <c r="L1088" s="13">
        <v>455637</v>
      </c>
      <c r="M1088" s="13" t="s">
        <v>5433</v>
      </c>
      <c r="O1088" s="13">
        <v>0</v>
      </c>
      <c r="U1088" s="13" t="s">
        <v>5434</v>
      </c>
      <c r="V1088" s="13" t="s">
        <v>5435</v>
      </c>
      <c r="Y1088" s="13">
        <v>1</v>
      </c>
      <c r="Z1088" s="13">
        <v>1</v>
      </c>
      <c r="AA1088" s="13" t="s">
        <v>5436</v>
      </c>
      <c r="AB1088" s="13">
        <v>1</v>
      </c>
      <c r="AC1088" s="13">
        <v>0</v>
      </c>
      <c r="AD1088" s="13">
        <v>0</v>
      </c>
      <c r="AE1088" s="13" t="s">
        <v>5437</v>
      </c>
      <c r="AJ1088" s="13" t="s">
        <v>5655</v>
      </c>
      <c r="AK1088" s="13" t="s">
        <v>5439</v>
      </c>
      <c r="AL1088" s="13" t="s">
        <v>5431</v>
      </c>
      <c r="AM1088" s="13">
        <v>0</v>
      </c>
      <c r="AN1088" s="13">
        <v>0</v>
      </c>
      <c r="AO1088" s="13">
        <v>0</v>
      </c>
      <c r="AP1088" s="13" t="s">
        <v>5431</v>
      </c>
      <c r="AQ1088" s="13" t="s">
        <v>5448</v>
      </c>
      <c r="AR1088" s="13" t="s">
        <v>5431</v>
      </c>
      <c r="AS1088" s="13" t="s">
        <v>5656</v>
      </c>
      <c r="AT1088" s="13" t="e">
        <f>_xlfn.XLOOKUP(A1088,#REF!,#REF!)</f>
        <v>#REF!</v>
      </c>
    </row>
    <row r="1089" spans="1:46">
      <c r="A1089" s="13" t="s">
        <v>1499</v>
      </c>
      <c r="B1089" s="13" t="s">
        <v>11698</v>
      </c>
      <c r="C1089" s="13" t="s">
        <v>11698</v>
      </c>
      <c r="D1089" s="13" t="s">
        <v>11699</v>
      </c>
      <c r="E1089" s="13" t="s">
        <v>11700</v>
      </c>
      <c r="F1089" s="13" t="s">
        <v>11701</v>
      </c>
      <c r="G1089" s="13" t="s">
        <v>5429</v>
      </c>
      <c r="H1089" s="13" t="s">
        <v>5430</v>
      </c>
      <c r="I1089" s="13" t="s">
        <v>5431</v>
      </c>
      <c r="J1089" s="13" t="s">
        <v>11702</v>
      </c>
      <c r="K1089" s="13">
        <v>441698</v>
      </c>
      <c r="L1089" s="13">
        <v>414797</v>
      </c>
      <c r="M1089" s="13" t="s">
        <v>5433</v>
      </c>
      <c r="O1089" s="13">
        <v>15</v>
      </c>
      <c r="U1089" s="13" t="s">
        <v>5434</v>
      </c>
      <c r="V1089" s="13" t="s">
        <v>5435</v>
      </c>
      <c r="Y1089" s="13">
        <v>1</v>
      </c>
      <c r="Z1089" s="13">
        <v>1</v>
      </c>
      <c r="AA1089" s="13" t="s">
        <v>5436</v>
      </c>
      <c r="AB1089" s="13">
        <v>0</v>
      </c>
      <c r="AC1089" s="13">
        <v>1</v>
      </c>
      <c r="AD1089" s="13">
        <v>0</v>
      </c>
      <c r="AE1089" s="13" t="s">
        <v>5437</v>
      </c>
      <c r="AJ1089" s="13" t="s">
        <v>11703</v>
      </c>
      <c r="AK1089" s="13" t="s">
        <v>5439</v>
      </c>
      <c r="AL1089" s="13" t="s">
        <v>5431</v>
      </c>
      <c r="AM1089" s="13">
        <v>0</v>
      </c>
      <c r="AN1089" s="13">
        <v>0</v>
      </c>
      <c r="AO1089" s="13">
        <v>0</v>
      </c>
      <c r="AP1089" s="13" t="s">
        <v>5431</v>
      </c>
      <c r="AQ1089" s="13" t="s">
        <v>5440</v>
      </c>
      <c r="AR1089" s="13" t="s">
        <v>5431</v>
      </c>
      <c r="AS1089" s="13" t="s">
        <v>10418</v>
      </c>
      <c r="AT1089" s="13" t="e">
        <f>_xlfn.XLOOKUP(A1089,#REF!,#REF!)</f>
        <v>#REF!</v>
      </c>
    </row>
    <row r="1090" spans="1:46">
      <c r="A1090" s="13" t="s">
        <v>1500</v>
      </c>
      <c r="B1090" s="13" t="s">
        <v>11704</v>
      </c>
      <c r="C1090" s="13" t="s">
        <v>11704</v>
      </c>
      <c r="D1090" s="13" t="s">
        <v>11705</v>
      </c>
      <c r="E1090" s="13" t="s">
        <v>11706</v>
      </c>
      <c r="F1090" s="13" t="s">
        <v>11707</v>
      </c>
      <c r="G1090" s="13" t="s">
        <v>5429</v>
      </c>
      <c r="H1090" s="13" t="s">
        <v>5430</v>
      </c>
      <c r="I1090" s="13" t="s">
        <v>5431</v>
      </c>
      <c r="J1090" s="13" t="s">
        <v>11708</v>
      </c>
      <c r="K1090" s="13">
        <v>441122</v>
      </c>
      <c r="L1090" s="13">
        <v>429937</v>
      </c>
      <c r="M1090" s="13" t="s">
        <v>5455</v>
      </c>
      <c r="O1090" s="13">
        <v>15</v>
      </c>
      <c r="U1090" s="13" t="s">
        <v>5434</v>
      </c>
      <c r="V1090" s="13" t="s">
        <v>5435</v>
      </c>
      <c r="Y1090" s="13">
        <v>1</v>
      </c>
      <c r="Z1090" s="13">
        <v>1</v>
      </c>
      <c r="AA1090" s="13" t="s">
        <v>5436</v>
      </c>
      <c r="AB1090" s="13">
        <v>1</v>
      </c>
      <c r="AC1090" s="13">
        <v>0</v>
      </c>
      <c r="AD1090" s="13">
        <v>0</v>
      </c>
      <c r="AE1090" s="13" t="s">
        <v>5437</v>
      </c>
      <c r="AJ1090" s="13" t="s">
        <v>11709</v>
      </c>
      <c r="AK1090" s="13" t="s">
        <v>5439</v>
      </c>
      <c r="AL1090" s="13" t="s">
        <v>5431</v>
      </c>
      <c r="AM1090" s="13">
        <v>0</v>
      </c>
      <c r="AN1090" s="13">
        <v>0</v>
      </c>
      <c r="AO1090" s="13">
        <v>0</v>
      </c>
      <c r="AP1090" s="13" t="s">
        <v>5431</v>
      </c>
      <c r="AQ1090" s="13" t="s">
        <v>5448</v>
      </c>
      <c r="AR1090" s="13" t="s">
        <v>5431</v>
      </c>
      <c r="AS1090" s="13" t="s">
        <v>5718</v>
      </c>
      <c r="AT1090" s="13" t="e">
        <f>_xlfn.XLOOKUP(A1090,#REF!,#REF!)</f>
        <v>#REF!</v>
      </c>
    </row>
    <row r="1091" spans="1:46">
      <c r="A1091" s="13" t="s">
        <v>1501</v>
      </c>
      <c r="B1091" s="13" t="s">
        <v>11710</v>
      </c>
      <c r="C1091" s="13" t="s">
        <v>11711</v>
      </c>
      <c r="D1091" s="13" t="s">
        <v>11712</v>
      </c>
      <c r="E1091" s="13" t="s">
        <v>11713</v>
      </c>
      <c r="F1091" s="13" t="s">
        <v>11714</v>
      </c>
      <c r="G1091" s="13" t="s">
        <v>5522</v>
      </c>
      <c r="H1091" s="13" t="s">
        <v>5430</v>
      </c>
      <c r="I1091" s="13" t="s">
        <v>5431</v>
      </c>
      <c r="J1091" s="13" t="s">
        <v>11715</v>
      </c>
      <c r="K1091" s="13">
        <v>441070</v>
      </c>
      <c r="L1091" s="13">
        <v>429770</v>
      </c>
      <c r="M1091" s="13" t="s">
        <v>5455</v>
      </c>
      <c r="O1091" s="13">
        <v>15</v>
      </c>
      <c r="R1091" s="13" t="s">
        <v>9397</v>
      </c>
      <c r="U1091" s="13" t="s">
        <v>5434</v>
      </c>
      <c r="V1091" s="13" t="s">
        <v>5435</v>
      </c>
      <c r="Y1091" s="13">
        <v>2</v>
      </c>
      <c r="Z1091" s="13">
        <v>2</v>
      </c>
      <c r="AA1091" s="13" t="s">
        <v>5436</v>
      </c>
      <c r="AB1091" s="13">
        <v>2</v>
      </c>
      <c r="AC1091" s="13">
        <v>0</v>
      </c>
      <c r="AD1091" s="13">
        <v>0</v>
      </c>
      <c r="AE1091" s="13" t="s">
        <v>5437</v>
      </c>
      <c r="AJ1091" s="13" t="s">
        <v>11709</v>
      </c>
      <c r="AK1091" s="13" t="s">
        <v>5439</v>
      </c>
      <c r="AL1091" s="13" t="s">
        <v>5431</v>
      </c>
      <c r="AM1091" s="13">
        <v>0</v>
      </c>
      <c r="AN1091" s="13">
        <v>0</v>
      </c>
      <c r="AO1091" s="13">
        <v>0</v>
      </c>
      <c r="AP1091" s="13" t="s">
        <v>5434</v>
      </c>
      <c r="AQ1091" s="13" t="s">
        <v>5440</v>
      </c>
      <c r="AR1091" s="13" t="s">
        <v>5431</v>
      </c>
      <c r="AS1091" s="13" t="s">
        <v>5718</v>
      </c>
      <c r="AT1091" s="13" t="e">
        <f>_xlfn.XLOOKUP(A1091,#REF!,#REF!)</f>
        <v>#REF!</v>
      </c>
    </row>
    <row r="1092" spans="1:46">
      <c r="A1092" s="13" t="s">
        <v>1502</v>
      </c>
      <c r="B1092" s="13" t="s">
        <v>11716</v>
      </c>
      <c r="C1092" s="13" t="s">
        <v>11711</v>
      </c>
      <c r="D1092" s="13" t="s">
        <v>11712</v>
      </c>
      <c r="E1092" s="13" t="s">
        <v>11713</v>
      </c>
      <c r="F1092" s="13" t="s">
        <v>11717</v>
      </c>
      <c r="G1092" s="13" t="s">
        <v>5429</v>
      </c>
      <c r="H1092" s="13" t="s">
        <v>5430</v>
      </c>
      <c r="I1092" s="13" t="s">
        <v>5431</v>
      </c>
      <c r="J1092" s="13" t="s">
        <v>11718</v>
      </c>
      <c r="K1092" s="13">
        <v>441010</v>
      </c>
      <c r="L1092" s="13">
        <v>429710</v>
      </c>
      <c r="M1092" s="13" t="s">
        <v>5455</v>
      </c>
      <c r="O1092" s="13">
        <v>15</v>
      </c>
      <c r="U1092" s="13" t="s">
        <v>5434</v>
      </c>
      <c r="V1092" s="13" t="s">
        <v>5435</v>
      </c>
      <c r="Y1092" s="13">
        <v>1</v>
      </c>
      <c r="Z1092" s="13">
        <v>1</v>
      </c>
      <c r="AA1092" s="13" t="s">
        <v>5436</v>
      </c>
      <c r="AB1092" s="13">
        <v>0</v>
      </c>
      <c r="AC1092" s="13">
        <v>1</v>
      </c>
      <c r="AD1092" s="13">
        <v>0</v>
      </c>
      <c r="AE1092" s="13" t="s">
        <v>5437</v>
      </c>
      <c r="AJ1092" s="13" t="s">
        <v>11709</v>
      </c>
      <c r="AK1092" s="13" t="s">
        <v>5439</v>
      </c>
      <c r="AL1092" s="13" t="s">
        <v>5431</v>
      </c>
      <c r="AM1092" s="13">
        <v>0</v>
      </c>
      <c r="AN1092" s="13">
        <v>0</v>
      </c>
      <c r="AO1092" s="13">
        <v>0</v>
      </c>
      <c r="AP1092" s="13" t="s">
        <v>5431</v>
      </c>
      <c r="AQ1092" s="13" t="s">
        <v>5440</v>
      </c>
      <c r="AR1092" s="13" t="s">
        <v>5431</v>
      </c>
      <c r="AS1092" s="13" t="s">
        <v>5718</v>
      </c>
      <c r="AT1092" s="13" t="e">
        <f>_xlfn.XLOOKUP(A1092,#REF!,#REF!)</f>
        <v>#REF!</v>
      </c>
    </row>
    <row r="1093" spans="1:46" hidden="1">
      <c r="A1093" s="13" t="s">
        <v>25</v>
      </c>
      <c r="B1093" s="13" t="s">
        <v>3797</v>
      </c>
      <c r="C1093" s="13" t="s">
        <v>3797</v>
      </c>
      <c r="D1093" s="13" t="s">
        <v>11719</v>
      </c>
      <c r="E1093" s="13" t="s">
        <v>11720</v>
      </c>
      <c r="F1093" s="13" t="s">
        <v>11721</v>
      </c>
      <c r="G1093" s="13" t="s">
        <v>5429</v>
      </c>
      <c r="H1093" s="13" t="s">
        <v>5430</v>
      </c>
      <c r="I1093" s="13" t="s">
        <v>5431</v>
      </c>
      <c r="J1093" s="13" t="s">
        <v>11722</v>
      </c>
      <c r="K1093" s="13">
        <v>478710</v>
      </c>
      <c r="L1093" s="13">
        <v>479420</v>
      </c>
      <c r="M1093" s="13" t="s">
        <v>5488</v>
      </c>
      <c r="O1093" s="13">
        <v>0</v>
      </c>
      <c r="U1093" s="13" t="s">
        <v>5434</v>
      </c>
      <c r="V1093" s="13" t="s">
        <v>5435</v>
      </c>
      <c r="Y1093" s="13">
        <v>1</v>
      </c>
      <c r="Z1093" s="13">
        <v>1</v>
      </c>
      <c r="AA1093" s="13" t="s">
        <v>5436</v>
      </c>
      <c r="AB1093" s="13">
        <v>1</v>
      </c>
      <c r="AC1093" s="13">
        <v>0</v>
      </c>
      <c r="AD1093" s="13">
        <v>0</v>
      </c>
      <c r="AE1093" s="13" t="s">
        <v>5437</v>
      </c>
      <c r="AF1093" s="13" t="s">
        <v>3797</v>
      </c>
      <c r="AG1093" s="13">
        <v>1.7</v>
      </c>
      <c r="AI1093" s="13">
        <v>51226</v>
      </c>
      <c r="AJ1093" s="13" t="s">
        <v>11723</v>
      </c>
      <c r="AK1093" s="13" t="s">
        <v>5439</v>
      </c>
      <c r="AL1093" s="13" t="s">
        <v>5434</v>
      </c>
      <c r="AM1093" s="13">
        <v>1</v>
      </c>
      <c r="AN1093" s="13">
        <v>1</v>
      </c>
      <c r="AO1093" s="13">
        <v>1</v>
      </c>
      <c r="AP1093" s="13" t="s">
        <v>5431</v>
      </c>
      <c r="AQ1093" s="13" t="s">
        <v>5440</v>
      </c>
      <c r="AR1093" s="13" t="s">
        <v>5431</v>
      </c>
      <c r="AS1093" s="13" t="s">
        <v>5710</v>
      </c>
      <c r="AT1093" s="13" t="e">
        <f>_xlfn.XLOOKUP(A1093,#REF!,#REF!)</f>
        <v>#REF!</v>
      </c>
    </row>
    <row r="1094" spans="1:46">
      <c r="A1094" s="13" t="s">
        <v>1503</v>
      </c>
      <c r="B1094" s="13" t="s">
        <v>11724</v>
      </c>
      <c r="C1094" s="13" t="s">
        <v>11725</v>
      </c>
      <c r="D1094" s="13" t="s">
        <v>11726</v>
      </c>
      <c r="E1094" s="13" t="s">
        <v>11727</v>
      </c>
      <c r="F1094" s="13" t="s">
        <v>11728</v>
      </c>
      <c r="G1094" s="13" t="s">
        <v>5429</v>
      </c>
      <c r="H1094" s="13" t="s">
        <v>5430</v>
      </c>
      <c r="I1094" s="13" t="s">
        <v>5431</v>
      </c>
      <c r="J1094" s="13" t="s">
        <v>11729</v>
      </c>
      <c r="K1094" s="13">
        <v>447590</v>
      </c>
      <c r="L1094" s="13">
        <v>455460</v>
      </c>
      <c r="M1094" s="13" t="s">
        <v>5488</v>
      </c>
      <c r="O1094" s="13">
        <v>15</v>
      </c>
      <c r="S1094" s="13" t="s">
        <v>11730</v>
      </c>
      <c r="U1094" s="13" t="s">
        <v>5434</v>
      </c>
      <c r="V1094" s="13" t="s">
        <v>5435</v>
      </c>
      <c r="Y1094" s="13">
        <v>1</v>
      </c>
      <c r="Z1094" s="13">
        <v>1</v>
      </c>
      <c r="AA1094" s="13" t="s">
        <v>5436</v>
      </c>
      <c r="AB1094" s="13">
        <v>1</v>
      </c>
      <c r="AC1094" s="13">
        <v>0</v>
      </c>
      <c r="AD1094" s="13">
        <v>0</v>
      </c>
      <c r="AE1094" s="13" t="s">
        <v>5437</v>
      </c>
      <c r="AJ1094" s="13" t="s">
        <v>11731</v>
      </c>
      <c r="AK1094" s="13" t="s">
        <v>5439</v>
      </c>
      <c r="AL1094" s="13" t="s">
        <v>5431</v>
      </c>
      <c r="AM1094" s="13">
        <v>0</v>
      </c>
      <c r="AN1094" s="13">
        <v>0</v>
      </c>
      <c r="AO1094" s="13">
        <v>0</v>
      </c>
      <c r="AP1094" s="13" t="s">
        <v>5431</v>
      </c>
      <c r="AQ1094" s="13" t="s">
        <v>5440</v>
      </c>
      <c r="AR1094" s="13" t="s">
        <v>5431</v>
      </c>
      <c r="AS1094" s="13" t="s">
        <v>7169</v>
      </c>
      <c r="AT1094" s="13" t="e">
        <f>_xlfn.XLOOKUP(A1094,#REF!,#REF!)</f>
        <v>#REF!</v>
      </c>
    </row>
    <row r="1095" spans="1:46">
      <c r="A1095" s="13" t="s">
        <v>1504</v>
      </c>
      <c r="B1095" s="13" t="s">
        <v>11732</v>
      </c>
      <c r="C1095" s="13" t="s">
        <v>11725</v>
      </c>
      <c r="D1095" s="13" t="s">
        <v>11726</v>
      </c>
      <c r="E1095" s="13" t="s">
        <v>11727</v>
      </c>
      <c r="F1095" s="13" t="s">
        <v>11733</v>
      </c>
      <c r="G1095" s="13" t="s">
        <v>5522</v>
      </c>
      <c r="H1095" s="13" t="s">
        <v>5430</v>
      </c>
      <c r="I1095" s="13" t="s">
        <v>5431</v>
      </c>
      <c r="J1095" s="13" t="s">
        <v>11729</v>
      </c>
      <c r="K1095" s="13">
        <v>447590</v>
      </c>
      <c r="L1095" s="13">
        <v>455460</v>
      </c>
      <c r="M1095" s="13" t="s">
        <v>5488</v>
      </c>
      <c r="O1095" s="13" t="s">
        <v>6252</v>
      </c>
      <c r="S1095" s="13" t="s">
        <v>11734</v>
      </c>
      <c r="U1095" s="13" t="s">
        <v>5434</v>
      </c>
      <c r="V1095" s="13" t="s">
        <v>5435</v>
      </c>
      <c r="W1095" s="13" t="s">
        <v>5434</v>
      </c>
      <c r="X1095" s="13" t="s">
        <v>5525</v>
      </c>
      <c r="Y1095" s="13">
        <v>1</v>
      </c>
      <c r="Z1095" s="13">
        <v>1</v>
      </c>
      <c r="AA1095" s="13" t="s">
        <v>5436</v>
      </c>
      <c r="AB1095" s="13">
        <v>1</v>
      </c>
      <c r="AC1095" s="13">
        <v>0</v>
      </c>
      <c r="AD1095" s="13">
        <v>0</v>
      </c>
      <c r="AE1095" s="13" t="s">
        <v>5437</v>
      </c>
      <c r="AF1095" s="13" t="s">
        <v>11725</v>
      </c>
      <c r="AG1095" s="13">
        <v>13.4</v>
      </c>
      <c r="AI1095" s="13">
        <v>45016</v>
      </c>
      <c r="AJ1095" s="13" t="s">
        <v>11731</v>
      </c>
      <c r="AK1095" s="13" t="s">
        <v>5439</v>
      </c>
      <c r="AL1095" s="13" t="s">
        <v>5434</v>
      </c>
      <c r="AM1095" s="13">
        <v>1</v>
      </c>
      <c r="AN1095" s="13">
        <v>1</v>
      </c>
      <c r="AO1095" s="13">
        <v>1</v>
      </c>
      <c r="AP1095" s="13" t="s">
        <v>5434</v>
      </c>
      <c r="AQ1095" s="13" t="s">
        <v>5440</v>
      </c>
      <c r="AR1095" s="13" t="s">
        <v>5431</v>
      </c>
      <c r="AS1095" s="13" t="s">
        <v>7169</v>
      </c>
      <c r="AT1095" s="13" t="e">
        <f>_xlfn.XLOOKUP(A1095,#REF!,#REF!)</f>
        <v>#REF!</v>
      </c>
    </row>
    <row r="1096" spans="1:46" hidden="1">
      <c r="A1096" s="13" t="s">
        <v>235</v>
      </c>
      <c r="B1096" s="13" t="s">
        <v>3814</v>
      </c>
      <c r="C1096" s="13" t="s">
        <v>3814</v>
      </c>
      <c r="D1096" s="13" t="s">
        <v>11735</v>
      </c>
      <c r="E1096" s="13" t="s">
        <v>11736</v>
      </c>
      <c r="F1096" s="13" t="s">
        <v>11737</v>
      </c>
      <c r="G1096" s="13" t="s">
        <v>5429</v>
      </c>
      <c r="H1096" s="13" t="s">
        <v>5430</v>
      </c>
      <c r="I1096" s="13" t="s">
        <v>5431</v>
      </c>
      <c r="J1096" s="13" t="s">
        <v>11738</v>
      </c>
      <c r="K1096" s="13">
        <v>419560</v>
      </c>
      <c r="L1096" s="13">
        <v>441350</v>
      </c>
      <c r="M1096" s="13" t="s">
        <v>5488</v>
      </c>
      <c r="O1096" s="13">
        <v>15</v>
      </c>
      <c r="U1096" s="13" t="s">
        <v>5434</v>
      </c>
      <c r="V1096" s="13" t="s">
        <v>5435</v>
      </c>
      <c r="Y1096" s="13">
        <v>1</v>
      </c>
      <c r="Z1096" s="13">
        <v>1</v>
      </c>
      <c r="AA1096" s="13" t="s">
        <v>5436</v>
      </c>
      <c r="AB1096" s="13">
        <v>1</v>
      </c>
      <c r="AC1096" s="13">
        <v>0</v>
      </c>
      <c r="AD1096" s="13">
        <v>0</v>
      </c>
      <c r="AE1096" s="13" t="s">
        <v>5437</v>
      </c>
      <c r="AJ1096" s="13" t="s">
        <v>11739</v>
      </c>
      <c r="AK1096" s="13" t="s">
        <v>5439</v>
      </c>
      <c r="AL1096" s="13" t="s">
        <v>5431</v>
      </c>
      <c r="AM1096" s="13">
        <v>0</v>
      </c>
      <c r="AN1096" s="13">
        <v>0</v>
      </c>
      <c r="AO1096" s="13">
        <v>0</v>
      </c>
      <c r="AP1096" s="13" t="s">
        <v>5431</v>
      </c>
      <c r="AQ1096" s="13" t="s">
        <v>5448</v>
      </c>
      <c r="AR1096" s="13" t="s">
        <v>5431</v>
      </c>
      <c r="AS1096" s="13" t="s">
        <v>10009</v>
      </c>
      <c r="AT1096" s="13" t="e">
        <f>_xlfn.XLOOKUP(A1096,#REF!,#REF!)</f>
        <v>#REF!</v>
      </c>
    </row>
    <row r="1097" spans="1:46">
      <c r="A1097" s="13" t="s">
        <v>1505</v>
      </c>
      <c r="B1097" s="13" t="s">
        <v>11740</v>
      </c>
      <c r="C1097" s="13" t="s">
        <v>11740</v>
      </c>
      <c r="D1097" s="13" t="s">
        <v>11741</v>
      </c>
      <c r="E1097" s="13" t="s">
        <v>11742</v>
      </c>
      <c r="F1097" s="13" t="s">
        <v>11743</v>
      </c>
      <c r="G1097" s="13" t="s">
        <v>5429</v>
      </c>
      <c r="H1097" s="13" t="s">
        <v>5430</v>
      </c>
      <c r="I1097" s="13" t="s">
        <v>5431</v>
      </c>
      <c r="J1097" s="13" t="s">
        <v>11744</v>
      </c>
      <c r="K1097" s="13">
        <v>419560</v>
      </c>
      <c r="L1097" s="13">
        <v>441349</v>
      </c>
      <c r="M1097" s="13" t="s">
        <v>5433</v>
      </c>
      <c r="O1097" s="13" t="s">
        <v>5859</v>
      </c>
      <c r="U1097" s="13" t="s">
        <v>5434</v>
      </c>
      <c r="V1097" s="13" t="s">
        <v>5435</v>
      </c>
      <c r="Y1097" s="13">
        <v>1</v>
      </c>
      <c r="Z1097" s="13">
        <v>1</v>
      </c>
      <c r="AA1097" s="13" t="s">
        <v>5436</v>
      </c>
      <c r="AB1097" s="13">
        <v>1</v>
      </c>
      <c r="AC1097" s="13">
        <v>0</v>
      </c>
      <c r="AD1097" s="13">
        <v>0</v>
      </c>
      <c r="AE1097" s="13" t="s">
        <v>5437</v>
      </c>
      <c r="AJ1097" s="13" t="s">
        <v>11739</v>
      </c>
      <c r="AK1097" s="13" t="s">
        <v>5439</v>
      </c>
      <c r="AL1097" s="13" t="s">
        <v>5431</v>
      </c>
      <c r="AM1097" s="13">
        <v>0</v>
      </c>
      <c r="AN1097" s="13">
        <v>0</v>
      </c>
      <c r="AO1097" s="13">
        <v>0</v>
      </c>
      <c r="AP1097" s="13" t="s">
        <v>5431</v>
      </c>
      <c r="AQ1097" s="13" t="s">
        <v>5448</v>
      </c>
      <c r="AR1097" s="13" t="s">
        <v>5431</v>
      </c>
      <c r="AS1097" s="13" t="s">
        <v>10009</v>
      </c>
      <c r="AT1097" s="13" t="e">
        <f>_xlfn.XLOOKUP(A1097,#REF!,#REF!)</f>
        <v>#REF!</v>
      </c>
    </row>
    <row r="1098" spans="1:46">
      <c r="A1098" s="13" t="s">
        <v>1506</v>
      </c>
      <c r="B1098" s="13" t="s">
        <v>11745</v>
      </c>
      <c r="C1098" s="13" t="s">
        <v>11745</v>
      </c>
      <c r="D1098" s="13" t="s">
        <v>11746</v>
      </c>
      <c r="E1098" s="13" t="s">
        <v>11747</v>
      </c>
      <c r="F1098" s="13" t="s">
        <v>11748</v>
      </c>
      <c r="G1098" s="13" t="s">
        <v>5522</v>
      </c>
      <c r="H1098" s="13" t="s">
        <v>5430</v>
      </c>
      <c r="I1098" s="13" t="s">
        <v>5431</v>
      </c>
      <c r="J1098" s="13" t="s">
        <v>11749</v>
      </c>
      <c r="K1098" s="13">
        <v>453370</v>
      </c>
      <c r="L1098" s="13">
        <v>416000</v>
      </c>
      <c r="M1098" s="13" t="s">
        <v>5433</v>
      </c>
      <c r="O1098" s="13">
        <v>0</v>
      </c>
      <c r="U1098" s="13" t="s">
        <v>5434</v>
      </c>
      <c r="V1098" s="13" t="s">
        <v>5435</v>
      </c>
      <c r="W1098" s="13" t="s">
        <v>5434</v>
      </c>
      <c r="X1098" s="13" t="s">
        <v>5525</v>
      </c>
      <c r="Y1098" s="13">
        <v>1</v>
      </c>
      <c r="Z1098" s="13">
        <v>1</v>
      </c>
      <c r="AA1098" s="13" t="s">
        <v>5436</v>
      </c>
      <c r="AB1098" s="13">
        <v>1</v>
      </c>
      <c r="AC1098" s="13">
        <v>0</v>
      </c>
      <c r="AD1098" s="13">
        <v>0</v>
      </c>
      <c r="AE1098" s="13" t="s">
        <v>5437</v>
      </c>
      <c r="AF1098" s="13" t="s">
        <v>11745</v>
      </c>
      <c r="AG1098" s="13">
        <v>8</v>
      </c>
      <c r="AI1098" s="13">
        <v>45747</v>
      </c>
      <c r="AJ1098" s="13" t="s">
        <v>11750</v>
      </c>
      <c r="AK1098" s="13" t="s">
        <v>5439</v>
      </c>
      <c r="AL1098" s="13" t="s">
        <v>5434</v>
      </c>
      <c r="AM1098" s="13">
        <v>1</v>
      </c>
      <c r="AN1098" s="13">
        <v>1</v>
      </c>
      <c r="AO1098" s="13">
        <v>1</v>
      </c>
      <c r="AP1098" s="13" t="s">
        <v>5434</v>
      </c>
      <c r="AQ1098" s="13" t="s">
        <v>5440</v>
      </c>
      <c r="AR1098" s="13" t="s">
        <v>5431</v>
      </c>
      <c r="AS1098" s="13" t="s">
        <v>7039</v>
      </c>
      <c r="AT1098" s="13" t="e">
        <f>_xlfn.XLOOKUP(A1098,#REF!,#REF!)</f>
        <v>#REF!</v>
      </c>
    </row>
    <row r="1099" spans="1:46">
      <c r="A1099" s="13" t="s">
        <v>1507</v>
      </c>
      <c r="B1099" s="13" t="s">
        <v>11751</v>
      </c>
      <c r="C1099" s="13" t="s">
        <v>11751</v>
      </c>
      <c r="D1099" s="13" t="s">
        <v>11752</v>
      </c>
      <c r="E1099" s="13" t="s">
        <v>11753</v>
      </c>
      <c r="F1099" s="13" t="s">
        <v>11754</v>
      </c>
      <c r="G1099" s="13" t="s">
        <v>5429</v>
      </c>
      <c r="H1099" s="13" t="s">
        <v>5430</v>
      </c>
      <c r="I1099" s="13" t="s">
        <v>5431</v>
      </c>
      <c r="J1099" s="13" t="s">
        <v>11755</v>
      </c>
      <c r="K1099" s="13">
        <v>415986</v>
      </c>
      <c r="L1099" s="13">
        <v>409226</v>
      </c>
      <c r="M1099" s="13" t="s">
        <v>5433</v>
      </c>
      <c r="O1099" s="13">
        <v>0</v>
      </c>
      <c r="U1099" s="13" t="s">
        <v>5434</v>
      </c>
      <c r="V1099" s="13" t="s">
        <v>5435</v>
      </c>
      <c r="Y1099" s="13">
        <v>1</v>
      </c>
      <c r="Z1099" s="13">
        <v>1</v>
      </c>
      <c r="AA1099" s="13" t="s">
        <v>5436</v>
      </c>
      <c r="AB1099" s="13">
        <v>1</v>
      </c>
      <c r="AC1099" s="13">
        <v>0</v>
      </c>
      <c r="AD1099" s="13">
        <v>0</v>
      </c>
      <c r="AE1099" s="13" t="s">
        <v>5437</v>
      </c>
      <c r="AJ1099" s="13" t="s">
        <v>11756</v>
      </c>
      <c r="AK1099" s="13" t="s">
        <v>5439</v>
      </c>
      <c r="AL1099" s="13" t="s">
        <v>5431</v>
      </c>
      <c r="AM1099" s="13">
        <v>0</v>
      </c>
      <c r="AN1099" s="13">
        <v>0</v>
      </c>
      <c r="AO1099" s="13">
        <v>0</v>
      </c>
      <c r="AP1099" s="13" t="s">
        <v>5431</v>
      </c>
      <c r="AQ1099" s="13" t="s">
        <v>5448</v>
      </c>
      <c r="AR1099" s="13" t="s">
        <v>5449</v>
      </c>
      <c r="AS1099" s="13" t="s">
        <v>7217</v>
      </c>
      <c r="AT1099" s="13" t="e">
        <f>_xlfn.XLOOKUP(A1099,#REF!,#REF!)</f>
        <v>#REF!</v>
      </c>
    </row>
    <row r="1100" spans="1:46">
      <c r="A1100" s="13" t="s">
        <v>1508</v>
      </c>
      <c r="B1100" s="13" t="s">
        <v>11757</v>
      </c>
      <c r="C1100" s="13" t="s">
        <v>11757</v>
      </c>
      <c r="D1100" s="13" t="s">
        <v>11758</v>
      </c>
      <c r="E1100" s="13" t="s">
        <v>11759</v>
      </c>
      <c r="F1100" s="13" t="s">
        <v>11760</v>
      </c>
      <c r="G1100" s="13" t="s">
        <v>5522</v>
      </c>
      <c r="H1100" s="13" t="s">
        <v>5430</v>
      </c>
      <c r="I1100" s="13" t="s">
        <v>5431</v>
      </c>
      <c r="J1100" s="13" t="s">
        <v>11761</v>
      </c>
      <c r="K1100" s="13">
        <v>424702</v>
      </c>
      <c r="L1100" s="13">
        <v>474147</v>
      </c>
      <c r="M1100" s="13" t="s">
        <v>5455</v>
      </c>
      <c r="O1100" s="13" t="s">
        <v>6252</v>
      </c>
      <c r="U1100" s="13" t="s">
        <v>5434</v>
      </c>
      <c r="V1100" s="13" t="s">
        <v>5435</v>
      </c>
      <c r="W1100" s="13" t="s">
        <v>5434</v>
      </c>
      <c r="X1100" s="13" t="s">
        <v>5525</v>
      </c>
      <c r="Y1100" s="13">
        <v>1</v>
      </c>
      <c r="Z1100" s="13">
        <v>1</v>
      </c>
      <c r="AA1100" s="13" t="s">
        <v>5436</v>
      </c>
      <c r="AB1100" s="13">
        <v>1</v>
      </c>
      <c r="AC1100" s="13">
        <v>0</v>
      </c>
      <c r="AD1100" s="13">
        <v>0</v>
      </c>
      <c r="AE1100" s="13" t="s">
        <v>5437</v>
      </c>
      <c r="AF1100" s="13" t="s">
        <v>11757</v>
      </c>
      <c r="AG1100" s="13">
        <v>11.6</v>
      </c>
      <c r="AJ1100" s="13" t="s">
        <v>11762</v>
      </c>
      <c r="AK1100" s="13" t="s">
        <v>5439</v>
      </c>
      <c r="AL1100" s="13" t="s">
        <v>5434</v>
      </c>
      <c r="AM1100" s="13">
        <v>1</v>
      </c>
      <c r="AN1100" s="13">
        <v>1</v>
      </c>
      <c r="AO1100" s="13">
        <v>1</v>
      </c>
      <c r="AP1100" s="13" t="s">
        <v>5434</v>
      </c>
      <c r="AQ1100" s="13" t="s">
        <v>5440</v>
      </c>
      <c r="AR1100" s="13" t="s">
        <v>5431</v>
      </c>
      <c r="AS1100" s="13" t="s">
        <v>9327</v>
      </c>
      <c r="AT1100" s="13" t="e">
        <f>_xlfn.XLOOKUP(A1100,#REF!,#REF!)</f>
        <v>#REF!</v>
      </c>
    </row>
    <row r="1101" spans="1:46">
      <c r="A1101" s="13" t="s">
        <v>1509</v>
      </c>
      <c r="B1101" s="13" t="s">
        <v>11763</v>
      </c>
      <c r="C1101" s="13" t="s">
        <v>11763</v>
      </c>
      <c r="D1101" s="13" t="s">
        <v>11764</v>
      </c>
      <c r="E1101" s="13" t="s">
        <v>11765</v>
      </c>
      <c r="F1101" s="13" t="s">
        <v>11766</v>
      </c>
      <c r="G1101" s="13" t="s">
        <v>5429</v>
      </c>
      <c r="H1101" s="13" t="s">
        <v>5430</v>
      </c>
      <c r="I1101" s="13" t="s">
        <v>5431</v>
      </c>
      <c r="J1101" s="13" t="s">
        <v>11767</v>
      </c>
      <c r="K1101" s="13">
        <v>470450</v>
      </c>
      <c r="L1101" s="13">
        <v>485690</v>
      </c>
      <c r="M1101" s="13" t="s">
        <v>5433</v>
      </c>
      <c r="O1101" s="13">
        <v>0</v>
      </c>
      <c r="U1101" s="13" t="s">
        <v>5434</v>
      </c>
      <c r="V1101" s="13" t="s">
        <v>5435</v>
      </c>
      <c r="Y1101" s="13">
        <v>1</v>
      </c>
      <c r="Z1101" s="13">
        <v>1</v>
      </c>
      <c r="AA1101" s="13" t="s">
        <v>5436</v>
      </c>
      <c r="AB1101" s="13">
        <v>1</v>
      </c>
      <c r="AC1101" s="13">
        <v>0</v>
      </c>
      <c r="AD1101" s="13">
        <v>0</v>
      </c>
      <c r="AE1101" s="13" t="s">
        <v>5437</v>
      </c>
      <c r="AJ1101" s="13" t="s">
        <v>11768</v>
      </c>
      <c r="AK1101" s="13" t="s">
        <v>5439</v>
      </c>
      <c r="AL1101" s="13" t="s">
        <v>5431</v>
      </c>
      <c r="AM1101" s="13">
        <v>0</v>
      </c>
      <c r="AN1101" s="13">
        <v>0</v>
      </c>
      <c r="AO1101" s="13">
        <v>0</v>
      </c>
      <c r="AP1101" s="13" t="s">
        <v>5431</v>
      </c>
      <c r="AQ1101" s="13" t="s">
        <v>5440</v>
      </c>
      <c r="AR1101" s="13" t="s">
        <v>5431</v>
      </c>
      <c r="AS1101" s="13" t="s">
        <v>5710</v>
      </c>
      <c r="AT1101" s="13" t="e">
        <f>_xlfn.XLOOKUP(A1101,#REF!,#REF!)</f>
        <v>#REF!</v>
      </c>
    </row>
    <row r="1102" spans="1:46" hidden="1">
      <c r="A1102" s="13" t="s">
        <v>108</v>
      </c>
      <c r="B1102" s="13" t="s">
        <v>3817</v>
      </c>
      <c r="C1102" s="13" t="s">
        <v>3817</v>
      </c>
      <c r="D1102" s="13" t="s">
        <v>11769</v>
      </c>
      <c r="E1102" s="13" t="s">
        <v>11770</v>
      </c>
      <c r="F1102" s="13" t="s">
        <v>11771</v>
      </c>
      <c r="G1102" s="13" t="s">
        <v>5429</v>
      </c>
      <c r="H1102" s="13" t="s">
        <v>5430</v>
      </c>
      <c r="I1102" s="13" t="s">
        <v>5431</v>
      </c>
      <c r="J1102" s="13" t="s">
        <v>11772</v>
      </c>
      <c r="K1102" s="13">
        <v>470513</v>
      </c>
      <c r="L1102" s="13">
        <v>485943</v>
      </c>
      <c r="M1102" s="13" t="s">
        <v>5488</v>
      </c>
      <c r="O1102" s="13">
        <v>15</v>
      </c>
      <c r="U1102" s="13" t="s">
        <v>5434</v>
      </c>
      <c r="V1102" s="13" t="s">
        <v>5435</v>
      </c>
      <c r="Y1102" s="13">
        <v>1</v>
      </c>
      <c r="Z1102" s="13">
        <v>1</v>
      </c>
      <c r="AA1102" s="13" t="s">
        <v>5436</v>
      </c>
      <c r="AB1102" s="13">
        <v>0</v>
      </c>
      <c r="AC1102" s="13">
        <v>1</v>
      </c>
      <c r="AD1102" s="13">
        <v>0</v>
      </c>
      <c r="AE1102" s="13" t="s">
        <v>5437</v>
      </c>
      <c r="AJ1102" s="13" t="s">
        <v>11773</v>
      </c>
      <c r="AK1102" s="13" t="s">
        <v>5439</v>
      </c>
      <c r="AL1102" s="13" t="s">
        <v>5431</v>
      </c>
      <c r="AM1102" s="13">
        <v>0</v>
      </c>
      <c r="AN1102" s="13">
        <v>0</v>
      </c>
      <c r="AO1102" s="13">
        <v>0</v>
      </c>
      <c r="AP1102" s="13" t="s">
        <v>5431</v>
      </c>
      <c r="AQ1102" s="13" t="s">
        <v>5440</v>
      </c>
      <c r="AR1102" s="13" t="s">
        <v>5431</v>
      </c>
      <c r="AS1102" s="13" t="s">
        <v>5710</v>
      </c>
      <c r="AT1102" s="13" t="e">
        <f>_xlfn.XLOOKUP(A1102,#REF!,#REF!)</f>
        <v>#REF!</v>
      </c>
    </row>
    <row r="1103" spans="1:46">
      <c r="A1103" s="13" t="s">
        <v>1510</v>
      </c>
      <c r="B1103" s="13" t="s">
        <v>11774</v>
      </c>
      <c r="C1103" s="13" t="s">
        <v>11774</v>
      </c>
      <c r="D1103" s="13" t="s">
        <v>11775</v>
      </c>
      <c r="E1103" s="13" t="s">
        <v>11776</v>
      </c>
      <c r="F1103" s="13" t="s">
        <v>11777</v>
      </c>
      <c r="G1103" s="13" t="s">
        <v>5429</v>
      </c>
      <c r="H1103" s="13" t="s">
        <v>5430</v>
      </c>
      <c r="I1103" s="13" t="s">
        <v>5431</v>
      </c>
      <c r="J1103" s="13" t="s">
        <v>6722</v>
      </c>
      <c r="K1103" s="13">
        <v>431025</v>
      </c>
      <c r="L1103" s="13">
        <v>470990</v>
      </c>
      <c r="M1103" s="13" t="s">
        <v>5433</v>
      </c>
      <c r="O1103" s="13">
        <v>15</v>
      </c>
      <c r="R1103" s="13" t="s">
        <v>11778</v>
      </c>
      <c r="U1103" s="13" t="s">
        <v>5434</v>
      </c>
      <c r="V1103" s="13" t="s">
        <v>5435</v>
      </c>
      <c r="Y1103" s="13">
        <v>1</v>
      </c>
      <c r="Z1103" s="13">
        <v>1</v>
      </c>
      <c r="AA1103" s="13" t="s">
        <v>5436</v>
      </c>
      <c r="AB1103" s="13">
        <v>1</v>
      </c>
      <c r="AC1103" s="13">
        <v>0</v>
      </c>
      <c r="AD1103" s="13">
        <v>0</v>
      </c>
      <c r="AE1103" s="13" t="s">
        <v>5437</v>
      </c>
      <c r="AJ1103" s="13" t="s">
        <v>8120</v>
      </c>
      <c r="AK1103" s="13" t="s">
        <v>5439</v>
      </c>
      <c r="AL1103" s="13" t="s">
        <v>5431</v>
      </c>
      <c r="AM1103" s="13">
        <v>0</v>
      </c>
      <c r="AN1103" s="13">
        <v>0</v>
      </c>
      <c r="AO1103" s="13">
        <v>0</v>
      </c>
      <c r="AP1103" s="13" t="s">
        <v>5431</v>
      </c>
      <c r="AQ1103" s="13" t="s">
        <v>5448</v>
      </c>
      <c r="AR1103" s="13" t="s">
        <v>5431</v>
      </c>
      <c r="AS1103" s="13" t="s">
        <v>6724</v>
      </c>
      <c r="AT1103" s="13" t="e">
        <f>_xlfn.XLOOKUP(A1103,#REF!,#REF!)</f>
        <v>#REF!</v>
      </c>
    </row>
    <row r="1104" spans="1:46" hidden="1">
      <c r="A1104" s="13" t="s">
        <v>702</v>
      </c>
      <c r="B1104" s="13" t="s">
        <v>3821</v>
      </c>
      <c r="C1104" s="13" t="s">
        <v>3821</v>
      </c>
      <c r="D1104" s="13" t="s">
        <v>11779</v>
      </c>
      <c r="E1104" s="13" t="s">
        <v>11780</v>
      </c>
      <c r="F1104" s="13" t="s">
        <v>11781</v>
      </c>
      <c r="G1104" s="13" t="s">
        <v>5522</v>
      </c>
      <c r="H1104" s="13" t="s">
        <v>5430</v>
      </c>
      <c r="I1104" s="13" t="s">
        <v>5431</v>
      </c>
      <c r="J1104" s="13" t="s">
        <v>11782</v>
      </c>
      <c r="K1104" s="13">
        <v>470440</v>
      </c>
      <c r="L1104" s="13">
        <v>485680</v>
      </c>
      <c r="M1104" s="13" t="s">
        <v>5433</v>
      </c>
      <c r="O1104" s="13">
        <v>0</v>
      </c>
      <c r="S1104" s="13" t="s">
        <v>11783</v>
      </c>
      <c r="U1104" s="13" t="s">
        <v>5434</v>
      </c>
      <c r="V1104" s="13" t="s">
        <v>5435</v>
      </c>
      <c r="Y1104" s="13">
        <v>1</v>
      </c>
      <c r="Z1104" s="13">
        <v>1</v>
      </c>
      <c r="AA1104" s="13" t="s">
        <v>5436</v>
      </c>
      <c r="AB1104" s="13">
        <v>1</v>
      </c>
      <c r="AC1104" s="13">
        <v>0</v>
      </c>
      <c r="AD1104" s="13">
        <v>0</v>
      </c>
      <c r="AE1104" s="13" t="s">
        <v>5437</v>
      </c>
      <c r="AF1104" s="13" t="s">
        <v>3821</v>
      </c>
      <c r="AG1104" s="13">
        <v>21</v>
      </c>
      <c r="AH1104" s="13">
        <v>22</v>
      </c>
      <c r="AI1104" s="13">
        <v>45747</v>
      </c>
      <c r="AJ1104" s="13" t="s">
        <v>11768</v>
      </c>
      <c r="AK1104" s="13" t="s">
        <v>5439</v>
      </c>
      <c r="AL1104" s="13" t="s">
        <v>5434</v>
      </c>
      <c r="AM1104" s="13">
        <v>1</v>
      </c>
      <c r="AN1104" s="13">
        <v>1</v>
      </c>
      <c r="AO1104" s="13">
        <v>1</v>
      </c>
      <c r="AP1104" s="13" t="s">
        <v>5434</v>
      </c>
      <c r="AQ1104" s="13" t="s">
        <v>5440</v>
      </c>
      <c r="AR1104" s="13" t="s">
        <v>5431</v>
      </c>
      <c r="AS1104" s="13" t="s">
        <v>5710</v>
      </c>
      <c r="AT1104" s="13" t="e">
        <f>_xlfn.XLOOKUP(A1104,#REF!,#REF!)</f>
        <v>#REF!</v>
      </c>
    </row>
    <row r="1105" spans="1:46">
      <c r="A1105" s="13" t="s">
        <v>1511</v>
      </c>
      <c r="B1105" s="13" t="s">
        <v>11784</v>
      </c>
      <c r="C1105" s="13" t="s">
        <v>11784</v>
      </c>
      <c r="D1105" s="13" t="s">
        <v>11785</v>
      </c>
      <c r="E1105" s="13" t="s">
        <v>11786</v>
      </c>
      <c r="F1105" s="13" t="s">
        <v>11787</v>
      </c>
      <c r="G1105" s="13" t="s">
        <v>5429</v>
      </c>
      <c r="H1105" s="13" t="s">
        <v>5430</v>
      </c>
      <c r="I1105" s="13" t="s">
        <v>5431</v>
      </c>
      <c r="J1105" s="13" t="s">
        <v>11788</v>
      </c>
      <c r="K1105" s="13">
        <v>433783</v>
      </c>
      <c r="L1105" s="13">
        <v>420186</v>
      </c>
      <c r="M1105" s="13" t="s">
        <v>5433</v>
      </c>
      <c r="O1105" s="13">
        <v>15</v>
      </c>
      <c r="U1105" s="13" t="s">
        <v>5434</v>
      </c>
      <c r="V1105" s="13" t="s">
        <v>5435</v>
      </c>
      <c r="Y1105" s="13">
        <v>1</v>
      </c>
      <c r="Z1105" s="13">
        <v>1</v>
      </c>
      <c r="AA1105" s="13" t="s">
        <v>5436</v>
      </c>
      <c r="AB1105" s="13">
        <v>1</v>
      </c>
      <c r="AC1105" s="13">
        <v>0</v>
      </c>
      <c r="AD1105" s="13">
        <v>0</v>
      </c>
      <c r="AE1105" s="13" t="s">
        <v>5437</v>
      </c>
      <c r="AJ1105" s="13" t="s">
        <v>11789</v>
      </c>
      <c r="AK1105" s="13" t="s">
        <v>5439</v>
      </c>
      <c r="AL1105" s="13" t="s">
        <v>5431</v>
      </c>
      <c r="AM1105" s="13">
        <v>0</v>
      </c>
      <c r="AN1105" s="13">
        <v>0</v>
      </c>
      <c r="AO1105" s="13">
        <v>0</v>
      </c>
      <c r="AP1105" s="13" t="s">
        <v>5431</v>
      </c>
      <c r="AQ1105" s="13" t="s">
        <v>5440</v>
      </c>
      <c r="AR1105" s="13" t="s">
        <v>5431</v>
      </c>
      <c r="AS1105" s="13" t="s">
        <v>7524</v>
      </c>
      <c r="AT1105" s="13" t="e">
        <f>_xlfn.XLOOKUP(A1105,#REF!,#REF!)</f>
        <v>#REF!</v>
      </c>
    </row>
    <row r="1106" spans="1:46">
      <c r="A1106" s="13" t="s">
        <v>1512</v>
      </c>
      <c r="B1106" s="13" t="s">
        <v>11790</v>
      </c>
      <c r="C1106" s="13" t="s">
        <v>11790</v>
      </c>
      <c r="D1106" s="13" t="s">
        <v>11791</v>
      </c>
      <c r="E1106" s="13" t="s">
        <v>11792</v>
      </c>
      <c r="F1106" s="13" t="s">
        <v>11793</v>
      </c>
      <c r="G1106" s="13" t="s">
        <v>5429</v>
      </c>
      <c r="H1106" s="13" t="s">
        <v>5430</v>
      </c>
      <c r="I1106" s="13" t="s">
        <v>5431</v>
      </c>
      <c r="J1106" s="13" t="s">
        <v>11794</v>
      </c>
      <c r="K1106" s="13">
        <v>418153</v>
      </c>
      <c r="L1106" s="13">
        <v>417262</v>
      </c>
      <c r="M1106" s="13" t="s">
        <v>5433</v>
      </c>
      <c r="O1106" s="13">
        <v>0</v>
      </c>
      <c r="U1106" s="13" t="s">
        <v>5434</v>
      </c>
      <c r="V1106" s="13" t="s">
        <v>5435</v>
      </c>
      <c r="Y1106" s="13">
        <v>1</v>
      </c>
      <c r="Z1106" s="13">
        <v>1</v>
      </c>
      <c r="AA1106" s="13" t="s">
        <v>5436</v>
      </c>
      <c r="AB1106" s="13">
        <v>1</v>
      </c>
      <c r="AC1106" s="13">
        <v>0</v>
      </c>
      <c r="AD1106" s="13">
        <v>0</v>
      </c>
      <c r="AE1106" s="13" t="s">
        <v>5437</v>
      </c>
      <c r="AJ1106" s="13" t="s">
        <v>11795</v>
      </c>
      <c r="AK1106" s="13" t="s">
        <v>5439</v>
      </c>
      <c r="AL1106" s="13" t="s">
        <v>5431</v>
      </c>
      <c r="AM1106" s="13">
        <v>0</v>
      </c>
      <c r="AN1106" s="13">
        <v>0</v>
      </c>
      <c r="AO1106" s="13">
        <v>0</v>
      </c>
      <c r="AP1106" s="13" t="s">
        <v>5431</v>
      </c>
      <c r="AQ1106" s="13" t="s">
        <v>5440</v>
      </c>
      <c r="AR1106" s="13" t="s">
        <v>5431</v>
      </c>
      <c r="AS1106" s="13" t="s">
        <v>5762</v>
      </c>
      <c r="AT1106" s="13" t="e">
        <f>_xlfn.XLOOKUP(A1106,#REF!,#REF!)</f>
        <v>#REF!</v>
      </c>
    </row>
    <row r="1107" spans="1:46">
      <c r="A1107" s="13" t="s">
        <v>1513</v>
      </c>
      <c r="B1107" s="13" t="s">
        <v>11796</v>
      </c>
      <c r="C1107" s="13" t="s">
        <v>11797</v>
      </c>
      <c r="D1107" s="13" t="s">
        <v>11798</v>
      </c>
      <c r="E1107" s="13" t="s">
        <v>11799</v>
      </c>
      <c r="F1107" s="13" t="s">
        <v>11800</v>
      </c>
      <c r="G1107" s="13" t="s">
        <v>5429</v>
      </c>
      <c r="H1107" s="13" t="s">
        <v>5430</v>
      </c>
      <c r="I1107" s="13" t="s">
        <v>5431</v>
      </c>
      <c r="J1107" s="13" t="s">
        <v>11801</v>
      </c>
      <c r="K1107" s="13">
        <v>431771</v>
      </c>
      <c r="L1107" s="13">
        <v>481611</v>
      </c>
      <c r="M1107" s="13" t="s">
        <v>5488</v>
      </c>
      <c r="O1107" s="13">
        <v>15</v>
      </c>
      <c r="U1107" s="13" t="s">
        <v>5434</v>
      </c>
      <c r="V1107" s="13" t="s">
        <v>5435</v>
      </c>
      <c r="Y1107" s="13">
        <v>1</v>
      </c>
      <c r="Z1107" s="13">
        <v>1</v>
      </c>
      <c r="AA1107" s="13" t="s">
        <v>5436</v>
      </c>
      <c r="AB1107" s="13">
        <v>1</v>
      </c>
      <c r="AC1107" s="13">
        <v>0</v>
      </c>
      <c r="AD1107" s="13">
        <v>0</v>
      </c>
      <c r="AE1107" s="13" t="s">
        <v>5437</v>
      </c>
      <c r="AF1107" s="13" t="s">
        <v>11797</v>
      </c>
      <c r="AG1107" s="13">
        <v>1.8</v>
      </c>
      <c r="AI1107" s="13">
        <v>51226</v>
      </c>
      <c r="AJ1107" s="13" t="s">
        <v>11802</v>
      </c>
      <c r="AK1107" s="13" t="s">
        <v>5439</v>
      </c>
      <c r="AL1107" s="13" t="s">
        <v>5434</v>
      </c>
      <c r="AM1107" s="13">
        <v>1</v>
      </c>
      <c r="AN1107" s="13">
        <v>1</v>
      </c>
      <c r="AO1107" s="13">
        <v>1</v>
      </c>
      <c r="AP1107" s="13" t="s">
        <v>5431</v>
      </c>
      <c r="AQ1107" s="13" t="s">
        <v>5440</v>
      </c>
      <c r="AR1107" s="13" t="s">
        <v>5431</v>
      </c>
      <c r="AS1107" s="13" t="s">
        <v>5861</v>
      </c>
      <c r="AT1107" s="13" t="e">
        <f>_xlfn.XLOOKUP(A1107,#REF!,#REF!)</f>
        <v>#REF!</v>
      </c>
    </row>
    <row r="1108" spans="1:46" hidden="1">
      <c r="A1108" s="13" t="s">
        <v>696</v>
      </c>
      <c r="B1108" s="13" t="s">
        <v>3822</v>
      </c>
      <c r="C1108" s="13" t="s">
        <v>3822</v>
      </c>
      <c r="D1108" s="13" t="s">
        <v>11803</v>
      </c>
      <c r="E1108" s="13" t="s">
        <v>11804</v>
      </c>
      <c r="F1108" s="13" t="s">
        <v>11805</v>
      </c>
      <c r="G1108" s="13" t="s">
        <v>5429</v>
      </c>
      <c r="H1108" s="13" t="s">
        <v>5430</v>
      </c>
      <c r="I1108" s="13" t="s">
        <v>5431</v>
      </c>
      <c r="J1108" s="13" t="s">
        <v>11806</v>
      </c>
      <c r="K1108" s="13">
        <v>464997</v>
      </c>
      <c r="L1108" s="13">
        <v>412620</v>
      </c>
      <c r="M1108" s="13" t="s">
        <v>5433</v>
      </c>
      <c r="O1108" s="13">
        <v>0</v>
      </c>
      <c r="S1108" s="13" t="s">
        <v>11807</v>
      </c>
      <c r="U1108" s="13" t="s">
        <v>5434</v>
      </c>
      <c r="V1108" s="13" t="s">
        <v>5435</v>
      </c>
      <c r="Y1108" s="13">
        <v>1</v>
      </c>
      <c r="Z1108" s="13">
        <v>2</v>
      </c>
      <c r="AA1108" s="13" t="s">
        <v>5436</v>
      </c>
      <c r="AB1108" s="13">
        <v>1</v>
      </c>
      <c r="AC1108" s="13">
        <v>0</v>
      </c>
      <c r="AD1108" s="13">
        <v>0</v>
      </c>
      <c r="AE1108" s="13" t="s">
        <v>5437</v>
      </c>
      <c r="AJ1108" s="13" t="s">
        <v>11808</v>
      </c>
      <c r="AK1108" s="13" t="s">
        <v>5439</v>
      </c>
      <c r="AL1108" s="13" t="s">
        <v>5431</v>
      </c>
      <c r="AM1108" s="13">
        <v>0</v>
      </c>
      <c r="AN1108" s="13">
        <v>0</v>
      </c>
      <c r="AO1108" s="13">
        <v>0</v>
      </c>
      <c r="AP1108" s="13" t="s">
        <v>5431</v>
      </c>
      <c r="AQ1108" s="13" t="s">
        <v>5440</v>
      </c>
      <c r="AR1108" s="13" t="s">
        <v>5431</v>
      </c>
      <c r="AS1108" s="13" t="s">
        <v>6429</v>
      </c>
      <c r="AT1108" s="13" t="e">
        <f>_xlfn.XLOOKUP(A1108,#REF!,#REF!)</f>
        <v>#REF!</v>
      </c>
    </row>
    <row r="1109" spans="1:46">
      <c r="A1109" s="13" t="s">
        <v>1514</v>
      </c>
      <c r="B1109" s="13" t="s">
        <v>11809</v>
      </c>
      <c r="C1109" s="13" t="s">
        <v>11809</v>
      </c>
      <c r="D1109" s="13" t="s">
        <v>11810</v>
      </c>
      <c r="E1109" s="13" t="s">
        <v>11811</v>
      </c>
      <c r="F1109" s="13" t="s">
        <v>11812</v>
      </c>
      <c r="G1109" s="13" t="s">
        <v>5429</v>
      </c>
      <c r="H1109" s="13" t="s">
        <v>5430</v>
      </c>
      <c r="I1109" s="13" t="s">
        <v>5431</v>
      </c>
      <c r="J1109" s="13" t="s">
        <v>11813</v>
      </c>
      <c r="K1109" s="13">
        <v>460886</v>
      </c>
      <c r="L1109" s="13">
        <v>453229</v>
      </c>
      <c r="M1109" s="13" t="s">
        <v>5488</v>
      </c>
      <c r="O1109" s="13">
        <v>15</v>
      </c>
      <c r="U1109" s="13" t="s">
        <v>5434</v>
      </c>
      <c r="V1109" s="13" t="s">
        <v>5435</v>
      </c>
      <c r="Y1109" s="13">
        <v>1</v>
      </c>
      <c r="Z1109" s="13">
        <v>1</v>
      </c>
      <c r="AA1109" s="13" t="s">
        <v>5436</v>
      </c>
      <c r="AB1109" s="13">
        <v>0</v>
      </c>
      <c r="AC1109" s="13">
        <v>1</v>
      </c>
      <c r="AD1109" s="13">
        <v>0</v>
      </c>
      <c r="AE1109" s="13" t="s">
        <v>5437</v>
      </c>
      <c r="AJ1109" s="13" t="s">
        <v>5998</v>
      </c>
      <c r="AK1109" s="13" t="s">
        <v>5439</v>
      </c>
      <c r="AL1109" s="13" t="s">
        <v>5431</v>
      </c>
      <c r="AM1109" s="13">
        <v>0</v>
      </c>
      <c r="AN1109" s="13">
        <v>0</v>
      </c>
      <c r="AO1109" s="13">
        <v>0</v>
      </c>
      <c r="AP1109" s="13" t="s">
        <v>5431</v>
      </c>
      <c r="AQ1109" s="13" t="s">
        <v>5440</v>
      </c>
      <c r="AR1109" s="13" t="s">
        <v>5431</v>
      </c>
      <c r="AS1109" s="13" t="s">
        <v>5999</v>
      </c>
      <c r="AT1109" s="13" t="e">
        <f>_xlfn.XLOOKUP(A1109,#REF!,#REF!)</f>
        <v>#REF!</v>
      </c>
    </row>
    <row r="1110" spans="1:46">
      <c r="A1110" s="13" t="s">
        <v>1515</v>
      </c>
      <c r="B1110" s="13" t="s">
        <v>11814</v>
      </c>
      <c r="C1110" s="13" t="s">
        <v>11814</v>
      </c>
      <c r="D1110" s="13" t="s">
        <v>11815</v>
      </c>
      <c r="E1110" s="13" t="s">
        <v>11816</v>
      </c>
      <c r="F1110" s="13" t="s">
        <v>11817</v>
      </c>
      <c r="G1110" s="13" t="s">
        <v>5429</v>
      </c>
      <c r="H1110" s="13" t="s">
        <v>5430</v>
      </c>
      <c r="I1110" s="13" t="s">
        <v>5431</v>
      </c>
      <c r="J1110" s="13" t="s">
        <v>11818</v>
      </c>
      <c r="K1110" s="13">
        <v>437900</v>
      </c>
      <c r="L1110" s="13">
        <v>408468</v>
      </c>
      <c r="M1110" s="13" t="s">
        <v>5433</v>
      </c>
      <c r="O1110" s="13">
        <v>0</v>
      </c>
      <c r="S1110" s="13" t="s">
        <v>7512</v>
      </c>
      <c r="U1110" s="13" t="s">
        <v>5434</v>
      </c>
      <c r="V1110" s="13" t="s">
        <v>5435</v>
      </c>
      <c r="Y1110" s="13">
        <v>1</v>
      </c>
      <c r="Z1110" s="13">
        <v>1</v>
      </c>
      <c r="AA1110" s="13" t="s">
        <v>5436</v>
      </c>
      <c r="AB1110" s="13">
        <v>1</v>
      </c>
      <c r="AC1110" s="13">
        <v>0</v>
      </c>
      <c r="AD1110" s="13">
        <v>0</v>
      </c>
      <c r="AE1110" s="13" t="s">
        <v>5437</v>
      </c>
      <c r="AJ1110" s="13" t="s">
        <v>11819</v>
      </c>
      <c r="AK1110" s="13" t="s">
        <v>5439</v>
      </c>
      <c r="AL1110" s="13" t="s">
        <v>5431</v>
      </c>
      <c r="AM1110" s="13">
        <v>0</v>
      </c>
      <c r="AN1110" s="13">
        <v>0</v>
      </c>
      <c r="AO1110" s="13">
        <v>0</v>
      </c>
      <c r="AP1110" s="13" t="s">
        <v>5431</v>
      </c>
      <c r="AQ1110" s="13" t="s">
        <v>5440</v>
      </c>
      <c r="AR1110" s="13" t="s">
        <v>5431</v>
      </c>
      <c r="AS1110" s="13" t="s">
        <v>11820</v>
      </c>
      <c r="AT1110" s="13" t="e">
        <f>_xlfn.XLOOKUP(A1110,#REF!,#REF!)</f>
        <v>#REF!</v>
      </c>
    </row>
    <row r="1111" spans="1:46">
      <c r="A1111" s="13" t="s">
        <v>1516</v>
      </c>
      <c r="B1111" s="13" t="s">
        <v>11821</v>
      </c>
      <c r="C1111" s="13" t="s">
        <v>11821</v>
      </c>
      <c r="D1111" s="13" t="s">
        <v>11822</v>
      </c>
      <c r="E1111" s="13" t="s">
        <v>11823</v>
      </c>
      <c r="F1111" s="13" t="s">
        <v>11824</v>
      </c>
      <c r="G1111" s="13" t="s">
        <v>5522</v>
      </c>
      <c r="H1111" s="13" t="s">
        <v>5430</v>
      </c>
      <c r="I1111" s="13" t="s">
        <v>5431</v>
      </c>
      <c r="J1111" s="13" t="s">
        <v>11825</v>
      </c>
      <c r="K1111" s="13">
        <v>436510</v>
      </c>
      <c r="L1111" s="13">
        <v>456570</v>
      </c>
      <c r="M1111" s="13" t="s">
        <v>5433</v>
      </c>
      <c r="O1111" s="13">
        <v>0</v>
      </c>
      <c r="S1111" s="13" t="s">
        <v>11826</v>
      </c>
      <c r="U1111" s="13" t="s">
        <v>5434</v>
      </c>
      <c r="V1111" s="13" t="s">
        <v>5435</v>
      </c>
      <c r="W1111" s="13" t="s">
        <v>5434</v>
      </c>
      <c r="X1111" s="13" t="s">
        <v>5525</v>
      </c>
      <c r="Y1111" s="13">
        <v>2</v>
      </c>
      <c r="Z1111" s="13">
        <v>2</v>
      </c>
      <c r="AA1111" s="13" t="s">
        <v>5436</v>
      </c>
      <c r="AB1111" s="13">
        <v>2</v>
      </c>
      <c r="AC1111" s="13">
        <v>0</v>
      </c>
      <c r="AD1111" s="13">
        <v>0</v>
      </c>
      <c r="AE1111" s="13" t="s">
        <v>5437</v>
      </c>
      <c r="AF1111" s="13" t="s">
        <v>11821</v>
      </c>
      <c r="AG1111" s="13">
        <v>115</v>
      </c>
      <c r="AJ1111" s="13" t="s">
        <v>11827</v>
      </c>
      <c r="AK1111" s="13" t="s">
        <v>5439</v>
      </c>
      <c r="AL1111" s="13" t="s">
        <v>5434</v>
      </c>
      <c r="AM1111" s="13">
        <v>1</v>
      </c>
      <c r="AN1111" s="13">
        <v>1</v>
      </c>
      <c r="AO1111" s="13">
        <v>1</v>
      </c>
      <c r="AP1111" s="13" t="s">
        <v>5434</v>
      </c>
      <c r="AQ1111" s="13" t="s">
        <v>5440</v>
      </c>
      <c r="AR1111" s="13" t="s">
        <v>5431</v>
      </c>
      <c r="AS1111" s="13" t="s">
        <v>5450</v>
      </c>
      <c r="AT1111" s="13" t="e">
        <f>_xlfn.XLOOKUP(A1111,#REF!,#REF!)</f>
        <v>#REF!</v>
      </c>
    </row>
    <row r="1112" spans="1:46" hidden="1">
      <c r="A1112" s="13" t="s">
        <v>620</v>
      </c>
      <c r="B1112" s="13" t="s">
        <v>3823</v>
      </c>
      <c r="C1112" s="13" t="s">
        <v>3823</v>
      </c>
      <c r="D1112" s="13" t="s">
        <v>11828</v>
      </c>
      <c r="E1112" s="13" t="s">
        <v>11829</v>
      </c>
      <c r="F1112" s="13" t="s">
        <v>11830</v>
      </c>
      <c r="G1112" s="13" t="s">
        <v>5429</v>
      </c>
      <c r="H1112" s="13" t="s">
        <v>5430</v>
      </c>
      <c r="I1112" s="13" t="s">
        <v>5431</v>
      </c>
      <c r="J1112" s="13" t="s">
        <v>11831</v>
      </c>
      <c r="K1112" s="13">
        <v>459260</v>
      </c>
      <c r="L1112" s="13">
        <v>450438</v>
      </c>
      <c r="M1112" s="13" t="s">
        <v>5462</v>
      </c>
      <c r="O1112" s="13">
        <v>2</v>
      </c>
      <c r="R1112" s="13" t="s">
        <v>11832</v>
      </c>
      <c r="S1112" s="13" t="s">
        <v>11833</v>
      </c>
      <c r="U1112" s="13" t="s">
        <v>5434</v>
      </c>
      <c r="V1112" s="13" t="s">
        <v>5435</v>
      </c>
      <c r="Y1112" s="13">
        <v>1</v>
      </c>
      <c r="Z1112" s="13">
        <v>1</v>
      </c>
      <c r="AA1112" s="13" t="s">
        <v>5436</v>
      </c>
      <c r="AB1112" s="13">
        <v>0</v>
      </c>
      <c r="AC1112" s="13">
        <v>0</v>
      </c>
      <c r="AD1112" s="13">
        <v>1</v>
      </c>
      <c r="AE1112" s="13" t="s">
        <v>5437</v>
      </c>
      <c r="AJ1112" s="13" t="s">
        <v>11834</v>
      </c>
      <c r="AK1112" s="13" t="s">
        <v>5439</v>
      </c>
      <c r="AL1112" s="13" t="s">
        <v>5431</v>
      </c>
      <c r="AM1112" s="13">
        <v>0</v>
      </c>
      <c r="AN1112" s="13">
        <v>0</v>
      </c>
      <c r="AO1112" s="13">
        <v>0</v>
      </c>
      <c r="AP1112" s="13" t="s">
        <v>5431</v>
      </c>
      <c r="AQ1112" s="13" t="s">
        <v>5440</v>
      </c>
      <c r="AR1112" s="13" t="s">
        <v>5431</v>
      </c>
      <c r="AS1112" s="13" t="s">
        <v>5536</v>
      </c>
      <c r="AT1112" s="13" t="e">
        <f>_xlfn.XLOOKUP(A1112,#REF!,#REF!)</f>
        <v>#REF!</v>
      </c>
    </row>
    <row r="1113" spans="1:46" hidden="1">
      <c r="A1113" s="13" t="s">
        <v>530</v>
      </c>
      <c r="B1113" s="13" t="s">
        <v>3825</v>
      </c>
      <c r="C1113" s="13" t="s">
        <v>3825</v>
      </c>
      <c r="D1113" s="13" t="s">
        <v>11835</v>
      </c>
      <c r="E1113" s="13" t="s">
        <v>11836</v>
      </c>
      <c r="F1113" s="13" t="s">
        <v>11837</v>
      </c>
      <c r="G1113" s="13" t="s">
        <v>5429</v>
      </c>
      <c r="H1113" s="13" t="s">
        <v>5430</v>
      </c>
      <c r="I1113" s="13" t="s">
        <v>5431</v>
      </c>
      <c r="J1113" s="13" t="s">
        <v>11838</v>
      </c>
      <c r="K1113" s="13">
        <v>459234</v>
      </c>
      <c r="L1113" s="13">
        <v>450631</v>
      </c>
      <c r="M1113" s="13" t="s">
        <v>5462</v>
      </c>
      <c r="O1113" s="13">
        <v>2</v>
      </c>
      <c r="S1113" s="13" t="s">
        <v>8183</v>
      </c>
      <c r="U1113" s="13" t="s">
        <v>5434</v>
      </c>
      <c r="V1113" s="13" t="s">
        <v>5435</v>
      </c>
      <c r="Y1113" s="13">
        <v>1</v>
      </c>
      <c r="Z1113" s="13">
        <v>1</v>
      </c>
      <c r="AA1113" s="13" t="s">
        <v>5436</v>
      </c>
      <c r="AB1113" s="13">
        <v>0</v>
      </c>
      <c r="AC1113" s="13">
        <v>0</v>
      </c>
      <c r="AD1113" s="13">
        <v>1</v>
      </c>
      <c r="AE1113" s="13" t="s">
        <v>5437</v>
      </c>
      <c r="AJ1113" s="13" t="s">
        <v>11834</v>
      </c>
      <c r="AK1113" s="13" t="s">
        <v>5439</v>
      </c>
      <c r="AL1113" s="13" t="s">
        <v>5431</v>
      </c>
      <c r="AM1113" s="13">
        <v>0</v>
      </c>
      <c r="AN1113" s="13">
        <v>0</v>
      </c>
      <c r="AO1113" s="13">
        <v>0</v>
      </c>
      <c r="AP1113" s="13" t="s">
        <v>5431</v>
      </c>
      <c r="AQ1113" s="13" t="s">
        <v>5440</v>
      </c>
      <c r="AR1113" s="13" t="s">
        <v>5431</v>
      </c>
      <c r="AS1113" s="13" t="s">
        <v>5536</v>
      </c>
      <c r="AT1113" s="13" t="e">
        <f>_xlfn.XLOOKUP(A1113,#REF!,#REF!)</f>
        <v>#REF!</v>
      </c>
    </row>
    <row r="1114" spans="1:46">
      <c r="A1114" s="13" t="s">
        <v>1517</v>
      </c>
      <c r="B1114" s="13" t="s">
        <v>11839</v>
      </c>
      <c r="C1114" s="13" t="s">
        <v>11840</v>
      </c>
      <c r="D1114" s="13" t="s">
        <v>11841</v>
      </c>
      <c r="E1114" s="13" t="s">
        <v>11842</v>
      </c>
      <c r="F1114" s="13" t="s">
        <v>11843</v>
      </c>
      <c r="G1114" s="13" t="s">
        <v>5429</v>
      </c>
      <c r="H1114" s="13" t="s">
        <v>5430</v>
      </c>
      <c r="I1114" s="13" t="s">
        <v>5431</v>
      </c>
      <c r="J1114" s="13" t="s">
        <v>11844</v>
      </c>
      <c r="K1114" s="13">
        <v>433783</v>
      </c>
      <c r="L1114" s="13">
        <v>431938</v>
      </c>
      <c r="M1114" s="13" t="s">
        <v>5433</v>
      </c>
      <c r="O1114" s="13">
        <v>0</v>
      </c>
      <c r="R1114" s="13" t="s">
        <v>11845</v>
      </c>
      <c r="U1114" s="13" t="s">
        <v>5434</v>
      </c>
      <c r="V1114" s="13" t="s">
        <v>5435</v>
      </c>
      <c r="Y1114" s="13">
        <v>1</v>
      </c>
      <c r="Z1114" s="13">
        <v>1</v>
      </c>
      <c r="AA1114" s="13" t="s">
        <v>5436</v>
      </c>
      <c r="AB1114" s="13">
        <v>1</v>
      </c>
      <c r="AC1114" s="13">
        <v>0</v>
      </c>
      <c r="AD1114" s="13">
        <v>0</v>
      </c>
      <c r="AE1114" s="13" t="s">
        <v>5437</v>
      </c>
      <c r="AJ1114" s="13" t="s">
        <v>11846</v>
      </c>
      <c r="AK1114" s="13" t="s">
        <v>5439</v>
      </c>
      <c r="AL1114" s="13" t="s">
        <v>5431</v>
      </c>
      <c r="AM1114" s="13">
        <v>0</v>
      </c>
      <c r="AN1114" s="13">
        <v>0</v>
      </c>
      <c r="AO1114" s="13">
        <v>0</v>
      </c>
      <c r="AP1114" s="13" t="s">
        <v>5431</v>
      </c>
      <c r="AQ1114" s="13" t="s">
        <v>5448</v>
      </c>
      <c r="AR1114" s="13" t="s">
        <v>5431</v>
      </c>
      <c r="AS1114" s="13" t="s">
        <v>5506</v>
      </c>
      <c r="AT1114" s="13" t="e">
        <f>_xlfn.XLOOKUP(A1114,#REF!,#REF!)</f>
        <v>#REF!</v>
      </c>
    </row>
    <row r="1115" spans="1:46">
      <c r="A1115" s="13" t="s">
        <v>1518</v>
      </c>
      <c r="B1115" s="13" t="s">
        <v>11847</v>
      </c>
      <c r="C1115" s="13" t="s">
        <v>11848</v>
      </c>
      <c r="D1115" s="13" t="s">
        <v>11849</v>
      </c>
      <c r="E1115" s="13" t="s">
        <v>11850</v>
      </c>
      <c r="F1115" s="13" t="s">
        <v>11851</v>
      </c>
      <c r="G1115" s="13" t="s">
        <v>5522</v>
      </c>
      <c r="H1115" s="13" t="s">
        <v>5430</v>
      </c>
      <c r="I1115" s="13" t="s">
        <v>5431</v>
      </c>
      <c r="J1115" s="13" t="s">
        <v>11852</v>
      </c>
      <c r="K1115" s="13">
        <v>433840</v>
      </c>
      <c r="L1115" s="13">
        <v>431860</v>
      </c>
      <c r="M1115" s="13" t="s">
        <v>5433</v>
      </c>
      <c r="O1115" s="13" t="s">
        <v>5859</v>
      </c>
      <c r="S1115" s="13" t="s">
        <v>11853</v>
      </c>
      <c r="U1115" s="13" t="s">
        <v>5434</v>
      </c>
      <c r="V1115" s="13" t="s">
        <v>5435</v>
      </c>
      <c r="W1115" s="13" t="s">
        <v>5434</v>
      </c>
      <c r="X1115" s="13" t="s">
        <v>5525</v>
      </c>
      <c r="Y1115" s="13">
        <v>2</v>
      </c>
      <c r="Z1115" s="13">
        <v>2</v>
      </c>
      <c r="AA1115" s="13" t="s">
        <v>5436</v>
      </c>
      <c r="AB1115" s="13">
        <v>2</v>
      </c>
      <c r="AC1115" s="13">
        <v>0</v>
      </c>
      <c r="AD1115" s="13">
        <v>0</v>
      </c>
      <c r="AE1115" s="13" t="s">
        <v>5437</v>
      </c>
      <c r="AF1115" s="13" t="s">
        <v>11854</v>
      </c>
      <c r="AG1115" s="13">
        <v>2663</v>
      </c>
      <c r="AI1115" s="13">
        <v>45016</v>
      </c>
      <c r="AJ1115" s="13" t="s">
        <v>11855</v>
      </c>
      <c r="AK1115" s="13" t="s">
        <v>5439</v>
      </c>
      <c r="AL1115" s="13" t="s">
        <v>5434</v>
      </c>
      <c r="AM1115" s="13">
        <v>1</v>
      </c>
      <c r="AN1115" s="13">
        <v>1</v>
      </c>
      <c r="AO1115" s="13">
        <v>1</v>
      </c>
      <c r="AP1115" s="13" t="s">
        <v>5434</v>
      </c>
      <c r="AQ1115" s="13" t="s">
        <v>5440</v>
      </c>
      <c r="AR1115" s="13" t="s">
        <v>5431</v>
      </c>
      <c r="AS1115" s="13" t="s">
        <v>5506</v>
      </c>
      <c r="AT1115" s="13" t="e">
        <f>_xlfn.XLOOKUP(A1115,#REF!,#REF!)</f>
        <v>#REF!</v>
      </c>
    </row>
    <row r="1116" spans="1:46" hidden="1">
      <c r="A1116" s="13" t="s">
        <v>126</v>
      </c>
      <c r="B1116" s="13" t="s">
        <v>11856</v>
      </c>
      <c r="C1116" s="13" t="s">
        <v>3826</v>
      </c>
      <c r="D1116" s="13" t="s">
        <v>11857</v>
      </c>
      <c r="E1116" s="13" t="s">
        <v>11850</v>
      </c>
      <c r="F1116" s="13" t="s">
        <v>11858</v>
      </c>
      <c r="G1116" s="13" t="s">
        <v>5429</v>
      </c>
      <c r="H1116" s="13" t="s">
        <v>5430</v>
      </c>
      <c r="I1116" s="13" t="s">
        <v>5431</v>
      </c>
      <c r="J1116" s="13" t="s">
        <v>11859</v>
      </c>
      <c r="K1116" s="13">
        <v>433780</v>
      </c>
      <c r="L1116" s="13">
        <v>431930</v>
      </c>
      <c r="M1116" s="13" t="s">
        <v>5433</v>
      </c>
      <c r="O1116" s="13" t="s">
        <v>5859</v>
      </c>
      <c r="S1116" s="13" t="s">
        <v>11860</v>
      </c>
      <c r="U1116" s="13" t="s">
        <v>5434</v>
      </c>
      <c r="V1116" s="13" t="s">
        <v>5435</v>
      </c>
      <c r="Y1116" s="13">
        <v>1</v>
      </c>
      <c r="Z1116" s="13">
        <v>1</v>
      </c>
      <c r="AA1116" s="13" t="s">
        <v>5436</v>
      </c>
      <c r="AB1116" s="13">
        <v>1</v>
      </c>
      <c r="AC1116" s="13">
        <v>0</v>
      </c>
      <c r="AD1116" s="13">
        <v>0</v>
      </c>
      <c r="AE1116" s="13" t="s">
        <v>5437</v>
      </c>
      <c r="AJ1116" s="13" t="s">
        <v>11855</v>
      </c>
      <c r="AK1116" s="13" t="s">
        <v>5439</v>
      </c>
      <c r="AL1116" s="13" t="s">
        <v>5431</v>
      </c>
      <c r="AM1116" s="13">
        <v>0</v>
      </c>
      <c r="AN1116" s="13">
        <v>0</v>
      </c>
      <c r="AO1116" s="13">
        <v>0</v>
      </c>
      <c r="AP1116" s="13" t="s">
        <v>5431</v>
      </c>
      <c r="AQ1116" s="13" t="s">
        <v>5440</v>
      </c>
      <c r="AR1116" s="13" t="s">
        <v>5431</v>
      </c>
      <c r="AS1116" s="13" t="s">
        <v>5506</v>
      </c>
      <c r="AT1116" s="13" t="e">
        <f>_xlfn.XLOOKUP(A1116,#REF!,#REF!)</f>
        <v>#REF!</v>
      </c>
    </row>
    <row r="1117" spans="1:46">
      <c r="A1117" s="13" t="s">
        <v>1519</v>
      </c>
      <c r="B1117" s="13" t="s">
        <v>11861</v>
      </c>
      <c r="C1117" s="13" t="s">
        <v>11862</v>
      </c>
      <c r="D1117" s="13" t="s">
        <v>11863</v>
      </c>
      <c r="E1117" s="13" t="s">
        <v>11850</v>
      </c>
      <c r="F1117" s="13" t="s">
        <v>11864</v>
      </c>
      <c r="G1117" s="13" t="s">
        <v>5522</v>
      </c>
      <c r="H1117" s="13" t="s">
        <v>5430</v>
      </c>
      <c r="I1117" s="13" t="s">
        <v>5431</v>
      </c>
      <c r="J1117" s="13" t="s">
        <v>11865</v>
      </c>
      <c r="K1117" s="13">
        <v>432860</v>
      </c>
      <c r="L1117" s="13">
        <v>431380</v>
      </c>
      <c r="M1117" s="13" t="s">
        <v>5488</v>
      </c>
      <c r="O1117" s="13">
        <v>15</v>
      </c>
      <c r="R1117" s="13" t="s">
        <v>11866</v>
      </c>
      <c r="U1117" s="13" t="s">
        <v>5434</v>
      </c>
      <c r="V1117" s="13" t="s">
        <v>5435</v>
      </c>
      <c r="W1117" s="13" t="s">
        <v>5434</v>
      </c>
      <c r="X1117" s="13" t="s">
        <v>5525</v>
      </c>
      <c r="Y1117" s="13">
        <v>4</v>
      </c>
      <c r="Z1117" s="13">
        <v>4</v>
      </c>
      <c r="AA1117" s="13" t="s">
        <v>5436</v>
      </c>
      <c r="AB1117" s="13">
        <v>4</v>
      </c>
      <c r="AC1117" s="13">
        <v>0</v>
      </c>
      <c r="AD1117" s="13">
        <v>0</v>
      </c>
      <c r="AE1117" s="13" t="s">
        <v>5437</v>
      </c>
      <c r="AF1117" s="13" t="s">
        <v>11867</v>
      </c>
      <c r="AG1117" s="13">
        <v>2620</v>
      </c>
      <c r="AI1117" s="13">
        <v>45016</v>
      </c>
      <c r="AJ1117" s="13" t="s">
        <v>11868</v>
      </c>
      <c r="AK1117" s="13" t="s">
        <v>5439</v>
      </c>
      <c r="AL1117" s="13" t="s">
        <v>5434</v>
      </c>
      <c r="AM1117" s="13">
        <v>1</v>
      </c>
      <c r="AN1117" s="13">
        <v>1</v>
      </c>
      <c r="AO1117" s="13">
        <v>1</v>
      </c>
      <c r="AP1117" s="13" t="s">
        <v>5434</v>
      </c>
      <c r="AQ1117" s="13" t="s">
        <v>5440</v>
      </c>
      <c r="AR1117" s="13" t="s">
        <v>5431</v>
      </c>
      <c r="AS1117" s="13" t="s">
        <v>5464</v>
      </c>
      <c r="AT1117" s="13" t="e">
        <f>_xlfn.XLOOKUP(A1117,#REF!,#REF!)</f>
        <v>#REF!</v>
      </c>
    </row>
    <row r="1118" spans="1:46">
      <c r="A1118" s="13" t="s">
        <v>1520</v>
      </c>
      <c r="B1118" s="13" t="s">
        <v>11869</v>
      </c>
      <c r="C1118" s="13" t="s">
        <v>11870</v>
      </c>
      <c r="D1118" s="13" t="s">
        <v>11871</v>
      </c>
      <c r="E1118" s="13" t="s">
        <v>11850</v>
      </c>
      <c r="F1118" s="13" t="s">
        <v>11872</v>
      </c>
      <c r="G1118" s="13" t="s">
        <v>5429</v>
      </c>
      <c r="H1118" s="13" t="s">
        <v>5430</v>
      </c>
      <c r="I1118" s="13" t="s">
        <v>5431</v>
      </c>
      <c r="J1118" s="13" t="s">
        <v>11865</v>
      </c>
      <c r="K1118" s="13">
        <v>432860</v>
      </c>
      <c r="L1118" s="13">
        <v>431380</v>
      </c>
      <c r="M1118" s="13" t="s">
        <v>5488</v>
      </c>
      <c r="O1118" s="13">
        <v>15</v>
      </c>
      <c r="U1118" s="13" t="s">
        <v>5434</v>
      </c>
      <c r="V1118" s="13" t="s">
        <v>5435</v>
      </c>
      <c r="Y1118" s="13">
        <v>1</v>
      </c>
      <c r="Z1118" s="13">
        <v>2</v>
      </c>
      <c r="AA1118" s="13" t="s">
        <v>5436</v>
      </c>
      <c r="AB1118" s="13">
        <v>1</v>
      </c>
      <c r="AC1118" s="13">
        <v>0</v>
      </c>
      <c r="AD1118" s="13">
        <v>0</v>
      </c>
      <c r="AE1118" s="13" t="s">
        <v>5437</v>
      </c>
      <c r="AJ1118" s="13" t="s">
        <v>11868</v>
      </c>
      <c r="AK1118" s="13" t="s">
        <v>5439</v>
      </c>
      <c r="AL1118" s="13" t="s">
        <v>5431</v>
      </c>
      <c r="AM1118" s="13">
        <v>0</v>
      </c>
      <c r="AN1118" s="13">
        <v>0</v>
      </c>
      <c r="AO1118" s="13">
        <v>0</v>
      </c>
      <c r="AP1118" s="13" t="s">
        <v>5431</v>
      </c>
      <c r="AQ1118" s="13" t="s">
        <v>5440</v>
      </c>
      <c r="AR1118" s="13" t="s">
        <v>5431</v>
      </c>
      <c r="AS1118" s="13" t="s">
        <v>5464</v>
      </c>
      <c r="AT1118" s="13" t="e">
        <f>_xlfn.XLOOKUP(A1118,#REF!,#REF!)</f>
        <v>#REF!</v>
      </c>
    </row>
    <row r="1119" spans="1:46">
      <c r="A1119" s="13" t="s">
        <v>1521</v>
      </c>
      <c r="B1119" s="13" t="s">
        <v>11873</v>
      </c>
      <c r="C1119" s="13" t="s">
        <v>11873</v>
      </c>
      <c r="D1119" s="13" t="s">
        <v>11874</v>
      </c>
      <c r="E1119" s="13" t="s">
        <v>11875</v>
      </c>
      <c r="F1119" s="13" t="s">
        <v>11876</v>
      </c>
      <c r="G1119" s="13" t="s">
        <v>5429</v>
      </c>
      <c r="H1119" s="13" t="s">
        <v>5430</v>
      </c>
      <c r="I1119" s="13" t="s">
        <v>5431</v>
      </c>
      <c r="J1119" s="13" t="s">
        <v>11877</v>
      </c>
      <c r="K1119" s="13">
        <v>448427</v>
      </c>
      <c r="L1119" s="13">
        <v>423544</v>
      </c>
      <c r="M1119" s="13" t="s">
        <v>5455</v>
      </c>
      <c r="O1119" s="13">
        <v>0</v>
      </c>
      <c r="U1119" s="13" t="s">
        <v>5434</v>
      </c>
      <c r="V1119" s="13" t="s">
        <v>5435</v>
      </c>
      <c r="Y1119" s="13">
        <v>1</v>
      </c>
      <c r="Z1119" s="13">
        <v>1</v>
      </c>
      <c r="AA1119" s="13" t="s">
        <v>5436</v>
      </c>
      <c r="AB1119" s="13">
        <v>0</v>
      </c>
      <c r="AC1119" s="13">
        <v>1</v>
      </c>
      <c r="AD1119" s="13">
        <v>0</v>
      </c>
      <c r="AE1119" s="13" t="s">
        <v>5437</v>
      </c>
      <c r="AJ1119" s="13" t="s">
        <v>11878</v>
      </c>
      <c r="AK1119" s="13" t="s">
        <v>5439</v>
      </c>
      <c r="AL1119" s="13" t="s">
        <v>5431</v>
      </c>
      <c r="AM1119" s="13">
        <v>0</v>
      </c>
      <c r="AN1119" s="13">
        <v>0</v>
      </c>
      <c r="AO1119" s="13">
        <v>0</v>
      </c>
      <c r="AP1119" s="13" t="s">
        <v>5431</v>
      </c>
      <c r="AQ1119" s="13" t="s">
        <v>5440</v>
      </c>
      <c r="AR1119" s="13" t="s">
        <v>5431</v>
      </c>
      <c r="AS1119" s="13" t="s">
        <v>9596</v>
      </c>
      <c r="AT1119" s="13" t="e">
        <f>_xlfn.XLOOKUP(A1119,#REF!,#REF!)</f>
        <v>#REF!</v>
      </c>
    </row>
    <row r="1120" spans="1:46" hidden="1">
      <c r="A1120" s="13" t="s">
        <v>717</v>
      </c>
      <c r="B1120" s="13" t="s">
        <v>3830</v>
      </c>
      <c r="C1120" s="13" t="s">
        <v>3830</v>
      </c>
      <c r="D1120" s="13" t="s">
        <v>11879</v>
      </c>
      <c r="E1120" s="13" t="s">
        <v>11880</v>
      </c>
      <c r="F1120" s="13" t="s">
        <v>11881</v>
      </c>
      <c r="G1120" s="13" t="s">
        <v>5429</v>
      </c>
      <c r="H1120" s="13" t="s">
        <v>5430</v>
      </c>
      <c r="I1120" s="13" t="s">
        <v>5431</v>
      </c>
      <c r="J1120" s="13" t="s">
        <v>11882</v>
      </c>
      <c r="K1120" s="13">
        <v>450914</v>
      </c>
      <c r="L1120" s="13">
        <v>423767</v>
      </c>
      <c r="M1120" s="13" t="s">
        <v>5488</v>
      </c>
      <c r="O1120" s="13">
        <v>15</v>
      </c>
      <c r="U1120" s="13" t="s">
        <v>5434</v>
      </c>
      <c r="V1120" s="13" t="s">
        <v>5435</v>
      </c>
      <c r="Y1120" s="13">
        <v>1</v>
      </c>
      <c r="Z1120" s="13">
        <v>1</v>
      </c>
      <c r="AA1120" s="13" t="s">
        <v>5436</v>
      </c>
      <c r="AB1120" s="13">
        <v>0</v>
      </c>
      <c r="AC1120" s="13">
        <v>1</v>
      </c>
      <c r="AD1120" s="13">
        <v>0</v>
      </c>
      <c r="AE1120" s="13" t="s">
        <v>5437</v>
      </c>
      <c r="AJ1120" s="13" t="s">
        <v>11883</v>
      </c>
      <c r="AK1120" s="13" t="s">
        <v>5439</v>
      </c>
      <c r="AL1120" s="13" t="s">
        <v>5431</v>
      </c>
      <c r="AM1120" s="13">
        <v>0</v>
      </c>
      <c r="AN1120" s="13">
        <v>0</v>
      </c>
      <c r="AO1120" s="13">
        <v>0</v>
      </c>
      <c r="AP1120" s="13" t="s">
        <v>5431</v>
      </c>
      <c r="AQ1120" s="13" t="s">
        <v>5440</v>
      </c>
      <c r="AR1120" s="13" t="s">
        <v>5431</v>
      </c>
      <c r="AS1120" s="13" t="s">
        <v>9596</v>
      </c>
      <c r="AT1120" s="13" t="e">
        <f>_xlfn.XLOOKUP(A1120,#REF!,#REF!)</f>
        <v>#REF!</v>
      </c>
    </row>
    <row r="1121" spans="1:46">
      <c r="A1121" s="13" t="s">
        <v>1522</v>
      </c>
      <c r="B1121" s="13" t="s">
        <v>11884</v>
      </c>
      <c r="C1121" s="13" t="s">
        <v>3831</v>
      </c>
      <c r="D1121" s="13" t="s">
        <v>11885</v>
      </c>
      <c r="E1121" s="13" t="s">
        <v>11886</v>
      </c>
      <c r="F1121" s="13" t="s">
        <v>11887</v>
      </c>
      <c r="G1121" s="13" t="s">
        <v>5522</v>
      </c>
      <c r="H1121" s="13" t="s">
        <v>5430</v>
      </c>
      <c r="I1121" s="13" t="s">
        <v>5431</v>
      </c>
      <c r="J1121" s="13" t="s">
        <v>11888</v>
      </c>
      <c r="K1121" s="13">
        <v>451000</v>
      </c>
      <c r="L1121" s="13">
        <v>424090</v>
      </c>
      <c r="M1121" s="13" t="s">
        <v>5455</v>
      </c>
      <c r="O1121" s="13">
        <v>15</v>
      </c>
      <c r="U1121" s="13" t="s">
        <v>5434</v>
      </c>
      <c r="V1121" s="13" t="s">
        <v>5435</v>
      </c>
      <c r="Y1121" s="13">
        <v>2</v>
      </c>
      <c r="Z1121" s="13">
        <v>2</v>
      </c>
      <c r="AA1121" s="13" t="s">
        <v>5436</v>
      </c>
      <c r="AB1121" s="13">
        <v>2</v>
      </c>
      <c r="AC1121" s="13">
        <v>0</v>
      </c>
      <c r="AD1121" s="13">
        <v>0</v>
      </c>
      <c r="AE1121" s="13" t="s">
        <v>5437</v>
      </c>
      <c r="AF1121" s="13" t="s">
        <v>11889</v>
      </c>
      <c r="AG1121" s="13">
        <v>90</v>
      </c>
      <c r="AI1121" s="13">
        <v>45016</v>
      </c>
      <c r="AJ1121" s="13" t="s">
        <v>11890</v>
      </c>
      <c r="AK1121" s="13" t="s">
        <v>5439</v>
      </c>
      <c r="AL1121" s="13" t="s">
        <v>5434</v>
      </c>
      <c r="AM1121" s="13">
        <v>0</v>
      </c>
      <c r="AN1121" s="13">
        <v>1</v>
      </c>
      <c r="AO1121" s="13">
        <v>1</v>
      </c>
      <c r="AP1121" s="13" t="s">
        <v>5434</v>
      </c>
      <c r="AQ1121" s="13" t="s">
        <v>5440</v>
      </c>
      <c r="AR1121" s="13" t="s">
        <v>5431</v>
      </c>
      <c r="AS1121" s="13" t="s">
        <v>9596</v>
      </c>
      <c r="AT1121" s="13" t="e">
        <f>_xlfn.XLOOKUP(A1121,#REF!,#REF!)</f>
        <v>#REF!</v>
      </c>
    </row>
    <row r="1122" spans="1:46" hidden="1">
      <c r="A1122" s="13" t="s">
        <v>96</v>
      </c>
      <c r="B1122" s="13" t="s">
        <v>11891</v>
      </c>
      <c r="C1122" s="13" t="s">
        <v>3831</v>
      </c>
      <c r="D1122" s="13" t="s">
        <v>11885</v>
      </c>
      <c r="E1122" s="13" t="s">
        <v>11886</v>
      </c>
      <c r="F1122" s="13" t="s">
        <v>11892</v>
      </c>
      <c r="G1122" s="13" t="s">
        <v>5429</v>
      </c>
      <c r="H1122" s="13" t="s">
        <v>5430</v>
      </c>
      <c r="I1122" s="13" t="s">
        <v>5431</v>
      </c>
      <c r="J1122" s="13" t="s">
        <v>11888</v>
      </c>
      <c r="K1122" s="13">
        <v>451000</v>
      </c>
      <c r="L1122" s="13">
        <v>424090</v>
      </c>
      <c r="M1122" s="13" t="s">
        <v>5455</v>
      </c>
      <c r="O1122" s="13">
        <v>15</v>
      </c>
      <c r="S1122" s="13" t="s">
        <v>9553</v>
      </c>
      <c r="U1122" s="13" t="s">
        <v>5434</v>
      </c>
      <c r="V1122" s="13" t="s">
        <v>5435</v>
      </c>
      <c r="Y1122" s="13">
        <v>0</v>
      </c>
      <c r="Z1122" s="13">
        <v>3</v>
      </c>
      <c r="AA1122" s="13" t="s">
        <v>5496</v>
      </c>
      <c r="AB1122" s="13">
        <v>0</v>
      </c>
      <c r="AC1122" s="13">
        <v>0</v>
      </c>
      <c r="AD1122" s="13">
        <v>0</v>
      </c>
      <c r="AE1122" s="13" t="s">
        <v>5497</v>
      </c>
      <c r="AJ1122" s="13" t="s">
        <v>11890</v>
      </c>
      <c r="AK1122" s="13" t="s">
        <v>5439</v>
      </c>
      <c r="AL1122" s="13" t="s">
        <v>5431</v>
      </c>
      <c r="AM1122" s="13">
        <v>0</v>
      </c>
      <c r="AN1122" s="13">
        <v>0</v>
      </c>
      <c r="AO1122" s="13">
        <v>0</v>
      </c>
      <c r="AP1122" s="13" t="s">
        <v>5431</v>
      </c>
      <c r="AQ1122" s="13" t="s">
        <v>5440</v>
      </c>
      <c r="AR1122" s="13" t="s">
        <v>5499</v>
      </c>
      <c r="AS1122" s="13" t="s">
        <v>9596</v>
      </c>
      <c r="AT1122" s="13" t="e">
        <f>_xlfn.XLOOKUP(A1122,#REF!,#REF!)</f>
        <v>#REF!</v>
      </c>
    </row>
    <row r="1123" spans="1:46">
      <c r="A1123" s="13" t="s">
        <v>1523</v>
      </c>
      <c r="B1123" s="13" t="s">
        <v>11893</v>
      </c>
      <c r="C1123" s="13" t="s">
        <v>11893</v>
      </c>
      <c r="D1123" s="13" t="s">
        <v>11894</v>
      </c>
      <c r="E1123" s="13" t="s">
        <v>11895</v>
      </c>
      <c r="F1123" s="13" t="s">
        <v>11896</v>
      </c>
      <c r="G1123" s="13" t="s">
        <v>5429</v>
      </c>
      <c r="H1123" s="13" t="s">
        <v>5430</v>
      </c>
      <c r="I1123" s="13" t="s">
        <v>5431</v>
      </c>
      <c r="J1123" s="13" t="s">
        <v>11897</v>
      </c>
      <c r="K1123" s="13">
        <v>436422</v>
      </c>
      <c r="L1123" s="13">
        <v>409888</v>
      </c>
      <c r="M1123" s="13" t="s">
        <v>5433</v>
      </c>
      <c r="O1123" s="13">
        <v>0</v>
      </c>
      <c r="U1123" s="13" t="s">
        <v>5434</v>
      </c>
      <c r="V1123" s="13" t="s">
        <v>5435</v>
      </c>
      <c r="Y1123" s="13">
        <v>1</v>
      </c>
      <c r="Z1123" s="13">
        <v>1</v>
      </c>
      <c r="AA1123" s="13" t="s">
        <v>5436</v>
      </c>
      <c r="AB1123" s="13">
        <v>1</v>
      </c>
      <c r="AC1123" s="13">
        <v>0</v>
      </c>
      <c r="AD1123" s="13">
        <v>0</v>
      </c>
      <c r="AE1123" s="13" t="s">
        <v>5437</v>
      </c>
      <c r="AJ1123" s="13" t="s">
        <v>11898</v>
      </c>
      <c r="AK1123" s="13" t="s">
        <v>5439</v>
      </c>
      <c r="AL1123" s="13" t="s">
        <v>5431</v>
      </c>
      <c r="AM1123" s="13">
        <v>0</v>
      </c>
      <c r="AN1123" s="13">
        <v>0</v>
      </c>
      <c r="AO1123" s="13">
        <v>0</v>
      </c>
      <c r="AP1123" s="13" t="s">
        <v>5431</v>
      </c>
      <c r="AQ1123" s="13" t="s">
        <v>5448</v>
      </c>
      <c r="AR1123" s="13" t="s">
        <v>5431</v>
      </c>
      <c r="AS1123" s="13" t="s">
        <v>11820</v>
      </c>
      <c r="AT1123" s="13" t="e">
        <f>_xlfn.XLOOKUP(A1123,#REF!,#REF!)</f>
        <v>#REF!</v>
      </c>
    </row>
    <row r="1124" spans="1:46">
      <c r="A1124" s="13" t="s">
        <v>1524</v>
      </c>
      <c r="B1124" s="13" t="s">
        <v>11899</v>
      </c>
      <c r="C1124" s="13" t="s">
        <v>11899</v>
      </c>
      <c r="D1124" s="13" t="s">
        <v>11900</v>
      </c>
      <c r="E1124" s="13" t="s">
        <v>11901</v>
      </c>
      <c r="F1124" s="13" t="s">
        <v>11902</v>
      </c>
      <c r="G1124" s="13" t="s">
        <v>5429</v>
      </c>
      <c r="H1124" s="13" t="s">
        <v>5430</v>
      </c>
      <c r="I1124" s="13" t="s">
        <v>5431</v>
      </c>
      <c r="J1124" s="13" t="s">
        <v>11903</v>
      </c>
      <c r="K1124" s="13">
        <v>437269</v>
      </c>
      <c r="L1124" s="13">
        <v>406328</v>
      </c>
      <c r="M1124" s="13" t="s">
        <v>5433</v>
      </c>
      <c r="O1124" s="13">
        <v>0</v>
      </c>
      <c r="U1124" s="13" t="s">
        <v>5434</v>
      </c>
      <c r="V1124" s="13" t="s">
        <v>5435</v>
      </c>
      <c r="Y1124" s="13">
        <v>1</v>
      </c>
      <c r="Z1124" s="13">
        <v>1</v>
      </c>
      <c r="AA1124" s="13" t="s">
        <v>5436</v>
      </c>
      <c r="AB1124" s="13">
        <v>1</v>
      </c>
      <c r="AC1124" s="13">
        <v>0</v>
      </c>
      <c r="AD1124" s="13">
        <v>0</v>
      </c>
      <c r="AE1124" s="13" t="s">
        <v>5437</v>
      </c>
      <c r="AJ1124" s="13" t="s">
        <v>6615</v>
      </c>
      <c r="AK1124" s="13" t="s">
        <v>5439</v>
      </c>
      <c r="AL1124" s="13" t="s">
        <v>5431</v>
      </c>
      <c r="AM1124" s="13">
        <v>0</v>
      </c>
      <c r="AN1124" s="13">
        <v>0</v>
      </c>
      <c r="AO1124" s="13">
        <v>0</v>
      </c>
      <c r="AP1124" s="13" t="s">
        <v>5431</v>
      </c>
      <c r="AQ1124" s="13" t="s">
        <v>5448</v>
      </c>
      <c r="AR1124" s="13" t="s">
        <v>5431</v>
      </c>
      <c r="AS1124" s="13" t="s">
        <v>6189</v>
      </c>
      <c r="AT1124" s="13" t="e">
        <f>_xlfn.XLOOKUP(A1124,#REF!,#REF!)</f>
        <v>#REF!</v>
      </c>
    </row>
    <row r="1125" spans="1:46" hidden="1">
      <c r="A1125" s="13" t="s">
        <v>92</v>
      </c>
      <c r="B1125" s="13" t="s">
        <v>3842</v>
      </c>
      <c r="C1125" s="13" t="s">
        <v>3842</v>
      </c>
      <c r="D1125" s="13" t="s">
        <v>11904</v>
      </c>
      <c r="E1125" s="13" t="s">
        <v>11905</v>
      </c>
      <c r="F1125" s="13" t="s">
        <v>11906</v>
      </c>
      <c r="G1125" s="13" t="s">
        <v>5429</v>
      </c>
      <c r="H1125" s="13" t="s">
        <v>5430</v>
      </c>
      <c r="I1125" s="13" t="s">
        <v>5431</v>
      </c>
      <c r="J1125" s="13" t="s">
        <v>11907</v>
      </c>
      <c r="K1125" s="13">
        <v>435010</v>
      </c>
      <c r="L1125" s="13">
        <v>406110</v>
      </c>
      <c r="M1125" s="13" t="s">
        <v>5455</v>
      </c>
      <c r="O1125" s="13">
        <v>15</v>
      </c>
      <c r="U1125" s="13" t="s">
        <v>5434</v>
      </c>
      <c r="V1125" s="13" t="s">
        <v>5435</v>
      </c>
      <c r="Y1125" s="13">
        <v>1</v>
      </c>
      <c r="Z1125" s="13">
        <v>1</v>
      </c>
      <c r="AA1125" s="13" t="s">
        <v>5436</v>
      </c>
      <c r="AB1125" s="13">
        <v>1</v>
      </c>
      <c r="AC1125" s="13">
        <v>0</v>
      </c>
      <c r="AD1125" s="13">
        <v>0</v>
      </c>
      <c r="AE1125" s="13" t="s">
        <v>5437</v>
      </c>
      <c r="AJ1125" s="13" t="s">
        <v>6188</v>
      </c>
      <c r="AK1125" s="13" t="s">
        <v>5439</v>
      </c>
      <c r="AL1125" s="13" t="s">
        <v>5431</v>
      </c>
      <c r="AM1125" s="13">
        <v>0</v>
      </c>
      <c r="AN1125" s="13">
        <v>0</v>
      </c>
      <c r="AO1125" s="13">
        <v>0</v>
      </c>
      <c r="AP1125" s="13" t="s">
        <v>5431</v>
      </c>
      <c r="AQ1125" s="13" t="s">
        <v>5440</v>
      </c>
      <c r="AR1125" s="13" t="s">
        <v>5431</v>
      </c>
      <c r="AS1125" s="13" t="s">
        <v>6189</v>
      </c>
      <c r="AT1125" s="13" t="e">
        <f>_xlfn.XLOOKUP(A1125,#REF!,#REF!)</f>
        <v>#REF!</v>
      </c>
    </row>
    <row r="1126" spans="1:46">
      <c r="A1126" s="13" t="s">
        <v>1525</v>
      </c>
      <c r="B1126" s="13" t="s">
        <v>11908</v>
      </c>
      <c r="C1126" s="13" t="s">
        <v>11908</v>
      </c>
      <c r="D1126" s="13" t="s">
        <v>11909</v>
      </c>
      <c r="E1126" s="13" t="s">
        <v>11910</v>
      </c>
      <c r="F1126" s="13" t="s">
        <v>11911</v>
      </c>
      <c r="G1126" s="13" t="s">
        <v>5429</v>
      </c>
      <c r="H1126" s="13" t="s">
        <v>5430</v>
      </c>
      <c r="I1126" s="13" t="s">
        <v>5431</v>
      </c>
      <c r="J1126" s="13" t="s">
        <v>10050</v>
      </c>
      <c r="K1126" s="13">
        <v>412424</v>
      </c>
      <c r="L1126" s="13">
        <v>438930</v>
      </c>
      <c r="M1126" s="13" t="s">
        <v>5462</v>
      </c>
      <c r="O1126" s="13">
        <v>2</v>
      </c>
      <c r="U1126" s="13" t="s">
        <v>5434</v>
      </c>
      <c r="V1126" s="13" t="s">
        <v>5435</v>
      </c>
      <c r="Y1126" s="13">
        <v>1</v>
      </c>
      <c r="Z1126" s="13">
        <v>1</v>
      </c>
      <c r="AA1126" s="13" t="s">
        <v>5436</v>
      </c>
      <c r="AB1126" s="13">
        <v>0</v>
      </c>
      <c r="AC1126" s="13">
        <v>0</v>
      </c>
      <c r="AD1126" s="13">
        <v>1</v>
      </c>
      <c r="AE1126" s="13" t="s">
        <v>5437</v>
      </c>
      <c r="AJ1126" s="13" t="s">
        <v>10045</v>
      </c>
      <c r="AK1126" s="13" t="s">
        <v>5439</v>
      </c>
      <c r="AL1126" s="13" t="s">
        <v>5431</v>
      </c>
      <c r="AM1126" s="13">
        <v>0</v>
      </c>
      <c r="AN1126" s="13">
        <v>0</v>
      </c>
      <c r="AO1126" s="13">
        <v>0</v>
      </c>
      <c r="AP1126" s="13" t="s">
        <v>5431</v>
      </c>
      <c r="AQ1126" s="13" t="s">
        <v>5440</v>
      </c>
      <c r="AR1126" s="13" t="s">
        <v>5431</v>
      </c>
      <c r="AS1126" s="13" t="s">
        <v>6393</v>
      </c>
      <c r="AT1126" s="13" t="e">
        <f>_xlfn.XLOOKUP(A1126,#REF!,#REF!)</f>
        <v>#REF!</v>
      </c>
    </row>
    <row r="1127" spans="1:46">
      <c r="A1127" s="13" t="s">
        <v>1526</v>
      </c>
      <c r="B1127" s="13" t="s">
        <v>11912</v>
      </c>
      <c r="C1127" s="13" t="s">
        <v>11912</v>
      </c>
      <c r="D1127" s="13" t="s">
        <v>11913</v>
      </c>
      <c r="E1127" s="13" t="s">
        <v>11914</v>
      </c>
      <c r="F1127" s="13" t="s">
        <v>11915</v>
      </c>
      <c r="G1127" s="13" t="s">
        <v>5429</v>
      </c>
      <c r="H1127" s="13" t="s">
        <v>5430</v>
      </c>
      <c r="I1127" s="13" t="s">
        <v>5431</v>
      </c>
      <c r="J1127" s="13" t="s">
        <v>11916</v>
      </c>
      <c r="K1127" s="13">
        <v>422616</v>
      </c>
      <c r="L1127" s="13">
        <v>409547</v>
      </c>
      <c r="M1127" s="13" t="s">
        <v>5433</v>
      </c>
      <c r="O1127" s="13">
        <v>0</v>
      </c>
      <c r="U1127" s="13" t="s">
        <v>5434</v>
      </c>
      <c r="V1127" s="13" t="s">
        <v>5435</v>
      </c>
      <c r="Y1127" s="13">
        <v>1</v>
      </c>
      <c r="Z1127" s="13">
        <v>1</v>
      </c>
      <c r="AA1127" s="13" t="s">
        <v>5436</v>
      </c>
      <c r="AB1127" s="13">
        <v>1</v>
      </c>
      <c r="AC1127" s="13">
        <v>0</v>
      </c>
      <c r="AD1127" s="13">
        <v>0</v>
      </c>
      <c r="AE1127" s="13" t="s">
        <v>5437</v>
      </c>
      <c r="AJ1127" s="13" t="s">
        <v>11917</v>
      </c>
      <c r="AK1127" s="13" t="s">
        <v>5439</v>
      </c>
      <c r="AL1127" s="13" t="s">
        <v>5431</v>
      </c>
      <c r="AM1127" s="13">
        <v>0</v>
      </c>
      <c r="AN1127" s="13">
        <v>0</v>
      </c>
      <c r="AO1127" s="13">
        <v>0</v>
      </c>
      <c r="AP1127" s="13" t="s">
        <v>5431</v>
      </c>
      <c r="AQ1127" s="13" t="s">
        <v>5448</v>
      </c>
      <c r="AR1127" s="13" t="s">
        <v>5431</v>
      </c>
      <c r="AS1127" s="13" t="s">
        <v>6106</v>
      </c>
      <c r="AT1127" s="13" t="e">
        <f>_xlfn.XLOOKUP(A1127,#REF!,#REF!)</f>
        <v>#REF!</v>
      </c>
    </row>
    <row r="1128" spans="1:46" hidden="1">
      <c r="A1128" s="13" t="s">
        <v>456</v>
      </c>
      <c r="B1128" s="13" t="s">
        <v>3844</v>
      </c>
      <c r="C1128" s="13" t="s">
        <v>3844</v>
      </c>
      <c r="D1128" s="13" t="s">
        <v>11918</v>
      </c>
      <c r="E1128" s="13" t="s">
        <v>11919</v>
      </c>
      <c r="F1128" s="13" t="s">
        <v>11920</v>
      </c>
      <c r="G1128" s="13" t="s">
        <v>5429</v>
      </c>
      <c r="H1128" s="13" t="s">
        <v>5430</v>
      </c>
      <c r="I1128" s="13" t="s">
        <v>5431</v>
      </c>
      <c r="J1128" s="13" t="s">
        <v>11921</v>
      </c>
      <c r="K1128" s="13">
        <v>431514</v>
      </c>
      <c r="L1128" s="13">
        <v>392502</v>
      </c>
      <c r="M1128" s="13" t="s">
        <v>5488</v>
      </c>
      <c r="O1128" s="13">
        <v>15</v>
      </c>
      <c r="S1128" s="13" t="s">
        <v>11922</v>
      </c>
      <c r="U1128" s="13" t="s">
        <v>5434</v>
      </c>
      <c r="V1128" s="13" t="s">
        <v>5435</v>
      </c>
      <c r="Y1128" s="13">
        <v>1</v>
      </c>
      <c r="Z1128" s="13">
        <v>1</v>
      </c>
      <c r="AA1128" s="13" t="s">
        <v>5436</v>
      </c>
      <c r="AB1128" s="13">
        <v>1</v>
      </c>
      <c r="AC1128" s="13">
        <v>0</v>
      </c>
      <c r="AD1128" s="13">
        <v>0</v>
      </c>
      <c r="AE1128" s="13" t="s">
        <v>5437</v>
      </c>
      <c r="AJ1128" s="13" t="s">
        <v>11923</v>
      </c>
      <c r="AK1128" s="13" t="s">
        <v>5439</v>
      </c>
      <c r="AL1128" s="13" t="s">
        <v>5431</v>
      </c>
      <c r="AM1128" s="13">
        <v>0</v>
      </c>
      <c r="AN1128" s="13">
        <v>0</v>
      </c>
      <c r="AO1128" s="13">
        <v>0</v>
      </c>
      <c r="AP1128" s="13" t="s">
        <v>5431</v>
      </c>
      <c r="AQ1128" s="13" t="s">
        <v>5440</v>
      </c>
      <c r="AR1128" s="13" t="s">
        <v>5431</v>
      </c>
      <c r="AS1128" s="13" t="s">
        <v>8068</v>
      </c>
      <c r="AT1128" s="13" t="e">
        <f>_xlfn.XLOOKUP(A1128,#REF!,#REF!)</f>
        <v>#REF!</v>
      </c>
    </row>
    <row r="1129" spans="1:46">
      <c r="A1129" s="13" t="s">
        <v>1527</v>
      </c>
      <c r="B1129" s="13" t="s">
        <v>11924</v>
      </c>
      <c r="C1129" s="13" t="s">
        <v>11924</v>
      </c>
      <c r="D1129" s="13" t="s">
        <v>11925</v>
      </c>
      <c r="E1129" s="13" t="s">
        <v>11926</v>
      </c>
      <c r="F1129" s="13" t="s">
        <v>11927</v>
      </c>
      <c r="G1129" s="13" t="s">
        <v>5429</v>
      </c>
      <c r="H1129" s="13" t="s">
        <v>5430</v>
      </c>
      <c r="I1129" s="13" t="s">
        <v>5431</v>
      </c>
      <c r="J1129" s="13" t="s">
        <v>11928</v>
      </c>
      <c r="K1129" s="13">
        <v>426020</v>
      </c>
      <c r="L1129" s="13">
        <v>491730</v>
      </c>
      <c r="M1129" s="13" t="s">
        <v>5433</v>
      </c>
      <c r="O1129" s="13">
        <v>0</v>
      </c>
      <c r="U1129" s="13" t="s">
        <v>5434</v>
      </c>
      <c r="V1129" s="13" t="s">
        <v>5435</v>
      </c>
      <c r="Y1129" s="13">
        <v>1</v>
      </c>
      <c r="Z1129" s="13">
        <v>1</v>
      </c>
      <c r="AA1129" s="13" t="s">
        <v>5436</v>
      </c>
      <c r="AB1129" s="13">
        <v>1</v>
      </c>
      <c r="AC1129" s="13">
        <v>0</v>
      </c>
      <c r="AD1129" s="13">
        <v>0</v>
      </c>
      <c r="AE1129" s="13" t="s">
        <v>5437</v>
      </c>
      <c r="AF1129" s="13" t="s">
        <v>11924</v>
      </c>
      <c r="AG1129" s="13">
        <v>0.33</v>
      </c>
      <c r="AI1129" s="13">
        <v>51226</v>
      </c>
      <c r="AJ1129" s="13" t="s">
        <v>11929</v>
      </c>
      <c r="AK1129" s="13" t="s">
        <v>5439</v>
      </c>
      <c r="AL1129" s="13" t="s">
        <v>5434</v>
      </c>
      <c r="AM1129" s="13">
        <v>1</v>
      </c>
      <c r="AN1129" s="13">
        <v>1</v>
      </c>
      <c r="AO1129" s="13">
        <v>1</v>
      </c>
      <c r="AP1129" s="13" t="s">
        <v>5431</v>
      </c>
      <c r="AQ1129" s="13" t="s">
        <v>5440</v>
      </c>
      <c r="AR1129" s="13" t="s">
        <v>5431</v>
      </c>
      <c r="AS1129" s="13" t="s">
        <v>5861</v>
      </c>
      <c r="AT1129" s="13" t="e">
        <f>_xlfn.XLOOKUP(A1129,#REF!,#REF!)</f>
        <v>#REF!</v>
      </c>
    </row>
    <row r="1130" spans="1:46" hidden="1">
      <c r="A1130" s="13" t="s">
        <v>277</v>
      </c>
      <c r="B1130" s="13" t="s">
        <v>3845</v>
      </c>
      <c r="C1130" s="13" t="s">
        <v>3845</v>
      </c>
      <c r="D1130" s="13" t="s">
        <v>11930</v>
      </c>
      <c r="E1130" s="13" t="s">
        <v>11931</v>
      </c>
      <c r="F1130" s="13" t="s">
        <v>11932</v>
      </c>
      <c r="G1130" s="13" t="s">
        <v>5429</v>
      </c>
      <c r="H1130" s="13" t="s">
        <v>5430</v>
      </c>
      <c r="I1130" s="13" t="s">
        <v>5431</v>
      </c>
      <c r="J1130" s="13" t="s">
        <v>11933</v>
      </c>
      <c r="K1130" s="13">
        <v>439500</v>
      </c>
      <c r="L1130" s="13">
        <v>467130</v>
      </c>
      <c r="M1130" s="13" t="s">
        <v>5488</v>
      </c>
      <c r="O1130" s="13">
        <v>0</v>
      </c>
      <c r="U1130" s="13" t="s">
        <v>5434</v>
      </c>
      <c r="V1130" s="13" t="s">
        <v>5435</v>
      </c>
      <c r="Y1130" s="13">
        <v>1</v>
      </c>
      <c r="Z1130" s="13">
        <v>1</v>
      </c>
      <c r="AA1130" s="13" t="s">
        <v>5436</v>
      </c>
      <c r="AB1130" s="13">
        <v>1</v>
      </c>
      <c r="AC1130" s="13">
        <v>0</v>
      </c>
      <c r="AD1130" s="13">
        <v>0</v>
      </c>
      <c r="AE1130" s="13" t="s">
        <v>5437</v>
      </c>
      <c r="AJ1130" s="13" t="s">
        <v>11934</v>
      </c>
      <c r="AK1130" s="13" t="s">
        <v>5439</v>
      </c>
      <c r="AL1130" s="13" t="s">
        <v>5431</v>
      </c>
      <c r="AM1130" s="13">
        <v>0</v>
      </c>
      <c r="AN1130" s="13">
        <v>0</v>
      </c>
      <c r="AO1130" s="13">
        <v>0</v>
      </c>
      <c r="AP1130" s="13" t="s">
        <v>5431</v>
      </c>
      <c r="AQ1130" s="13" t="s">
        <v>5448</v>
      </c>
      <c r="AR1130" s="13" t="s">
        <v>5431</v>
      </c>
      <c r="AS1130" s="13" t="s">
        <v>6656</v>
      </c>
      <c r="AT1130" s="13" t="e">
        <f>_xlfn.XLOOKUP(A1130,#REF!,#REF!)</f>
        <v>#REF!</v>
      </c>
    </row>
    <row r="1131" spans="1:46">
      <c r="A1131" s="13" t="s">
        <v>1528</v>
      </c>
      <c r="B1131" s="13" t="s">
        <v>11935</v>
      </c>
      <c r="C1131" s="13" t="s">
        <v>11935</v>
      </c>
      <c r="D1131" s="13" t="s">
        <v>11936</v>
      </c>
      <c r="E1131" s="13" t="s">
        <v>11937</v>
      </c>
      <c r="F1131" s="13" t="s">
        <v>11938</v>
      </c>
      <c r="G1131" s="13" t="s">
        <v>5429</v>
      </c>
      <c r="H1131" s="13" t="s">
        <v>5430</v>
      </c>
      <c r="I1131" s="13" t="s">
        <v>5431</v>
      </c>
      <c r="J1131" s="13" t="s">
        <v>11939</v>
      </c>
      <c r="K1131" s="13">
        <v>437320</v>
      </c>
      <c r="L1131" s="13">
        <v>445940</v>
      </c>
      <c r="M1131" s="13" t="s">
        <v>5433</v>
      </c>
      <c r="O1131" s="13">
        <v>0</v>
      </c>
      <c r="T1131" s="13" t="s">
        <v>5434</v>
      </c>
      <c r="U1131" s="13" t="s">
        <v>5434</v>
      </c>
      <c r="V1131" s="13" t="s">
        <v>5435</v>
      </c>
      <c r="Y1131" s="13">
        <v>1</v>
      </c>
      <c r="Z1131" s="13">
        <v>1</v>
      </c>
      <c r="AA1131" s="13" t="s">
        <v>5436</v>
      </c>
      <c r="AB1131" s="13">
        <v>1</v>
      </c>
      <c r="AC1131" s="13">
        <v>0</v>
      </c>
      <c r="AD1131" s="13">
        <v>0</v>
      </c>
      <c r="AE1131" s="13" t="s">
        <v>5437</v>
      </c>
      <c r="AJ1131" s="13" t="s">
        <v>8199</v>
      </c>
      <c r="AK1131" s="13" t="s">
        <v>5439</v>
      </c>
      <c r="AL1131" s="13" t="s">
        <v>5431</v>
      </c>
      <c r="AM1131" s="13">
        <v>0</v>
      </c>
      <c r="AN1131" s="13">
        <v>0</v>
      </c>
      <c r="AO1131" s="13">
        <v>0</v>
      </c>
      <c r="AP1131" s="13" t="s">
        <v>5431</v>
      </c>
      <c r="AQ1131" s="13" t="s">
        <v>5440</v>
      </c>
      <c r="AR1131" s="13" t="s">
        <v>5431</v>
      </c>
      <c r="AS1131" s="13" t="s">
        <v>6229</v>
      </c>
      <c r="AT1131" s="13" t="e">
        <f>_xlfn.XLOOKUP(A1131,#REF!,#REF!)</f>
        <v>#REF!</v>
      </c>
    </row>
    <row r="1132" spans="1:46" hidden="1">
      <c r="A1132" s="13" t="s">
        <v>50</v>
      </c>
      <c r="B1132" s="13" t="s">
        <v>3846</v>
      </c>
      <c r="C1132" s="13" t="s">
        <v>3846</v>
      </c>
      <c r="D1132" s="13" t="s">
        <v>11940</v>
      </c>
      <c r="E1132" s="13" t="s">
        <v>11941</v>
      </c>
      <c r="F1132" s="13" t="s">
        <v>11942</v>
      </c>
      <c r="G1132" s="13" t="s">
        <v>5429</v>
      </c>
      <c r="H1132" s="13" t="s">
        <v>5430</v>
      </c>
      <c r="I1132" s="13" t="s">
        <v>5431</v>
      </c>
      <c r="J1132" s="13" t="s">
        <v>11943</v>
      </c>
      <c r="K1132" s="13">
        <v>479922</v>
      </c>
      <c r="L1132" s="13">
        <v>472748</v>
      </c>
      <c r="M1132" s="13" t="s">
        <v>5455</v>
      </c>
      <c r="O1132" s="13">
        <v>15</v>
      </c>
      <c r="U1132" s="13" t="s">
        <v>5434</v>
      </c>
      <c r="V1132" s="13" t="s">
        <v>5435</v>
      </c>
      <c r="Y1132" s="13">
        <v>1</v>
      </c>
      <c r="Z1132" s="13">
        <v>1</v>
      </c>
      <c r="AA1132" s="13" t="s">
        <v>5436</v>
      </c>
      <c r="AB1132" s="13">
        <v>0</v>
      </c>
      <c r="AC1132" s="13">
        <v>1</v>
      </c>
      <c r="AD1132" s="13">
        <v>0</v>
      </c>
      <c r="AE1132" s="13" t="s">
        <v>5437</v>
      </c>
      <c r="AJ1132" s="13" t="s">
        <v>11944</v>
      </c>
      <c r="AK1132" s="13" t="s">
        <v>5439</v>
      </c>
      <c r="AL1132" s="13" t="s">
        <v>5431</v>
      </c>
      <c r="AM1132" s="13">
        <v>0</v>
      </c>
      <c r="AN1132" s="13">
        <v>0</v>
      </c>
      <c r="AO1132" s="13">
        <v>0</v>
      </c>
      <c r="AP1132" s="13" t="s">
        <v>5431</v>
      </c>
      <c r="AQ1132" s="13" t="s">
        <v>5440</v>
      </c>
      <c r="AR1132" s="13" t="s">
        <v>5431</v>
      </c>
      <c r="AS1132" s="13" t="s">
        <v>6168</v>
      </c>
      <c r="AT1132" s="13" t="e">
        <f>_xlfn.XLOOKUP(A1132,#REF!,#REF!)</f>
        <v>#REF!</v>
      </c>
    </row>
    <row r="1133" spans="1:46" hidden="1">
      <c r="A1133" s="13" t="s">
        <v>776</v>
      </c>
      <c r="B1133" s="13" t="s">
        <v>3847</v>
      </c>
      <c r="C1133" s="13" t="s">
        <v>3847</v>
      </c>
      <c r="D1133" s="13" t="s">
        <v>11945</v>
      </c>
      <c r="E1133" s="13" t="s">
        <v>11946</v>
      </c>
      <c r="F1133" s="13" t="s">
        <v>11947</v>
      </c>
      <c r="G1133" s="13" t="s">
        <v>5429</v>
      </c>
      <c r="H1133" s="13" t="s">
        <v>5430</v>
      </c>
      <c r="I1133" s="13" t="s">
        <v>5431</v>
      </c>
      <c r="J1133" s="13" t="s">
        <v>11948</v>
      </c>
      <c r="K1133" s="13">
        <v>425083</v>
      </c>
      <c r="L1133" s="13">
        <v>431155</v>
      </c>
      <c r="M1133" s="13" t="s">
        <v>5433</v>
      </c>
      <c r="O1133" s="13">
        <v>0</v>
      </c>
      <c r="U1133" s="13" t="s">
        <v>5434</v>
      </c>
      <c r="V1133" s="13" t="s">
        <v>5435</v>
      </c>
      <c r="Y1133" s="13">
        <v>1</v>
      </c>
      <c r="Z1133" s="13">
        <v>1</v>
      </c>
      <c r="AA1133" s="13" t="s">
        <v>5436</v>
      </c>
      <c r="AB1133" s="13">
        <v>1</v>
      </c>
      <c r="AC1133" s="13">
        <v>0</v>
      </c>
      <c r="AD1133" s="13">
        <v>0</v>
      </c>
      <c r="AE1133" s="13" t="s">
        <v>5437</v>
      </c>
      <c r="AJ1133" s="13" t="s">
        <v>11949</v>
      </c>
      <c r="AK1133" s="13" t="s">
        <v>5439</v>
      </c>
      <c r="AL1133" s="13" t="s">
        <v>5431</v>
      </c>
      <c r="AM1133" s="13">
        <v>0</v>
      </c>
      <c r="AN1133" s="13">
        <v>0</v>
      </c>
      <c r="AO1133" s="13">
        <v>0</v>
      </c>
      <c r="AP1133" s="13" t="s">
        <v>5431</v>
      </c>
      <c r="AQ1133" s="13" t="s">
        <v>5448</v>
      </c>
      <c r="AR1133" s="13" t="s">
        <v>5431</v>
      </c>
      <c r="AS1133" s="13" t="s">
        <v>5935</v>
      </c>
      <c r="AT1133" s="13" t="e">
        <f>_xlfn.XLOOKUP(A1133,#REF!,#REF!)</f>
        <v>#REF!</v>
      </c>
    </row>
    <row r="1134" spans="1:46" hidden="1">
      <c r="A1134" s="13" t="s">
        <v>266</v>
      </c>
      <c r="B1134" s="13" t="s">
        <v>3848</v>
      </c>
      <c r="C1134" s="13" t="s">
        <v>3848</v>
      </c>
      <c r="D1134" s="13" t="s">
        <v>11950</v>
      </c>
      <c r="E1134" s="13" t="s">
        <v>11951</v>
      </c>
      <c r="F1134" s="13" t="s">
        <v>11952</v>
      </c>
      <c r="G1134" s="13" t="s">
        <v>5429</v>
      </c>
      <c r="H1134" s="13" t="s">
        <v>5430</v>
      </c>
      <c r="I1134" s="13" t="s">
        <v>5431</v>
      </c>
      <c r="J1134" s="13" t="s">
        <v>11953</v>
      </c>
      <c r="K1134" s="13">
        <v>460862</v>
      </c>
      <c r="L1134" s="13">
        <v>452080</v>
      </c>
      <c r="M1134" s="13" t="s">
        <v>5462</v>
      </c>
      <c r="O1134" s="13">
        <v>2</v>
      </c>
      <c r="U1134" s="13" t="s">
        <v>5434</v>
      </c>
      <c r="V1134" s="13" t="s">
        <v>5435</v>
      </c>
      <c r="Y1134" s="13">
        <v>1</v>
      </c>
      <c r="Z1134" s="13">
        <v>1</v>
      </c>
      <c r="AA1134" s="13" t="s">
        <v>5436</v>
      </c>
      <c r="AB1134" s="13">
        <v>0</v>
      </c>
      <c r="AC1134" s="13">
        <v>0</v>
      </c>
      <c r="AD1134" s="13">
        <v>1</v>
      </c>
      <c r="AE1134" s="13" t="s">
        <v>5437</v>
      </c>
      <c r="AJ1134" s="13" t="s">
        <v>6796</v>
      </c>
      <c r="AK1134" s="13" t="s">
        <v>5439</v>
      </c>
      <c r="AL1134" s="13" t="s">
        <v>5431</v>
      </c>
      <c r="AM1134" s="13">
        <v>0</v>
      </c>
      <c r="AN1134" s="13">
        <v>0</v>
      </c>
      <c r="AO1134" s="13">
        <v>0</v>
      </c>
      <c r="AP1134" s="13" t="s">
        <v>5431</v>
      </c>
      <c r="AQ1134" s="13" t="s">
        <v>5440</v>
      </c>
      <c r="AR1134" s="13" t="s">
        <v>5431</v>
      </c>
      <c r="AS1134" s="13" t="s">
        <v>5999</v>
      </c>
      <c r="AT1134" s="13" t="e">
        <f>_xlfn.XLOOKUP(A1134,#REF!,#REF!)</f>
        <v>#REF!</v>
      </c>
    </row>
    <row r="1135" spans="1:46">
      <c r="A1135" s="13" t="s">
        <v>1529</v>
      </c>
      <c r="B1135" s="13" t="s">
        <v>11954</v>
      </c>
      <c r="C1135" s="13" t="s">
        <v>11954</v>
      </c>
      <c r="D1135" s="13" t="s">
        <v>11955</v>
      </c>
      <c r="E1135" s="13" t="s">
        <v>11956</v>
      </c>
      <c r="F1135" s="13" t="s">
        <v>11957</v>
      </c>
      <c r="G1135" s="13" t="s">
        <v>5429</v>
      </c>
      <c r="H1135" s="13" t="s">
        <v>5430</v>
      </c>
      <c r="I1135" s="13" t="s">
        <v>5431</v>
      </c>
      <c r="J1135" s="13" t="s">
        <v>11958</v>
      </c>
      <c r="K1135" s="13">
        <v>435371</v>
      </c>
      <c r="L1135" s="13">
        <v>378361</v>
      </c>
      <c r="M1135" s="13" t="s">
        <v>5433</v>
      </c>
      <c r="O1135" s="13">
        <v>0</v>
      </c>
      <c r="U1135" s="13" t="s">
        <v>5434</v>
      </c>
      <c r="V1135" s="13" t="s">
        <v>5435</v>
      </c>
      <c r="Y1135" s="13">
        <v>1</v>
      </c>
      <c r="Z1135" s="13">
        <v>1</v>
      </c>
      <c r="AA1135" s="13" t="s">
        <v>5436</v>
      </c>
      <c r="AB1135" s="13">
        <v>1</v>
      </c>
      <c r="AC1135" s="13">
        <v>0</v>
      </c>
      <c r="AD1135" s="13">
        <v>0</v>
      </c>
      <c r="AE1135" s="13" t="s">
        <v>5437</v>
      </c>
      <c r="AJ1135" s="13" t="s">
        <v>8991</v>
      </c>
      <c r="AK1135" s="13" t="s">
        <v>5439</v>
      </c>
      <c r="AL1135" s="13" t="s">
        <v>5431</v>
      </c>
      <c r="AM1135" s="13">
        <v>0</v>
      </c>
      <c r="AN1135" s="13">
        <v>0</v>
      </c>
      <c r="AO1135" s="13">
        <v>0</v>
      </c>
      <c r="AP1135" s="13" t="s">
        <v>5431</v>
      </c>
      <c r="AQ1135" s="13" t="s">
        <v>5448</v>
      </c>
      <c r="AR1135" s="13" t="s">
        <v>5431</v>
      </c>
      <c r="AS1135" s="13" t="s">
        <v>8992</v>
      </c>
      <c r="AT1135" s="13" t="e">
        <f>_xlfn.XLOOKUP(A1135,#REF!,#REF!)</f>
        <v>#REF!</v>
      </c>
    </row>
    <row r="1136" spans="1:46">
      <c r="A1136" s="13" t="s">
        <v>1530</v>
      </c>
      <c r="B1136" s="13" t="s">
        <v>11959</v>
      </c>
      <c r="C1136" s="13" t="s">
        <v>11959</v>
      </c>
      <c r="D1136" s="13" t="s">
        <v>11960</v>
      </c>
      <c r="E1136" s="13" t="s">
        <v>11961</v>
      </c>
      <c r="F1136" s="13" t="s">
        <v>11962</v>
      </c>
      <c r="G1136" s="13" t="s">
        <v>5429</v>
      </c>
      <c r="H1136" s="13" t="s">
        <v>5430</v>
      </c>
      <c r="I1136" s="13" t="s">
        <v>5431</v>
      </c>
      <c r="J1136" s="13" t="s">
        <v>11963</v>
      </c>
      <c r="K1136" s="13">
        <v>476250</v>
      </c>
      <c r="L1136" s="13">
        <v>507640</v>
      </c>
      <c r="M1136" s="13" t="s">
        <v>5433</v>
      </c>
      <c r="O1136" s="13">
        <v>0</v>
      </c>
      <c r="U1136" s="13" t="s">
        <v>5434</v>
      </c>
      <c r="V1136" s="13" t="s">
        <v>5435</v>
      </c>
      <c r="Y1136" s="13">
        <v>1</v>
      </c>
      <c r="Z1136" s="13">
        <v>1</v>
      </c>
      <c r="AA1136" s="13" t="s">
        <v>5436</v>
      </c>
      <c r="AB1136" s="13">
        <v>1</v>
      </c>
      <c r="AC1136" s="13">
        <v>0</v>
      </c>
      <c r="AD1136" s="13">
        <v>0</v>
      </c>
      <c r="AE1136" s="13" t="s">
        <v>5437</v>
      </c>
      <c r="AJ1136" s="13" t="s">
        <v>11964</v>
      </c>
      <c r="AK1136" s="13" t="s">
        <v>5439</v>
      </c>
      <c r="AL1136" s="13" t="s">
        <v>5431</v>
      </c>
      <c r="AM1136" s="13">
        <v>0</v>
      </c>
      <c r="AN1136" s="13">
        <v>0</v>
      </c>
      <c r="AO1136" s="13">
        <v>0</v>
      </c>
      <c r="AP1136" s="13" t="s">
        <v>5431</v>
      </c>
      <c r="AQ1136" s="13" t="s">
        <v>5440</v>
      </c>
      <c r="AR1136" s="13" t="s">
        <v>5431</v>
      </c>
      <c r="AS1136" s="13" t="s">
        <v>5961</v>
      </c>
      <c r="AT1136" s="13" t="e">
        <f>_xlfn.XLOOKUP(A1136,#REF!,#REF!)</f>
        <v>#REF!</v>
      </c>
    </row>
    <row r="1137" spans="1:46" hidden="1">
      <c r="A1137" s="13" t="s">
        <v>450</v>
      </c>
      <c r="B1137" s="13" t="s">
        <v>3853</v>
      </c>
      <c r="C1137" s="13" t="s">
        <v>3853</v>
      </c>
      <c r="D1137" s="13" t="s">
        <v>11965</v>
      </c>
      <c r="E1137" s="13" t="s">
        <v>11966</v>
      </c>
      <c r="F1137" s="13" t="s">
        <v>11967</v>
      </c>
      <c r="G1137" s="13" t="s">
        <v>5429</v>
      </c>
      <c r="H1137" s="13" t="s">
        <v>5430</v>
      </c>
      <c r="I1137" s="13" t="s">
        <v>5431</v>
      </c>
      <c r="J1137" s="13" t="s">
        <v>11968</v>
      </c>
      <c r="K1137" s="13">
        <v>476540</v>
      </c>
      <c r="L1137" s="13">
        <v>507530</v>
      </c>
      <c r="M1137" s="13" t="s">
        <v>5488</v>
      </c>
      <c r="O1137" s="13">
        <v>15</v>
      </c>
      <c r="S1137" s="13" t="s">
        <v>6152</v>
      </c>
      <c r="U1137" s="13" t="s">
        <v>5434</v>
      </c>
      <c r="V1137" s="13" t="s">
        <v>5435</v>
      </c>
      <c r="Y1137" s="13">
        <v>1</v>
      </c>
      <c r="Z1137" s="13">
        <v>1</v>
      </c>
      <c r="AA1137" s="13" t="s">
        <v>5436</v>
      </c>
      <c r="AB1137" s="13">
        <v>0</v>
      </c>
      <c r="AC1137" s="13">
        <v>1</v>
      </c>
      <c r="AD1137" s="13">
        <v>0</v>
      </c>
      <c r="AE1137" s="13" t="s">
        <v>5437</v>
      </c>
      <c r="AF1137" s="13" t="s">
        <v>3853</v>
      </c>
      <c r="AG1137" s="13">
        <v>3.9</v>
      </c>
      <c r="AJ1137" s="13" t="s">
        <v>11964</v>
      </c>
      <c r="AK1137" s="13" t="s">
        <v>5439</v>
      </c>
      <c r="AL1137" s="13" t="s">
        <v>5434</v>
      </c>
      <c r="AM1137" s="13">
        <v>1</v>
      </c>
      <c r="AN1137" s="13">
        <v>1</v>
      </c>
      <c r="AO1137" s="13">
        <v>1</v>
      </c>
      <c r="AP1137" s="13" t="s">
        <v>5431</v>
      </c>
      <c r="AQ1137" s="13" t="s">
        <v>5440</v>
      </c>
      <c r="AR1137" s="13" t="s">
        <v>5431</v>
      </c>
      <c r="AS1137" s="13" t="s">
        <v>5961</v>
      </c>
      <c r="AT1137" s="13" t="e">
        <f>_xlfn.XLOOKUP(A1137,#REF!,#REF!)</f>
        <v>#REF!</v>
      </c>
    </row>
    <row r="1138" spans="1:46">
      <c r="A1138" s="13" t="s">
        <v>1531</v>
      </c>
      <c r="B1138" s="13" t="s">
        <v>11969</v>
      </c>
      <c r="C1138" s="13" t="s">
        <v>11969</v>
      </c>
      <c r="D1138" s="13" t="s">
        <v>11970</v>
      </c>
      <c r="E1138" s="13" t="s">
        <v>11971</v>
      </c>
      <c r="F1138" s="13" t="s">
        <v>11972</v>
      </c>
      <c r="G1138" s="13" t="s">
        <v>5429</v>
      </c>
      <c r="H1138" s="13" t="s">
        <v>5430</v>
      </c>
      <c r="I1138" s="13" t="s">
        <v>5431</v>
      </c>
      <c r="J1138" s="13" t="s">
        <v>11973</v>
      </c>
      <c r="K1138" s="13">
        <v>412620</v>
      </c>
      <c r="L1138" s="13">
        <v>432838</v>
      </c>
      <c r="M1138" s="13" t="s">
        <v>5488</v>
      </c>
      <c r="O1138" s="13">
        <v>15</v>
      </c>
      <c r="U1138" s="13" t="s">
        <v>5434</v>
      </c>
      <c r="V1138" s="13" t="s">
        <v>5435</v>
      </c>
      <c r="Y1138" s="13">
        <v>1</v>
      </c>
      <c r="Z1138" s="13">
        <v>1</v>
      </c>
      <c r="AA1138" s="13" t="s">
        <v>5436</v>
      </c>
      <c r="AB1138" s="13">
        <v>0</v>
      </c>
      <c r="AC1138" s="13">
        <v>1</v>
      </c>
      <c r="AD1138" s="13">
        <v>0</v>
      </c>
      <c r="AE1138" s="13" t="s">
        <v>5437</v>
      </c>
      <c r="AJ1138" s="13" t="s">
        <v>6911</v>
      </c>
      <c r="AK1138" s="13" t="s">
        <v>5439</v>
      </c>
      <c r="AL1138" s="13" t="s">
        <v>5431</v>
      </c>
      <c r="AM1138" s="13">
        <v>0</v>
      </c>
      <c r="AN1138" s="13">
        <v>0</v>
      </c>
      <c r="AO1138" s="13">
        <v>0</v>
      </c>
      <c r="AP1138" s="13" t="s">
        <v>5434</v>
      </c>
      <c r="AQ1138" s="13" t="s">
        <v>5440</v>
      </c>
      <c r="AR1138" s="13" t="s">
        <v>5431</v>
      </c>
      <c r="AS1138" s="13" t="s">
        <v>5741</v>
      </c>
      <c r="AT1138" s="13" t="e">
        <f>_xlfn.XLOOKUP(A1138,#REF!,#REF!)</f>
        <v>#REF!</v>
      </c>
    </row>
    <row r="1139" spans="1:46" hidden="1">
      <c r="A1139" s="13" t="s">
        <v>565</v>
      </c>
      <c r="B1139" s="13" t="s">
        <v>3854</v>
      </c>
      <c r="C1139" s="13" t="s">
        <v>3854</v>
      </c>
      <c r="D1139" s="13" t="s">
        <v>11974</v>
      </c>
      <c r="E1139" s="13" t="s">
        <v>11975</v>
      </c>
      <c r="F1139" s="13" t="s">
        <v>11976</v>
      </c>
      <c r="G1139" s="13" t="s">
        <v>5429</v>
      </c>
      <c r="H1139" s="13" t="s">
        <v>5430</v>
      </c>
      <c r="I1139" s="13" t="s">
        <v>5431</v>
      </c>
      <c r="J1139" s="13" t="s">
        <v>11977</v>
      </c>
      <c r="K1139" s="13">
        <v>508157</v>
      </c>
      <c r="L1139" s="13">
        <v>482685</v>
      </c>
      <c r="M1139" s="13" t="s">
        <v>5488</v>
      </c>
      <c r="O1139" s="13">
        <v>15</v>
      </c>
      <c r="U1139" s="13" t="s">
        <v>5434</v>
      </c>
      <c r="V1139" s="13" t="s">
        <v>5435</v>
      </c>
      <c r="Y1139" s="13">
        <v>1</v>
      </c>
      <c r="Z1139" s="13">
        <v>1</v>
      </c>
      <c r="AA1139" s="13" t="s">
        <v>5436</v>
      </c>
      <c r="AB1139" s="13">
        <v>1</v>
      </c>
      <c r="AC1139" s="13">
        <v>0</v>
      </c>
      <c r="AD1139" s="13">
        <v>0</v>
      </c>
      <c r="AE1139" s="13" t="s">
        <v>5437</v>
      </c>
      <c r="AJ1139" s="13" t="s">
        <v>10397</v>
      </c>
      <c r="AK1139" s="13" t="s">
        <v>5439</v>
      </c>
      <c r="AL1139" s="13" t="s">
        <v>5431</v>
      </c>
      <c r="AM1139" s="13">
        <v>0</v>
      </c>
      <c r="AN1139" s="13">
        <v>0</v>
      </c>
      <c r="AO1139" s="13">
        <v>0</v>
      </c>
      <c r="AP1139" s="13" t="s">
        <v>5431</v>
      </c>
      <c r="AQ1139" s="13" t="s">
        <v>5448</v>
      </c>
      <c r="AR1139" s="13" t="s">
        <v>5431</v>
      </c>
      <c r="AS1139" s="13" t="s">
        <v>7715</v>
      </c>
      <c r="AT1139" s="13" t="e">
        <f>_xlfn.XLOOKUP(A1139,#REF!,#REF!)</f>
        <v>#REF!</v>
      </c>
    </row>
    <row r="1140" spans="1:46" hidden="1">
      <c r="A1140" s="13" t="s">
        <v>416</v>
      </c>
      <c r="B1140" s="13" t="s">
        <v>3856</v>
      </c>
      <c r="C1140" s="13" t="s">
        <v>3856</v>
      </c>
      <c r="D1140" s="13" t="s">
        <v>11978</v>
      </c>
      <c r="E1140" s="13" t="s">
        <v>11979</v>
      </c>
      <c r="F1140" s="13" t="s">
        <v>11980</v>
      </c>
      <c r="G1140" s="13" t="s">
        <v>5429</v>
      </c>
      <c r="H1140" s="13" t="s">
        <v>5430</v>
      </c>
      <c r="I1140" s="13" t="s">
        <v>5431</v>
      </c>
      <c r="J1140" s="13" t="s">
        <v>11981</v>
      </c>
      <c r="K1140" s="13">
        <v>507630</v>
      </c>
      <c r="L1140" s="13">
        <v>482346</v>
      </c>
      <c r="M1140" s="13" t="s">
        <v>5488</v>
      </c>
      <c r="O1140" s="13">
        <v>15</v>
      </c>
      <c r="U1140" s="13" t="s">
        <v>5434</v>
      </c>
      <c r="V1140" s="13" t="s">
        <v>5435</v>
      </c>
      <c r="Y1140" s="13">
        <v>1</v>
      </c>
      <c r="Z1140" s="13">
        <v>1</v>
      </c>
      <c r="AA1140" s="13" t="s">
        <v>5436</v>
      </c>
      <c r="AB1140" s="13">
        <v>1</v>
      </c>
      <c r="AC1140" s="13">
        <v>0</v>
      </c>
      <c r="AD1140" s="13">
        <v>0</v>
      </c>
      <c r="AE1140" s="13" t="s">
        <v>5437</v>
      </c>
      <c r="AF1140" s="13" t="s">
        <v>3856</v>
      </c>
      <c r="AG1140" s="13">
        <v>15</v>
      </c>
      <c r="AI1140" s="13">
        <v>51226</v>
      </c>
      <c r="AJ1140" s="13" t="s">
        <v>11982</v>
      </c>
      <c r="AK1140" s="13" t="s">
        <v>5439</v>
      </c>
      <c r="AL1140" s="13" t="s">
        <v>5434</v>
      </c>
      <c r="AM1140" s="13">
        <v>1</v>
      </c>
      <c r="AN1140" s="13">
        <v>1</v>
      </c>
      <c r="AO1140" s="13">
        <v>1</v>
      </c>
      <c r="AP1140" s="13" t="s">
        <v>5431</v>
      </c>
      <c r="AQ1140" s="13" t="s">
        <v>5440</v>
      </c>
      <c r="AR1140" s="13" t="s">
        <v>5431</v>
      </c>
      <c r="AS1140" s="13" t="s">
        <v>7715</v>
      </c>
      <c r="AT1140" s="13" t="e">
        <f>_xlfn.XLOOKUP(A1140,#REF!,#REF!)</f>
        <v>#REF!</v>
      </c>
    </row>
    <row r="1141" spans="1:46">
      <c r="A1141" s="13" t="s">
        <v>1532</v>
      </c>
      <c r="B1141" s="13" t="s">
        <v>11983</v>
      </c>
      <c r="C1141" s="13" t="s">
        <v>11983</v>
      </c>
      <c r="D1141" s="13" t="s">
        <v>11984</v>
      </c>
      <c r="E1141" s="13" t="s">
        <v>11985</v>
      </c>
      <c r="F1141" s="13" t="s">
        <v>11986</v>
      </c>
      <c r="G1141" s="13" t="s">
        <v>5429</v>
      </c>
      <c r="H1141" s="13" t="s">
        <v>5430</v>
      </c>
      <c r="I1141" s="13" t="s">
        <v>5431</v>
      </c>
      <c r="J1141" s="13" t="s">
        <v>7570</v>
      </c>
      <c r="K1141" s="13">
        <v>427741</v>
      </c>
      <c r="L1141" s="13">
        <v>434099</v>
      </c>
      <c r="M1141" s="13" t="s">
        <v>5488</v>
      </c>
      <c r="O1141" s="13">
        <v>15</v>
      </c>
      <c r="U1141" s="13" t="s">
        <v>5434</v>
      </c>
      <c r="V1141" s="13" t="s">
        <v>5435</v>
      </c>
      <c r="Y1141" s="13">
        <v>1</v>
      </c>
      <c r="Z1141" s="13">
        <v>1</v>
      </c>
      <c r="AA1141" s="13" t="s">
        <v>5436</v>
      </c>
      <c r="AB1141" s="13">
        <v>0</v>
      </c>
      <c r="AC1141" s="13">
        <v>1</v>
      </c>
      <c r="AD1141" s="13">
        <v>0</v>
      </c>
      <c r="AE1141" s="13" t="s">
        <v>5437</v>
      </c>
      <c r="AJ1141" s="13" t="s">
        <v>11987</v>
      </c>
      <c r="AK1141" s="13" t="s">
        <v>5439</v>
      </c>
      <c r="AL1141" s="13" t="s">
        <v>5431</v>
      </c>
      <c r="AM1141" s="13">
        <v>0</v>
      </c>
      <c r="AN1141" s="13">
        <v>0</v>
      </c>
      <c r="AO1141" s="13">
        <v>0</v>
      </c>
      <c r="AP1141" s="13" t="s">
        <v>5431</v>
      </c>
      <c r="AQ1141" s="13" t="s">
        <v>5440</v>
      </c>
      <c r="AR1141" s="13" t="s">
        <v>5431</v>
      </c>
      <c r="AS1141" s="13" t="s">
        <v>5935</v>
      </c>
      <c r="AT1141" s="13" t="e">
        <f>_xlfn.XLOOKUP(A1141,#REF!,#REF!)</f>
        <v>#REF!</v>
      </c>
    </row>
    <row r="1142" spans="1:46">
      <c r="A1142" s="13" t="s">
        <v>1533</v>
      </c>
      <c r="B1142" s="13" t="s">
        <v>11988</v>
      </c>
      <c r="C1142" s="13" t="s">
        <v>11988</v>
      </c>
      <c r="D1142" s="13" t="s">
        <v>11989</v>
      </c>
      <c r="E1142" s="13" t="s">
        <v>11990</v>
      </c>
      <c r="F1142" s="13" t="s">
        <v>11991</v>
      </c>
      <c r="G1142" s="13" t="s">
        <v>5429</v>
      </c>
      <c r="H1142" s="13" t="s">
        <v>5430</v>
      </c>
      <c r="I1142" s="13" t="s">
        <v>5431</v>
      </c>
      <c r="J1142" s="13" t="s">
        <v>11992</v>
      </c>
      <c r="K1142" s="13">
        <v>408714</v>
      </c>
      <c r="L1142" s="13">
        <v>425937</v>
      </c>
      <c r="M1142" s="13" t="s">
        <v>5433</v>
      </c>
      <c r="O1142" s="13">
        <v>15</v>
      </c>
      <c r="U1142" s="13" t="s">
        <v>5434</v>
      </c>
      <c r="V1142" s="13" t="s">
        <v>5435</v>
      </c>
      <c r="Y1142" s="13">
        <v>1</v>
      </c>
      <c r="Z1142" s="13">
        <v>1</v>
      </c>
      <c r="AA1142" s="13" t="s">
        <v>5436</v>
      </c>
      <c r="AB1142" s="13">
        <v>1</v>
      </c>
      <c r="AC1142" s="13">
        <v>0</v>
      </c>
      <c r="AD1142" s="13">
        <v>0</v>
      </c>
      <c r="AE1142" s="13" t="s">
        <v>5437</v>
      </c>
      <c r="AJ1142" s="13" t="s">
        <v>8810</v>
      </c>
      <c r="AK1142" s="13" t="s">
        <v>5439</v>
      </c>
      <c r="AL1142" s="13" t="s">
        <v>5431</v>
      </c>
      <c r="AM1142" s="13">
        <v>0</v>
      </c>
      <c r="AN1142" s="13">
        <v>0</v>
      </c>
      <c r="AO1142" s="13">
        <v>0</v>
      </c>
      <c r="AP1142" s="13" t="s">
        <v>5431</v>
      </c>
      <c r="AQ1142" s="13" t="s">
        <v>5448</v>
      </c>
      <c r="AR1142" s="13" t="s">
        <v>5431</v>
      </c>
      <c r="AS1142" s="13" t="s">
        <v>11033</v>
      </c>
      <c r="AT1142" s="13" t="e">
        <f>_xlfn.XLOOKUP(A1142,#REF!,#REF!)</f>
        <v>#REF!</v>
      </c>
    </row>
    <row r="1143" spans="1:46" hidden="1">
      <c r="A1143" s="13" t="s">
        <v>684</v>
      </c>
      <c r="B1143" s="13" t="s">
        <v>3858</v>
      </c>
      <c r="C1143" s="13" t="s">
        <v>3858</v>
      </c>
      <c r="D1143" s="13" t="s">
        <v>11993</v>
      </c>
      <c r="E1143" s="13" t="s">
        <v>11994</v>
      </c>
      <c r="F1143" s="13" t="s">
        <v>11995</v>
      </c>
      <c r="G1143" s="13" t="s">
        <v>5429</v>
      </c>
      <c r="H1143" s="13" t="s">
        <v>5430</v>
      </c>
      <c r="I1143" s="13" t="s">
        <v>5431</v>
      </c>
      <c r="J1143" s="13" t="s">
        <v>11996</v>
      </c>
      <c r="K1143" s="13">
        <v>409710</v>
      </c>
      <c r="L1143" s="13">
        <v>427440</v>
      </c>
      <c r="M1143" s="13" t="s">
        <v>5488</v>
      </c>
      <c r="O1143" s="13">
        <v>15</v>
      </c>
      <c r="U1143" s="13" t="s">
        <v>5434</v>
      </c>
      <c r="V1143" s="13" t="s">
        <v>5435</v>
      </c>
      <c r="Y1143" s="13">
        <v>1</v>
      </c>
      <c r="Z1143" s="13">
        <v>1</v>
      </c>
      <c r="AA1143" s="13" t="s">
        <v>5436</v>
      </c>
      <c r="AB1143" s="13">
        <v>0</v>
      </c>
      <c r="AC1143" s="13">
        <v>1</v>
      </c>
      <c r="AD1143" s="13">
        <v>0</v>
      </c>
      <c r="AE1143" s="13" t="s">
        <v>5437</v>
      </c>
      <c r="AG1143" s="13">
        <v>1.4</v>
      </c>
      <c r="AJ1143" s="13" t="s">
        <v>11997</v>
      </c>
      <c r="AK1143" s="13" t="s">
        <v>5439</v>
      </c>
      <c r="AL1143" s="13" t="s">
        <v>5431</v>
      </c>
      <c r="AM1143" s="13">
        <v>0</v>
      </c>
      <c r="AN1143" s="13">
        <v>0</v>
      </c>
      <c r="AO1143" s="13">
        <v>0</v>
      </c>
      <c r="AP1143" s="13" t="s">
        <v>5431</v>
      </c>
      <c r="AQ1143" s="13" t="s">
        <v>5440</v>
      </c>
      <c r="AR1143" s="13" t="s">
        <v>5431</v>
      </c>
      <c r="AS1143" s="13" t="s">
        <v>5684</v>
      </c>
      <c r="AT1143" s="13" t="e">
        <f>_xlfn.XLOOKUP(A1143,#REF!,#REF!)</f>
        <v>#REF!</v>
      </c>
    </row>
    <row r="1144" spans="1:46">
      <c r="A1144" s="13" t="s">
        <v>1534</v>
      </c>
      <c r="B1144" s="13" t="s">
        <v>11998</v>
      </c>
      <c r="C1144" s="13" t="s">
        <v>11998</v>
      </c>
      <c r="D1144" s="13" t="s">
        <v>11999</v>
      </c>
      <c r="E1144" s="13" t="s">
        <v>12000</v>
      </c>
      <c r="F1144" s="13" t="s">
        <v>12001</v>
      </c>
      <c r="G1144" s="13" t="s">
        <v>5429</v>
      </c>
      <c r="H1144" s="13" t="s">
        <v>5430</v>
      </c>
      <c r="I1144" s="13" t="s">
        <v>5431</v>
      </c>
      <c r="J1144" s="13" t="s">
        <v>12002</v>
      </c>
      <c r="K1144" s="13">
        <v>412843</v>
      </c>
      <c r="L1144" s="13">
        <v>448265</v>
      </c>
      <c r="M1144" s="13" t="s">
        <v>5433</v>
      </c>
      <c r="O1144" s="13">
        <v>15</v>
      </c>
      <c r="U1144" s="13" t="s">
        <v>5434</v>
      </c>
      <c r="V1144" s="13" t="s">
        <v>5435</v>
      </c>
      <c r="Y1144" s="13">
        <v>1</v>
      </c>
      <c r="Z1144" s="13">
        <v>1</v>
      </c>
      <c r="AA1144" s="13" t="s">
        <v>5436</v>
      </c>
      <c r="AB1144" s="13">
        <v>1</v>
      </c>
      <c r="AC1144" s="13">
        <v>0</v>
      </c>
      <c r="AD1144" s="13">
        <v>0</v>
      </c>
      <c r="AE1144" s="13" t="s">
        <v>5437</v>
      </c>
      <c r="AJ1144" s="13" t="s">
        <v>11435</v>
      </c>
      <c r="AK1144" s="13" t="s">
        <v>5439</v>
      </c>
      <c r="AL1144" s="13" t="s">
        <v>5431</v>
      </c>
      <c r="AM1144" s="13">
        <v>0</v>
      </c>
      <c r="AN1144" s="13">
        <v>0</v>
      </c>
      <c r="AO1144" s="13">
        <v>0</v>
      </c>
      <c r="AP1144" s="13" t="s">
        <v>5431</v>
      </c>
      <c r="AQ1144" s="13" t="s">
        <v>5448</v>
      </c>
      <c r="AR1144" s="13" t="s">
        <v>5431</v>
      </c>
      <c r="AS1144" s="13" t="s">
        <v>6501</v>
      </c>
      <c r="AT1144" s="13" t="e">
        <f>_xlfn.XLOOKUP(A1144,#REF!,#REF!)</f>
        <v>#REF!</v>
      </c>
    </row>
    <row r="1145" spans="1:46">
      <c r="A1145" s="13" t="s">
        <v>1535</v>
      </c>
      <c r="B1145" s="13" t="s">
        <v>12003</v>
      </c>
      <c r="C1145" s="13" t="s">
        <v>12003</v>
      </c>
      <c r="D1145" s="13" t="s">
        <v>12004</v>
      </c>
      <c r="E1145" s="13" t="s">
        <v>12005</v>
      </c>
      <c r="F1145" s="13" t="s">
        <v>12006</v>
      </c>
      <c r="G1145" s="13" t="s">
        <v>5429</v>
      </c>
      <c r="H1145" s="13" t="s">
        <v>5430</v>
      </c>
      <c r="I1145" s="13" t="s">
        <v>5431</v>
      </c>
      <c r="J1145" s="13" t="s">
        <v>12007</v>
      </c>
      <c r="K1145" s="13">
        <v>425933</v>
      </c>
      <c r="L1145" s="13">
        <v>438111</v>
      </c>
      <c r="M1145" s="13" t="s">
        <v>5433</v>
      </c>
      <c r="O1145" s="13">
        <v>0</v>
      </c>
      <c r="U1145" s="13" t="s">
        <v>5434</v>
      </c>
      <c r="V1145" s="13" t="s">
        <v>5435</v>
      </c>
      <c r="Y1145" s="13">
        <v>1</v>
      </c>
      <c r="Z1145" s="13">
        <v>1</v>
      </c>
      <c r="AA1145" s="13" t="s">
        <v>5436</v>
      </c>
      <c r="AB1145" s="13">
        <v>1</v>
      </c>
      <c r="AC1145" s="13">
        <v>0</v>
      </c>
      <c r="AD1145" s="13">
        <v>0</v>
      </c>
      <c r="AE1145" s="13" t="s">
        <v>5437</v>
      </c>
      <c r="AJ1145" s="13" t="s">
        <v>12008</v>
      </c>
      <c r="AK1145" s="13" t="s">
        <v>5439</v>
      </c>
      <c r="AL1145" s="13" t="s">
        <v>5431</v>
      </c>
      <c r="AM1145" s="13">
        <v>0</v>
      </c>
      <c r="AN1145" s="13">
        <v>0</v>
      </c>
      <c r="AO1145" s="13">
        <v>0</v>
      </c>
      <c r="AP1145" s="13" t="s">
        <v>5431</v>
      </c>
      <c r="AQ1145" s="13" t="s">
        <v>5440</v>
      </c>
      <c r="AR1145" s="13" t="s">
        <v>5431</v>
      </c>
      <c r="AS1145" s="13" t="s">
        <v>5506</v>
      </c>
      <c r="AT1145" s="13" t="e">
        <f>_xlfn.XLOOKUP(A1145,#REF!,#REF!)</f>
        <v>#REF!</v>
      </c>
    </row>
    <row r="1146" spans="1:46">
      <c r="A1146" s="13" t="s">
        <v>1536</v>
      </c>
      <c r="B1146" s="13" t="s">
        <v>12009</v>
      </c>
      <c r="C1146" s="13" t="s">
        <v>12009</v>
      </c>
      <c r="D1146" s="13" t="s">
        <v>12010</v>
      </c>
      <c r="E1146" s="13" t="s">
        <v>12011</v>
      </c>
      <c r="F1146" s="13" t="s">
        <v>12012</v>
      </c>
      <c r="G1146" s="13" t="s">
        <v>5429</v>
      </c>
      <c r="H1146" s="13" t="s">
        <v>5430</v>
      </c>
      <c r="I1146" s="13" t="s">
        <v>5431</v>
      </c>
      <c r="J1146" s="13" t="s">
        <v>12013</v>
      </c>
      <c r="K1146" s="13">
        <v>429336</v>
      </c>
      <c r="L1146" s="13">
        <v>489687</v>
      </c>
      <c r="M1146" s="13" t="s">
        <v>5433</v>
      </c>
      <c r="O1146" s="13">
        <v>15</v>
      </c>
      <c r="U1146" s="13" t="s">
        <v>5434</v>
      </c>
      <c r="V1146" s="13" t="s">
        <v>5435</v>
      </c>
      <c r="Y1146" s="13">
        <v>1</v>
      </c>
      <c r="Z1146" s="13">
        <v>1</v>
      </c>
      <c r="AA1146" s="13" t="s">
        <v>5436</v>
      </c>
      <c r="AB1146" s="13">
        <v>1</v>
      </c>
      <c r="AC1146" s="13">
        <v>0</v>
      </c>
      <c r="AD1146" s="13">
        <v>0</v>
      </c>
      <c r="AE1146" s="13" t="s">
        <v>5437</v>
      </c>
      <c r="AJ1146" s="13" t="s">
        <v>12014</v>
      </c>
      <c r="AK1146" s="13" t="s">
        <v>5439</v>
      </c>
      <c r="AL1146" s="13" t="s">
        <v>5431</v>
      </c>
      <c r="AM1146" s="13">
        <v>0</v>
      </c>
      <c r="AN1146" s="13">
        <v>0</v>
      </c>
      <c r="AO1146" s="13">
        <v>0</v>
      </c>
      <c r="AP1146" s="13" t="s">
        <v>5431</v>
      </c>
      <c r="AQ1146" s="13" t="s">
        <v>5448</v>
      </c>
      <c r="AR1146" s="13" t="s">
        <v>5431</v>
      </c>
      <c r="AS1146" s="13" t="s">
        <v>5861</v>
      </c>
      <c r="AT1146" s="13" t="e">
        <f>_xlfn.XLOOKUP(A1146,#REF!,#REF!)</f>
        <v>#REF!</v>
      </c>
    </row>
    <row r="1147" spans="1:46">
      <c r="A1147" s="13" t="s">
        <v>1537</v>
      </c>
      <c r="B1147" s="13" t="s">
        <v>12015</v>
      </c>
      <c r="C1147" s="13" t="s">
        <v>12015</v>
      </c>
      <c r="D1147" s="13" t="s">
        <v>12016</v>
      </c>
      <c r="E1147" s="13" t="s">
        <v>12017</v>
      </c>
      <c r="F1147" s="13" t="s">
        <v>12018</v>
      </c>
      <c r="G1147" s="13" t="s">
        <v>5522</v>
      </c>
      <c r="H1147" s="13" t="s">
        <v>5430</v>
      </c>
      <c r="I1147" s="13" t="s">
        <v>5431</v>
      </c>
      <c r="J1147" s="13" t="s">
        <v>12019</v>
      </c>
      <c r="K1147" s="13">
        <v>429957</v>
      </c>
      <c r="L1147" s="13">
        <v>489983</v>
      </c>
      <c r="M1147" s="13" t="s">
        <v>5488</v>
      </c>
      <c r="O1147" s="13">
        <v>15</v>
      </c>
      <c r="R1147" s="13" t="s">
        <v>12020</v>
      </c>
      <c r="S1147" s="13" t="s">
        <v>12021</v>
      </c>
      <c r="U1147" s="13" t="s">
        <v>5434</v>
      </c>
      <c r="V1147" s="13" t="s">
        <v>5435</v>
      </c>
      <c r="W1147" s="13" t="s">
        <v>5434</v>
      </c>
      <c r="X1147" s="13" t="s">
        <v>5525</v>
      </c>
      <c r="Y1147" s="13">
        <v>2</v>
      </c>
      <c r="Z1147" s="13">
        <v>2</v>
      </c>
      <c r="AA1147" s="13" t="s">
        <v>5436</v>
      </c>
      <c r="AB1147" s="13">
        <v>2</v>
      </c>
      <c r="AC1147" s="13">
        <v>0</v>
      </c>
      <c r="AD1147" s="13">
        <v>0</v>
      </c>
      <c r="AE1147" s="13" t="s">
        <v>5437</v>
      </c>
      <c r="AF1147" s="13" t="s">
        <v>12015</v>
      </c>
      <c r="AG1147" s="13">
        <v>27</v>
      </c>
      <c r="AI1147" s="13">
        <v>45016</v>
      </c>
      <c r="AJ1147" s="13" t="s">
        <v>12022</v>
      </c>
      <c r="AK1147" s="13" t="s">
        <v>5439</v>
      </c>
      <c r="AL1147" s="13" t="s">
        <v>5434</v>
      </c>
      <c r="AM1147" s="13">
        <v>1</v>
      </c>
      <c r="AN1147" s="13">
        <v>1</v>
      </c>
      <c r="AO1147" s="13">
        <v>2</v>
      </c>
      <c r="AP1147" s="13" t="s">
        <v>5434</v>
      </c>
      <c r="AQ1147" s="13" t="s">
        <v>5440</v>
      </c>
      <c r="AR1147" s="13" t="s">
        <v>5431</v>
      </c>
      <c r="AS1147" s="13" t="s">
        <v>5861</v>
      </c>
      <c r="AT1147" s="13" t="e">
        <f>_xlfn.XLOOKUP(A1147,#REF!,#REF!)</f>
        <v>#REF!</v>
      </c>
    </row>
    <row r="1148" spans="1:46">
      <c r="A1148" s="13" t="s">
        <v>1538</v>
      </c>
      <c r="B1148" s="13" t="s">
        <v>12023</v>
      </c>
      <c r="C1148" s="13" t="s">
        <v>12023</v>
      </c>
      <c r="D1148" s="13" t="s">
        <v>12024</v>
      </c>
      <c r="E1148" s="13" t="s">
        <v>5850</v>
      </c>
      <c r="F1148" s="13" t="s">
        <v>5851</v>
      </c>
      <c r="G1148" s="13" t="s">
        <v>5429</v>
      </c>
      <c r="H1148" s="13" t="s">
        <v>5852</v>
      </c>
      <c r="I1148" s="13" t="s">
        <v>5431</v>
      </c>
      <c r="J1148" s="13" t="s">
        <v>12025</v>
      </c>
      <c r="M1148" s="13">
        <v>0</v>
      </c>
      <c r="O1148" s="13">
        <v>0</v>
      </c>
      <c r="S1148" s="13" t="s">
        <v>5534</v>
      </c>
      <c r="U1148" s="13" t="s">
        <v>5434</v>
      </c>
      <c r="V1148" s="13" t="s">
        <v>5435</v>
      </c>
      <c r="Y1148" s="13">
        <v>1</v>
      </c>
      <c r="Z1148" s="13">
        <v>1</v>
      </c>
      <c r="AA1148" s="13" t="s">
        <v>5436</v>
      </c>
      <c r="AB1148" s="13">
        <v>1</v>
      </c>
      <c r="AC1148" s="13">
        <v>0</v>
      </c>
      <c r="AD1148" s="13">
        <v>0</v>
      </c>
      <c r="AE1148" s="13" t="s">
        <v>5437</v>
      </c>
      <c r="AJ1148" s="13" t="s">
        <v>12026</v>
      </c>
      <c r="AK1148" s="13" t="s">
        <v>5439</v>
      </c>
      <c r="AL1148" s="13" t="s">
        <v>5431</v>
      </c>
      <c r="AM1148" s="13">
        <v>0</v>
      </c>
      <c r="AN1148" s="13">
        <v>0</v>
      </c>
      <c r="AO1148" s="13">
        <v>0</v>
      </c>
      <c r="AP1148" s="13" t="s">
        <v>5431</v>
      </c>
      <c r="AQ1148" s="13" t="s">
        <v>5448</v>
      </c>
      <c r="AR1148" s="13" t="s">
        <v>5449</v>
      </c>
      <c r="AS1148" s="13" t="s">
        <v>5861</v>
      </c>
      <c r="AT1148" s="13" t="e">
        <f>_xlfn.XLOOKUP(A1148,#REF!,#REF!)</f>
        <v>#REF!</v>
      </c>
    </row>
    <row r="1149" spans="1:46">
      <c r="A1149" s="13" t="s">
        <v>1539</v>
      </c>
      <c r="B1149" s="13" t="s">
        <v>12027</v>
      </c>
      <c r="C1149" s="13" t="s">
        <v>12027</v>
      </c>
      <c r="D1149" s="13" t="s">
        <v>12028</v>
      </c>
      <c r="E1149" s="13" t="s">
        <v>12029</v>
      </c>
      <c r="F1149" s="13" t="s">
        <v>12030</v>
      </c>
      <c r="G1149" s="13" t="s">
        <v>5429</v>
      </c>
      <c r="H1149" s="13" t="s">
        <v>5430</v>
      </c>
      <c r="I1149" s="13" t="s">
        <v>5431</v>
      </c>
      <c r="J1149" s="13" t="s">
        <v>12031</v>
      </c>
      <c r="K1149" s="13">
        <v>521000</v>
      </c>
      <c r="L1149" s="13">
        <v>432750</v>
      </c>
      <c r="M1149" s="13" t="s">
        <v>5433</v>
      </c>
      <c r="O1149" s="13">
        <v>0</v>
      </c>
      <c r="U1149" s="13" t="s">
        <v>5434</v>
      </c>
      <c r="V1149" s="13" t="s">
        <v>5435</v>
      </c>
      <c r="Y1149" s="13">
        <v>1</v>
      </c>
      <c r="Z1149" s="13">
        <v>1</v>
      </c>
      <c r="AA1149" s="13" t="s">
        <v>5436</v>
      </c>
      <c r="AB1149" s="13">
        <v>1</v>
      </c>
      <c r="AC1149" s="13">
        <v>0</v>
      </c>
      <c r="AD1149" s="13">
        <v>0</v>
      </c>
      <c r="AE1149" s="13" t="s">
        <v>5437</v>
      </c>
      <c r="AF1149" s="13" t="s">
        <v>12027</v>
      </c>
      <c r="AG1149" s="13">
        <v>0.67</v>
      </c>
      <c r="AI1149" s="13">
        <v>51226</v>
      </c>
      <c r="AJ1149" s="13" t="s">
        <v>12032</v>
      </c>
      <c r="AK1149" s="13" t="s">
        <v>5439</v>
      </c>
      <c r="AL1149" s="13" t="s">
        <v>5434</v>
      </c>
      <c r="AM1149" s="13">
        <v>1</v>
      </c>
      <c r="AN1149" s="13">
        <v>1</v>
      </c>
      <c r="AO1149" s="13">
        <v>1</v>
      </c>
      <c r="AP1149" s="13" t="s">
        <v>5431</v>
      </c>
      <c r="AQ1149" s="13" t="s">
        <v>5440</v>
      </c>
      <c r="AR1149" s="13" t="s">
        <v>5431</v>
      </c>
      <c r="AS1149" s="13" t="s">
        <v>7465</v>
      </c>
      <c r="AT1149" s="13" t="e">
        <f>_xlfn.XLOOKUP(A1149,#REF!,#REF!)</f>
        <v>#REF!</v>
      </c>
    </row>
    <row r="1150" spans="1:46">
      <c r="A1150" s="13" t="s">
        <v>1540</v>
      </c>
      <c r="B1150" s="13" t="s">
        <v>12033</v>
      </c>
      <c r="C1150" s="13" t="s">
        <v>12034</v>
      </c>
      <c r="D1150" s="13" t="s">
        <v>12035</v>
      </c>
      <c r="E1150" s="13" t="s">
        <v>12036</v>
      </c>
      <c r="F1150" s="13" t="s">
        <v>12037</v>
      </c>
      <c r="G1150" s="13" t="s">
        <v>5522</v>
      </c>
      <c r="H1150" s="13" t="s">
        <v>5430</v>
      </c>
      <c r="I1150" s="13" t="s">
        <v>5431</v>
      </c>
      <c r="J1150" s="13" t="s">
        <v>12038</v>
      </c>
      <c r="K1150" s="13">
        <v>438200</v>
      </c>
      <c r="L1150" s="13">
        <v>428000</v>
      </c>
      <c r="M1150" s="13" t="s">
        <v>5488</v>
      </c>
      <c r="O1150" s="13">
        <v>0</v>
      </c>
      <c r="U1150" s="13" t="s">
        <v>5434</v>
      </c>
      <c r="V1150" s="13" t="s">
        <v>5435</v>
      </c>
      <c r="W1150" s="13" t="s">
        <v>5434</v>
      </c>
      <c r="X1150" s="13" t="s">
        <v>6547</v>
      </c>
      <c r="Y1150" s="13">
        <v>2</v>
      </c>
      <c r="Z1150" s="13">
        <v>2</v>
      </c>
      <c r="AA1150" s="13" t="s">
        <v>5436</v>
      </c>
      <c r="AB1150" s="13">
        <v>2</v>
      </c>
      <c r="AC1150" s="13">
        <v>0</v>
      </c>
      <c r="AD1150" s="13">
        <v>0</v>
      </c>
      <c r="AE1150" s="13" t="s">
        <v>5437</v>
      </c>
      <c r="AF1150" s="13" t="s">
        <v>12034</v>
      </c>
      <c r="AG1150" s="13">
        <v>188.7</v>
      </c>
      <c r="AJ1150" s="13" t="s">
        <v>12039</v>
      </c>
      <c r="AK1150" s="13" t="s">
        <v>5439</v>
      </c>
      <c r="AL1150" s="13" t="s">
        <v>5434</v>
      </c>
      <c r="AM1150" s="13">
        <v>0</v>
      </c>
      <c r="AN1150" s="13">
        <v>1</v>
      </c>
      <c r="AO1150" s="13">
        <v>1</v>
      </c>
      <c r="AP1150" s="13" t="s">
        <v>5434</v>
      </c>
      <c r="AQ1150" s="13" t="s">
        <v>5440</v>
      </c>
      <c r="AR1150" s="13" t="s">
        <v>5431</v>
      </c>
      <c r="AS1150" s="13" t="s">
        <v>5755</v>
      </c>
      <c r="AT1150" s="13" t="e">
        <f>_xlfn.XLOOKUP(A1150,#REF!,#REF!)</f>
        <v>#REF!</v>
      </c>
    </row>
    <row r="1151" spans="1:46">
      <c r="A1151" s="13" t="s">
        <v>1541</v>
      </c>
      <c r="B1151" s="13" t="s">
        <v>12040</v>
      </c>
      <c r="C1151" s="13" t="s">
        <v>12034</v>
      </c>
      <c r="D1151" s="13" t="s">
        <v>12035</v>
      </c>
      <c r="E1151" s="13" t="s">
        <v>12036</v>
      </c>
      <c r="F1151" s="13" t="s">
        <v>12041</v>
      </c>
      <c r="G1151" s="13" t="s">
        <v>5429</v>
      </c>
      <c r="H1151" s="13" t="s">
        <v>5430</v>
      </c>
      <c r="I1151" s="13" t="s">
        <v>5431</v>
      </c>
      <c r="J1151" s="13" t="s">
        <v>12038</v>
      </c>
      <c r="K1151" s="13">
        <v>438200</v>
      </c>
      <c r="L1151" s="13">
        <v>428000</v>
      </c>
      <c r="M1151" s="13" t="s">
        <v>5488</v>
      </c>
      <c r="O1151" s="13">
        <v>0</v>
      </c>
      <c r="R1151" s="13" t="s">
        <v>12042</v>
      </c>
      <c r="S1151" s="13" t="s">
        <v>12043</v>
      </c>
      <c r="U1151" s="13" t="s">
        <v>5434</v>
      </c>
      <c r="V1151" s="13" t="s">
        <v>5435</v>
      </c>
      <c r="Y1151" s="13">
        <v>1</v>
      </c>
      <c r="Z1151" s="13">
        <v>1</v>
      </c>
      <c r="AA1151" s="13" t="s">
        <v>5436</v>
      </c>
      <c r="AB1151" s="13">
        <v>1</v>
      </c>
      <c r="AC1151" s="13">
        <v>0</v>
      </c>
      <c r="AD1151" s="13">
        <v>0</v>
      </c>
      <c r="AE1151" s="13" t="s">
        <v>5437</v>
      </c>
      <c r="AJ1151" s="13" t="s">
        <v>12039</v>
      </c>
      <c r="AK1151" s="13" t="s">
        <v>5439</v>
      </c>
      <c r="AL1151" s="13" t="s">
        <v>5431</v>
      </c>
      <c r="AM1151" s="13">
        <v>0</v>
      </c>
      <c r="AN1151" s="13">
        <v>0</v>
      </c>
      <c r="AO1151" s="13">
        <v>0</v>
      </c>
      <c r="AP1151" s="13" t="s">
        <v>5431</v>
      </c>
      <c r="AQ1151" s="13" t="s">
        <v>5440</v>
      </c>
      <c r="AR1151" s="13" t="s">
        <v>5431</v>
      </c>
      <c r="AS1151" s="13" t="s">
        <v>5755</v>
      </c>
      <c r="AT1151" s="13" t="e">
        <f>_xlfn.XLOOKUP(A1151,#REF!,#REF!)</f>
        <v>#REF!</v>
      </c>
    </row>
    <row r="1152" spans="1:46" hidden="1">
      <c r="A1152" s="13" t="s">
        <v>291</v>
      </c>
      <c r="B1152" s="13" t="s">
        <v>3859</v>
      </c>
      <c r="C1152" s="13" t="s">
        <v>3859</v>
      </c>
      <c r="D1152" s="13" t="s">
        <v>12044</v>
      </c>
      <c r="E1152" s="13" t="s">
        <v>12045</v>
      </c>
      <c r="F1152" s="13" t="s">
        <v>12046</v>
      </c>
      <c r="G1152" s="13" t="s">
        <v>5429</v>
      </c>
      <c r="H1152" s="13" t="s">
        <v>5430</v>
      </c>
      <c r="I1152" s="13" t="s">
        <v>5431</v>
      </c>
      <c r="J1152" s="13" t="s">
        <v>12047</v>
      </c>
      <c r="K1152" s="13">
        <v>459994</v>
      </c>
      <c r="L1152" s="13">
        <v>451950</v>
      </c>
      <c r="M1152" s="13" t="s">
        <v>5462</v>
      </c>
      <c r="O1152" s="13">
        <v>2</v>
      </c>
      <c r="U1152" s="13" t="s">
        <v>5434</v>
      </c>
      <c r="V1152" s="13" t="s">
        <v>5435</v>
      </c>
      <c r="Y1152" s="13">
        <v>1</v>
      </c>
      <c r="Z1152" s="13">
        <v>1</v>
      </c>
      <c r="AA1152" s="13" t="s">
        <v>5436</v>
      </c>
      <c r="AB1152" s="13">
        <v>0</v>
      </c>
      <c r="AC1152" s="13">
        <v>0</v>
      </c>
      <c r="AD1152" s="13">
        <v>1</v>
      </c>
      <c r="AE1152" s="13" t="s">
        <v>5437</v>
      </c>
      <c r="AJ1152" s="13" t="s">
        <v>7743</v>
      </c>
      <c r="AK1152" s="13" t="s">
        <v>5439</v>
      </c>
      <c r="AL1152" s="13" t="s">
        <v>5431</v>
      </c>
      <c r="AM1152" s="13">
        <v>0</v>
      </c>
      <c r="AN1152" s="13">
        <v>0</v>
      </c>
      <c r="AO1152" s="13">
        <v>0</v>
      </c>
      <c r="AP1152" s="13" t="s">
        <v>5431</v>
      </c>
      <c r="AQ1152" s="13" t="s">
        <v>5440</v>
      </c>
      <c r="AR1152" s="13" t="s">
        <v>5431</v>
      </c>
      <c r="AS1152" s="13" t="s">
        <v>12048</v>
      </c>
      <c r="AT1152" s="13" t="e">
        <f>_xlfn.XLOOKUP(A1152,#REF!,#REF!)</f>
        <v>#REF!</v>
      </c>
    </row>
    <row r="1153" spans="1:46">
      <c r="A1153" s="13" t="s">
        <v>1542</v>
      </c>
      <c r="B1153" s="13" t="s">
        <v>12049</v>
      </c>
      <c r="C1153" s="13" t="s">
        <v>12049</v>
      </c>
      <c r="D1153" s="13" t="s">
        <v>12050</v>
      </c>
      <c r="E1153" s="13" t="s">
        <v>6863</v>
      </c>
      <c r="F1153" s="13" t="s">
        <v>12051</v>
      </c>
      <c r="G1153" s="13" t="s">
        <v>5429</v>
      </c>
      <c r="H1153" s="13" t="s">
        <v>5430</v>
      </c>
      <c r="I1153" s="13" t="s">
        <v>5431</v>
      </c>
      <c r="J1153" s="13" t="s">
        <v>12052</v>
      </c>
      <c r="K1153" s="13">
        <v>510130</v>
      </c>
      <c r="L1153" s="13">
        <v>445450</v>
      </c>
      <c r="M1153" s="13" t="s">
        <v>5455</v>
      </c>
      <c r="O1153" s="13">
        <v>0</v>
      </c>
      <c r="U1153" s="13" t="s">
        <v>5434</v>
      </c>
      <c r="V1153" s="13" t="s">
        <v>5435</v>
      </c>
      <c r="Y1153" s="13">
        <v>1</v>
      </c>
      <c r="Z1153" s="13">
        <v>1</v>
      </c>
      <c r="AA1153" s="13" t="s">
        <v>5436</v>
      </c>
      <c r="AB1153" s="13">
        <v>1</v>
      </c>
      <c r="AC1153" s="13">
        <v>0</v>
      </c>
      <c r="AD1153" s="13">
        <v>0</v>
      </c>
      <c r="AE1153" s="13" t="s">
        <v>5437</v>
      </c>
      <c r="AJ1153" s="13" t="s">
        <v>12053</v>
      </c>
      <c r="AK1153" s="13" t="s">
        <v>5439</v>
      </c>
      <c r="AL1153" s="13" t="s">
        <v>5431</v>
      </c>
      <c r="AM1153" s="13">
        <v>0</v>
      </c>
      <c r="AN1153" s="13">
        <v>0</v>
      </c>
      <c r="AO1153" s="13">
        <v>0</v>
      </c>
      <c r="AP1153" s="13" t="s">
        <v>5431</v>
      </c>
      <c r="AQ1153" s="13" t="s">
        <v>5440</v>
      </c>
      <c r="AR1153" s="13" t="s">
        <v>5431</v>
      </c>
      <c r="AS1153" s="13" t="s">
        <v>6868</v>
      </c>
      <c r="AT1153" s="13" t="e">
        <f>_xlfn.XLOOKUP(A1153,#REF!,#REF!)</f>
        <v>#REF!</v>
      </c>
    </row>
    <row r="1154" spans="1:46">
      <c r="A1154" s="13" t="s">
        <v>1543</v>
      </c>
      <c r="B1154" s="13" t="s">
        <v>12054</v>
      </c>
      <c r="C1154" s="13" t="s">
        <v>12054</v>
      </c>
      <c r="D1154" s="13" t="s">
        <v>12055</v>
      </c>
      <c r="E1154" s="13" t="s">
        <v>12056</v>
      </c>
      <c r="F1154" s="13" t="s">
        <v>12057</v>
      </c>
      <c r="G1154" s="13" t="s">
        <v>5522</v>
      </c>
      <c r="H1154" s="13" t="s">
        <v>5430</v>
      </c>
      <c r="I1154" s="13" t="s">
        <v>5431</v>
      </c>
      <c r="J1154" s="13" t="s">
        <v>12058</v>
      </c>
      <c r="K1154" s="13">
        <v>510310</v>
      </c>
      <c r="L1154" s="13">
        <v>444250</v>
      </c>
      <c r="M1154" s="13" t="s">
        <v>5488</v>
      </c>
      <c r="O1154" s="13" t="s">
        <v>6252</v>
      </c>
      <c r="U1154" s="13" t="s">
        <v>5434</v>
      </c>
      <c r="V1154" s="13" t="s">
        <v>5435</v>
      </c>
      <c r="W1154" s="13" t="s">
        <v>5434</v>
      </c>
      <c r="X1154" s="13" t="s">
        <v>5525</v>
      </c>
      <c r="Y1154" s="13">
        <v>1</v>
      </c>
      <c r="Z1154" s="13">
        <v>1</v>
      </c>
      <c r="AA1154" s="13" t="s">
        <v>5436</v>
      </c>
      <c r="AB1154" s="13">
        <v>1</v>
      </c>
      <c r="AC1154" s="13">
        <v>0</v>
      </c>
      <c r="AD1154" s="13">
        <v>0</v>
      </c>
      <c r="AE1154" s="13" t="s">
        <v>5437</v>
      </c>
      <c r="AF1154" s="13" t="s">
        <v>12054</v>
      </c>
      <c r="AG1154" s="13">
        <v>16</v>
      </c>
      <c r="AH1154" s="13">
        <v>19.43</v>
      </c>
      <c r="AI1154" s="13">
        <v>45016</v>
      </c>
      <c r="AJ1154" s="13" t="s">
        <v>6867</v>
      </c>
      <c r="AK1154" s="13" t="s">
        <v>5439</v>
      </c>
      <c r="AL1154" s="13" t="s">
        <v>5434</v>
      </c>
      <c r="AM1154" s="13">
        <v>1</v>
      </c>
      <c r="AN1154" s="13">
        <v>1</v>
      </c>
      <c r="AO1154" s="13">
        <v>2</v>
      </c>
      <c r="AP1154" s="13" t="s">
        <v>5434</v>
      </c>
      <c r="AQ1154" s="13" t="s">
        <v>5440</v>
      </c>
      <c r="AR1154" s="13" t="s">
        <v>5431</v>
      </c>
      <c r="AS1154" s="13" t="s">
        <v>6868</v>
      </c>
      <c r="AT1154" s="13" t="e">
        <f>_xlfn.XLOOKUP(A1154,#REF!,#REF!)</f>
        <v>#REF!</v>
      </c>
    </row>
    <row r="1155" spans="1:46" hidden="1">
      <c r="A1155" s="13" t="s">
        <v>746</v>
      </c>
      <c r="B1155" s="13" t="s">
        <v>3863</v>
      </c>
      <c r="C1155" s="13" t="s">
        <v>3863</v>
      </c>
      <c r="D1155" s="13" t="s">
        <v>12059</v>
      </c>
      <c r="E1155" s="13" t="s">
        <v>12060</v>
      </c>
      <c r="F1155" s="13" t="s">
        <v>12061</v>
      </c>
      <c r="G1155" s="13" t="s">
        <v>5429</v>
      </c>
      <c r="H1155" s="13" t="s">
        <v>5430</v>
      </c>
      <c r="I1155" s="13" t="s">
        <v>5431</v>
      </c>
      <c r="J1155" s="13" t="s">
        <v>12062</v>
      </c>
      <c r="K1155" s="13">
        <v>434593</v>
      </c>
      <c r="L1155" s="13">
        <v>384631</v>
      </c>
      <c r="M1155" s="13" t="s">
        <v>5488</v>
      </c>
      <c r="O1155" s="13">
        <v>15</v>
      </c>
      <c r="U1155" s="13" t="s">
        <v>5434</v>
      </c>
      <c r="V1155" s="13" t="s">
        <v>5435</v>
      </c>
      <c r="Y1155" s="13">
        <v>1</v>
      </c>
      <c r="Z1155" s="13">
        <v>1</v>
      </c>
      <c r="AA1155" s="13" t="s">
        <v>5436</v>
      </c>
      <c r="AB1155" s="13">
        <v>1</v>
      </c>
      <c r="AC1155" s="13">
        <v>0</v>
      </c>
      <c r="AD1155" s="13">
        <v>0</v>
      </c>
      <c r="AE1155" s="13" t="s">
        <v>5437</v>
      </c>
      <c r="AJ1155" s="13" t="s">
        <v>5469</v>
      </c>
      <c r="AK1155" s="13" t="s">
        <v>5439</v>
      </c>
      <c r="AL1155" s="13" t="s">
        <v>5431</v>
      </c>
      <c r="AM1155" s="13">
        <v>0</v>
      </c>
      <c r="AN1155" s="13">
        <v>0</v>
      </c>
      <c r="AO1155" s="13">
        <v>0</v>
      </c>
      <c r="AP1155" s="13" t="s">
        <v>5434</v>
      </c>
      <c r="AQ1155" s="13" t="s">
        <v>5440</v>
      </c>
      <c r="AR1155" s="13" t="s">
        <v>5431</v>
      </c>
      <c r="AS1155" s="13" t="s">
        <v>5470</v>
      </c>
      <c r="AT1155" s="13" t="e">
        <f>_xlfn.XLOOKUP(A1155,#REF!,#REF!)</f>
        <v>#REF!</v>
      </c>
    </row>
    <row r="1156" spans="1:46">
      <c r="A1156" s="13" t="s">
        <v>1544</v>
      </c>
      <c r="B1156" s="13" t="s">
        <v>12063</v>
      </c>
      <c r="C1156" s="13" t="s">
        <v>12063</v>
      </c>
      <c r="D1156" s="13" t="s">
        <v>12064</v>
      </c>
      <c r="E1156" s="13" t="s">
        <v>12065</v>
      </c>
      <c r="F1156" s="13" t="s">
        <v>12066</v>
      </c>
      <c r="G1156" s="13" t="s">
        <v>5429</v>
      </c>
      <c r="H1156" s="13" t="s">
        <v>5430</v>
      </c>
      <c r="I1156" s="13" t="s">
        <v>5431</v>
      </c>
      <c r="J1156" s="13" t="s">
        <v>12067</v>
      </c>
      <c r="K1156" s="13">
        <v>422580</v>
      </c>
      <c r="L1156" s="13">
        <v>481011</v>
      </c>
      <c r="M1156" s="13" t="s">
        <v>5433</v>
      </c>
      <c r="O1156" s="13">
        <v>0</v>
      </c>
      <c r="U1156" s="13" t="s">
        <v>5434</v>
      </c>
      <c r="V1156" s="13" t="s">
        <v>5435</v>
      </c>
      <c r="Y1156" s="13">
        <v>1</v>
      </c>
      <c r="Z1156" s="13">
        <v>1</v>
      </c>
      <c r="AA1156" s="13" t="s">
        <v>5436</v>
      </c>
      <c r="AB1156" s="13">
        <v>1</v>
      </c>
      <c r="AC1156" s="13">
        <v>0</v>
      </c>
      <c r="AD1156" s="13">
        <v>0</v>
      </c>
      <c r="AE1156" s="13" t="s">
        <v>5437</v>
      </c>
      <c r="AJ1156" s="13" t="s">
        <v>12068</v>
      </c>
      <c r="AK1156" s="13" t="s">
        <v>5439</v>
      </c>
      <c r="AL1156" s="13" t="s">
        <v>5431</v>
      </c>
      <c r="AM1156" s="13">
        <v>0</v>
      </c>
      <c r="AN1156" s="13">
        <v>0</v>
      </c>
      <c r="AO1156" s="13">
        <v>0</v>
      </c>
      <c r="AP1156" s="13" t="s">
        <v>5431</v>
      </c>
      <c r="AQ1156" s="13" t="s">
        <v>5448</v>
      </c>
      <c r="AR1156" s="13" t="s">
        <v>5431</v>
      </c>
      <c r="AS1156" s="13" t="s">
        <v>9327</v>
      </c>
      <c r="AT1156" s="13" t="e">
        <f>_xlfn.XLOOKUP(A1156,#REF!,#REF!)</f>
        <v>#REF!</v>
      </c>
    </row>
    <row r="1157" spans="1:46">
      <c r="A1157" s="13" t="s">
        <v>1545</v>
      </c>
      <c r="B1157" s="13" t="s">
        <v>12069</v>
      </c>
      <c r="C1157" s="13" t="s">
        <v>12070</v>
      </c>
      <c r="D1157" s="13" t="s">
        <v>12071</v>
      </c>
      <c r="E1157" s="13" t="s">
        <v>12072</v>
      </c>
      <c r="F1157" s="13" t="s">
        <v>12073</v>
      </c>
      <c r="G1157" s="13" t="s">
        <v>5522</v>
      </c>
      <c r="H1157" s="13" t="s">
        <v>5430</v>
      </c>
      <c r="I1157" s="13" t="s">
        <v>5431</v>
      </c>
      <c r="J1157" s="13" t="s">
        <v>12074</v>
      </c>
      <c r="K1157" s="13">
        <v>412210</v>
      </c>
      <c r="L1157" s="13">
        <v>488940</v>
      </c>
      <c r="M1157" s="13" t="s">
        <v>5433</v>
      </c>
      <c r="O1157" s="13">
        <v>0</v>
      </c>
      <c r="U1157" s="13" t="s">
        <v>5434</v>
      </c>
      <c r="V1157" s="13" t="s">
        <v>5436</v>
      </c>
      <c r="W1157" s="13" t="s">
        <v>5434</v>
      </c>
      <c r="X1157" s="13" t="s">
        <v>5525</v>
      </c>
      <c r="Y1157" s="13">
        <v>2</v>
      </c>
      <c r="Z1157" s="13">
        <v>2</v>
      </c>
      <c r="AA1157" s="13" t="s">
        <v>5436</v>
      </c>
      <c r="AB1157" s="13">
        <v>2</v>
      </c>
      <c r="AC1157" s="13">
        <v>0</v>
      </c>
      <c r="AD1157" s="13">
        <v>0</v>
      </c>
      <c r="AE1157" s="13" t="s">
        <v>5437</v>
      </c>
      <c r="AF1157" s="13" t="s">
        <v>12070</v>
      </c>
      <c r="AG1157" s="13">
        <v>26.4</v>
      </c>
      <c r="AJ1157" s="13" t="s">
        <v>12075</v>
      </c>
      <c r="AK1157" s="13" t="s">
        <v>5439</v>
      </c>
      <c r="AL1157" s="13" t="s">
        <v>5434</v>
      </c>
      <c r="AM1157" s="13">
        <v>1</v>
      </c>
      <c r="AN1157" s="13">
        <v>1</v>
      </c>
      <c r="AO1157" s="13">
        <v>1</v>
      </c>
      <c r="AP1157" s="13" t="s">
        <v>5434</v>
      </c>
      <c r="AQ1157" s="13" t="s">
        <v>5440</v>
      </c>
      <c r="AR1157" s="13" t="s">
        <v>5431</v>
      </c>
      <c r="AS1157" s="13" t="s">
        <v>6487</v>
      </c>
      <c r="AT1157" s="13" t="e">
        <f>_xlfn.XLOOKUP(A1157,#REF!,#REF!)</f>
        <v>#REF!</v>
      </c>
    </row>
    <row r="1158" spans="1:46">
      <c r="A1158" s="13" t="s">
        <v>1546</v>
      </c>
      <c r="B1158" s="13" t="s">
        <v>12076</v>
      </c>
      <c r="C1158" s="13" t="s">
        <v>12070</v>
      </c>
      <c r="D1158" s="13" t="s">
        <v>12071</v>
      </c>
      <c r="E1158" s="13" t="s">
        <v>12072</v>
      </c>
      <c r="F1158" s="13" t="s">
        <v>12077</v>
      </c>
      <c r="G1158" s="13" t="s">
        <v>5429</v>
      </c>
      <c r="H1158" s="13" t="s">
        <v>5430</v>
      </c>
      <c r="I1158" s="13" t="s">
        <v>5431</v>
      </c>
      <c r="J1158" s="13" t="s">
        <v>12078</v>
      </c>
      <c r="K1158" s="13">
        <v>412130</v>
      </c>
      <c r="L1158" s="13">
        <v>489250</v>
      </c>
      <c r="M1158" s="13" t="s">
        <v>5433</v>
      </c>
      <c r="O1158" s="13">
        <v>0</v>
      </c>
      <c r="U1158" s="13" t="s">
        <v>5434</v>
      </c>
      <c r="V1158" s="13" t="s">
        <v>5435</v>
      </c>
      <c r="Y1158" s="13">
        <v>1</v>
      </c>
      <c r="Z1158" s="13">
        <v>1</v>
      </c>
      <c r="AA1158" s="13" t="s">
        <v>5436</v>
      </c>
      <c r="AB1158" s="13">
        <v>1</v>
      </c>
      <c r="AC1158" s="13">
        <v>0</v>
      </c>
      <c r="AD1158" s="13">
        <v>0</v>
      </c>
      <c r="AE1158" s="13" t="s">
        <v>5437</v>
      </c>
      <c r="AJ1158" s="13" t="s">
        <v>12075</v>
      </c>
      <c r="AK1158" s="13" t="s">
        <v>5439</v>
      </c>
      <c r="AL1158" s="13" t="s">
        <v>5431</v>
      </c>
      <c r="AM1158" s="13">
        <v>0</v>
      </c>
      <c r="AN1158" s="13">
        <v>0</v>
      </c>
      <c r="AO1158" s="13">
        <v>0</v>
      </c>
      <c r="AP1158" s="13" t="s">
        <v>5431</v>
      </c>
      <c r="AQ1158" s="13" t="s">
        <v>5440</v>
      </c>
      <c r="AR1158" s="13" t="s">
        <v>5431</v>
      </c>
      <c r="AS1158" s="13" t="s">
        <v>6487</v>
      </c>
      <c r="AT1158" s="13" t="e">
        <f>_xlfn.XLOOKUP(A1158,#REF!,#REF!)</f>
        <v>#REF!</v>
      </c>
    </row>
    <row r="1159" spans="1:46" hidden="1">
      <c r="A1159" s="13" t="s">
        <v>245</v>
      </c>
      <c r="B1159" s="13" t="s">
        <v>3864</v>
      </c>
      <c r="C1159" s="13" t="s">
        <v>3864</v>
      </c>
      <c r="D1159" s="13" t="s">
        <v>12079</v>
      </c>
      <c r="E1159" s="13" t="s">
        <v>12080</v>
      </c>
      <c r="F1159" s="13" t="s">
        <v>12081</v>
      </c>
      <c r="G1159" s="13" t="s">
        <v>5429</v>
      </c>
      <c r="H1159" s="13" t="s">
        <v>5430</v>
      </c>
      <c r="I1159" s="13" t="s">
        <v>5431</v>
      </c>
      <c r="J1159" s="13" t="s">
        <v>12082</v>
      </c>
      <c r="K1159" s="13">
        <v>410863</v>
      </c>
      <c r="L1159" s="13">
        <v>416644</v>
      </c>
      <c r="M1159" s="13" t="s">
        <v>5488</v>
      </c>
      <c r="O1159" s="13">
        <v>15</v>
      </c>
      <c r="U1159" s="13" t="s">
        <v>5434</v>
      </c>
      <c r="V1159" s="13" t="s">
        <v>5435</v>
      </c>
      <c r="Y1159" s="13">
        <v>1</v>
      </c>
      <c r="Z1159" s="13">
        <v>1</v>
      </c>
      <c r="AA1159" s="13" t="s">
        <v>5436</v>
      </c>
      <c r="AB1159" s="13">
        <v>1</v>
      </c>
      <c r="AC1159" s="13">
        <v>0</v>
      </c>
      <c r="AD1159" s="13">
        <v>0</v>
      </c>
      <c r="AE1159" s="13" t="s">
        <v>5437</v>
      </c>
      <c r="AJ1159" s="13" t="s">
        <v>12083</v>
      </c>
      <c r="AK1159" s="13" t="s">
        <v>5439</v>
      </c>
      <c r="AL1159" s="13" t="s">
        <v>5431</v>
      </c>
      <c r="AM1159" s="13">
        <v>0</v>
      </c>
      <c r="AN1159" s="13">
        <v>0</v>
      </c>
      <c r="AO1159" s="13">
        <v>0</v>
      </c>
      <c r="AP1159" s="13" t="s">
        <v>5431</v>
      </c>
      <c r="AQ1159" s="13" t="s">
        <v>5448</v>
      </c>
      <c r="AR1159" s="13" t="s">
        <v>5431</v>
      </c>
      <c r="AS1159" s="13" t="s">
        <v>6706</v>
      </c>
      <c r="AT1159" s="13" t="e">
        <f>_xlfn.XLOOKUP(A1159,#REF!,#REF!)</f>
        <v>#REF!</v>
      </c>
    </row>
    <row r="1160" spans="1:46">
      <c r="A1160" s="13" t="s">
        <v>1547</v>
      </c>
      <c r="B1160" s="13" t="s">
        <v>12084</v>
      </c>
      <c r="C1160" s="13" t="s">
        <v>12085</v>
      </c>
      <c r="D1160" s="13" t="s">
        <v>12086</v>
      </c>
      <c r="E1160" s="13" t="s">
        <v>12087</v>
      </c>
      <c r="F1160" s="13" t="s">
        <v>12088</v>
      </c>
      <c r="G1160" s="13" t="s">
        <v>5429</v>
      </c>
      <c r="H1160" s="13" t="s">
        <v>5430</v>
      </c>
      <c r="I1160" s="13" t="s">
        <v>5431</v>
      </c>
      <c r="J1160" s="13" t="s">
        <v>12089</v>
      </c>
      <c r="K1160" s="13">
        <v>413060</v>
      </c>
      <c r="L1160" s="13">
        <v>432060</v>
      </c>
      <c r="M1160" s="13" t="s">
        <v>5455</v>
      </c>
      <c r="O1160" s="13">
        <v>0</v>
      </c>
      <c r="R1160" s="13" t="s">
        <v>12090</v>
      </c>
      <c r="S1160" s="13" t="s">
        <v>12091</v>
      </c>
      <c r="U1160" s="13" t="s">
        <v>5434</v>
      </c>
      <c r="V1160" s="13" t="s">
        <v>5435</v>
      </c>
      <c r="Y1160" s="13">
        <v>1</v>
      </c>
      <c r="Z1160" s="13">
        <v>1</v>
      </c>
      <c r="AA1160" s="13" t="s">
        <v>5436</v>
      </c>
      <c r="AB1160" s="13">
        <v>1</v>
      </c>
      <c r="AC1160" s="13">
        <v>0</v>
      </c>
      <c r="AD1160" s="13">
        <v>0</v>
      </c>
      <c r="AE1160" s="13" t="s">
        <v>5437</v>
      </c>
      <c r="AJ1160" s="13" t="s">
        <v>12092</v>
      </c>
      <c r="AK1160" s="13" t="s">
        <v>5439</v>
      </c>
      <c r="AL1160" s="13" t="s">
        <v>5431</v>
      </c>
      <c r="AM1160" s="13">
        <v>0</v>
      </c>
      <c r="AN1160" s="13">
        <v>0</v>
      </c>
      <c r="AO1160" s="13">
        <v>0</v>
      </c>
      <c r="AP1160" s="13" t="s">
        <v>5434</v>
      </c>
      <c r="AQ1160" s="13" t="s">
        <v>5440</v>
      </c>
      <c r="AR1160" s="13" t="s">
        <v>5431</v>
      </c>
      <c r="AS1160" s="13" t="s">
        <v>5741</v>
      </c>
      <c r="AT1160" s="13" t="e">
        <f>_xlfn.XLOOKUP(A1160,#REF!,#REF!)</f>
        <v>#REF!</v>
      </c>
    </row>
    <row r="1161" spans="1:46" hidden="1">
      <c r="A1161" s="13" t="s">
        <v>230</v>
      </c>
      <c r="B1161" s="13" t="s">
        <v>3865</v>
      </c>
      <c r="C1161" s="13" t="s">
        <v>3865</v>
      </c>
      <c r="D1161" s="13" t="s">
        <v>12093</v>
      </c>
      <c r="E1161" s="13" t="s">
        <v>12094</v>
      </c>
      <c r="F1161" s="13" t="s">
        <v>12095</v>
      </c>
      <c r="G1161" s="13" t="s">
        <v>5429</v>
      </c>
      <c r="H1161" s="13" t="s">
        <v>5430</v>
      </c>
      <c r="I1161" s="13" t="s">
        <v>5431</v>
      </c>
      <c r="J1161" s="13" t="s">
        <v>12096</v>
      </c>
      <c r="K1161" s="13">
        <v>432534</v>
      </c>
      <c r="L1161" s="13">
        <v>438030</v>
      </c>
      <c r="M1161" s="13" t="s">
        <v>5462</v>
      </c>
      <c r="O1161" s="13">
        <v>2</v>
      </c>
      <c r="U1161" s="13" t="s">
        <v>5434</v>
      </c>
      <c r="V1161" s="13" t="s">
        <v>5435</v>
      </c>
      <c r="Y1161" s="13">
        <v>1</v>
      </c>
      <c r="Z1161" s="13">
        <v>1</v>
      </c>
      <c r="AA1161" s="13" t="s">
        <v>5436</v>
      </c>
      <c r="AB1161" s="13">
        <v>0</v>
      </c>
      <c r="AC1161" s="13">
        <v>0</v>
      </c>
      <c r="AD1161" s="13">
        <v>1</v>
      </c>
      <c r="AE1161" s="13" t="s">
        <v>5437</v>
      </c>
      <c r="AJ1161" s="13" t="s">
        <v>8860</v>
      </c>
      <c r="AK1161" s="13" t="s">
        <v>5439</v>
      </c>
      <c r="AL1161" s="13" t="s">
        <v>5431</v>
      </c>
      <c r="AM1161" s="13">
        <v>0</v>
      </c>
      <c r="AN1161" s="13">
        <v>0</v>
      </c>
      <c r="AO1161" s="13">
        <v>0</v>
      </c>
      <c r="AP1161" s="13" t="s">
        <v>5431</v>
      </c>
      <c r="AQ1161" s="13" t="s">
        <v>5440</v>
      </c>
      <c r="AR1161" s="13" t="s">
        <v>5431</v>
      </c>
      <c r="AS1161" s="13" t="s">
        <v>7259</v>
      </c>
      <c r="AT1161" s="13" t="e">
        <f>_xlfn.XLOOKUP(A1161,#REF!,#REF!)</f>
        <v>#REF!</v>
      </c>
    </row>
    <row r="1162" spans="1:46">
      <c r="A1162" s="13" t="s">
        <v>1548</v>
      </c>
      <c r="B1162" s="13" t="s">
        <v>12097</v>
      </c>
      <c r="C1162" s="13" t="s">
        <v>12097</v>
      </c>
      <c r="D1162" s="13" t="s">
        <v>12098</v>
      </c>
      <c r="E1162" s="13" t="s">
        <v>12099</v>
      </c>
      <c r="F1162" s="13" t="s">
        <v>12100</v>
      </c>
      <c r="G1162" s="13" t="s">
        <v>5429</v>
      </c>
      <c r="H1162" s="13" t="s">
        <v>5430</v>
      </c>
      <c r="I1162" s="13" t="s">
        <v>5431</v>
      </c>
      <c r="J1162" s="13" t="s">
        <v>12101</v>
      </c>
      <c r="K1162" s="13">
        <v>414057</v>
      </c>
      <c r="L1162" s="13">
        <v>422645</v>
      </c>
      <c r="M1162" s="13" t="s">
        <v>5462</v>
      </c>
      <c r="O1162" s="13">
        <v>2</v>
      </c>
      <c r="R1162" s="13" t="s">
        <v>12102</v>
      </c>
      <c r="U1162" s="13" t="s">
        <v>5434</v>
      </c>
      <c r="V1162" s="13" t="s">
        <v>5435</v>
      </c>
      <c r="Y1162" s="13">
        <v>1</v>
      </c>
      <c r="Z1162" s="13">
        <v>1</v>
      </c>
      <c r="AA1162" s="13" t="s">
        <v>5436</v>
      </c>
      <c r="AB1162" s="13">
        <v>0</v>
      </c>
      <c r="AC1162" s="13">
        <v>0</v>
      </c>
      <c r="AD1162" s="13">
        <v>1</v>
      </c>
      <c r="AE1162" s="13" t="s">
        <v>5437</v>
      </c>
      <c r="AJ1162" s="13" t="s">
        <v>6609</v>
      </c>
      <c r="AK1162" s="13" t="s">
        <v>5439</v>
      </c>
      <c r="AL1162" s="13" t="s">
        <v>5431</v>
      </c>
      <c r="AM1162" s="13">
        <v>0</v>
      </c>
      <c r="AN1162" s="13">
        <v>0</v>
      </c>
      <c r="AO1162" s="13">
        <v>0</v>
      </c>
      <c r="AP1162" s="13" t="s">
        <v>5431</v>
      </c>
      <c r="AQ1162" s="13" t="s">
        <v>5440</v>
      </c>
      <c r="AR1162" s="13" t="s">
        <v>5431</v>
      </c>
      <c r="AS1162" s="13" t="s">
        <v>5684</v>
      </c>
      <c r="AT1162" s="13" t="e">
        <f>_xlfn.XLOOKUP(A1162,#REF!,#REF!)</f>
        <v>#REF!</v>
      </c>
    </row>
    <row r="1163" spans="1:46" hidden="1">
      <c r="A1163" s="13" t="s">
        <v>691</v>
      </c>
      <c r="B1163" s="13" t="s">
        <v>3870</v>
      </c>
      <c r="C1163" s="13" t="s">
        <v>3870</v>
      </c>
      <c r="D1163" s="13" t="s">
        <v>12103</v>
      </c>
      <c r="E1163" s="13" t="s">
        <v>12104</v>
      </c>
      <c r="F1163" s="13" t="s">
        <v>12105</v>
      </c>
      <c r="G1163" s="13" t="s">
        <v>5429</v>
      </c>
      <c r="H1163" s="13" t="s">
        <v>5430</v>
      </c>
      <c r="I1163" s="13" t="s">
        <v>5431</v>
      </c>
      <c r="J1163" s="13" t="s">
        <v>12106</v>
      </c>
      <c r="K1163" s="13">
        <v>446381</v>
      </c>
      <c r="L1163" s="13">
        <v>398985</v>
      </c>
      <c r="M1163" s="13" t="s">
        <v>5433</v>
      </c>
      <c r="O1163" s="13">
        <v>15</v>
      </c>
      <c r="U1163" s="13" t="s">
        <v>5434</v>
      </c>
      <c r="V1163" s="13" t="s">
        <v>5435</v>
      </c>
      <c r="Y1163" s="13">
        <v>1</v>
      </c>
      <c r="Z1163" s="13">
        <v>1</v>
      </c>
      <c r="AA1163" s="13" t="s">
        <v>5436</v>
      </c>
      <c r="AB1163" s="13">
        <v>1</v>
      </c>
      <c r="AC1163" s="13">
        <v>0</v>
      </c>
      <c r="AD1163" s="13">
        <v>0</v>
      </c>
      <c r="AE1163" s="13" t="s">
        <v>5437</v>
      </c>
      <c r="AJ1163" s="13" t="s">
        <v>7635</v>
      </c>
      <c r="AK1163" s="13" t="s">
        <v>5439</v>
      </c>
      <c r="AL1163" s="13" t="s">
        <v>5431</v>
      </c>
      <c r="AM1163" s="13">
        <v>0</v>
      </c>
      <c r="AN1163" s="13">
        <v>0</v>
      </c>
      <c r="AO1163" s="13">
        <v>0</v>
      </c>
      <c r="AP1163" s="13" t="s">
        <v>5431</v>
      </c>
      <c r="AQ1163" s="13" t="s">
        <v>5448</v>
      </c>
      <c r="AR1163" s="13" t="s">
        <v>5431</v>
      </c>
      <c r="AS1163" s="13" t="s">
        <v>7636</v>
      </c>
      <c r="AT1163" s="13" t="e">
        <f>_xlfn.XLOOKUP(A1163,#REF!,#REF!)</f>
        <v>#REF!</v>
      </c>
    </row>
    <row r="1164" spans="1:46">
      <c r="A1164" s="13" t="s">
        <v>1549</v>
      </c>
      <c r="B1164" s="13" t="s">
        <v>12107</v>
      </c>
      <c r="C1164" s="13" t="s">
        <v>12107</v>
      </c>
      <c r="D1164" s="13" t="s">
        <v>12108</v>
      </c>
      <c r="E1164" s="13" t="s">
        <v>12109</v>
      </c>
      <c r="F1164" s="13" t="s">
        <v>12110</v>
      </c>
      <c r="G1164" s="13" t="s">
        <v>5429</v>
      </c>
      <c r="H1164" s="13" t="s">
        <v>5430</v>
      </c>
      <c r="I1164" s="13" t="s">
        <v>5431</v>
      </c>
      <c r="J1164" s="13" t="s">
        <v>12111</v>
      </c>
      <c r="K1164" s="13">
        <v>519367</v>
      </c>
      <c r="L1164" s="13">
        <v>467871</v>
      </c>
      <c r="M1164" s="13" t="s">
        <v>5889</v>
      </c>
      <c r="O1164" s="13">
        <v>15</v>
      </c>
      <c r="T1164" s="13" t="s">
        <v>5434</v>
      </c>
      <c r="U1164" s="13" t="s">
        <v>5434</v>
      </c>
      <c r="V1164" s="13" t="s">
        <v>5435</v>
      </c>
      <c r="Y1164" s="13">
        <v>1</v>
      </c>
      <c r="Z1164" s="13">
        <v>1</v>
      </c>
      <c r="AA1164" s="13" t="s">
        <v>5436</v>
      </c>
      <c r="AB1164" s="13">
        <v>0</v>
      </c>
      <c r="AC1164" s="13">
        <v>0</v>
      </c>
      <c r="AD1164" s="13">
        <v>1</v>
      </c>
      <c r="AE1164" s="13" t="s">
        <v>5437</v>
      </c>
      <c r="AJ1164" s="13" t="s">
        <v>12112</v>
      </c>
      <c r="AK1164" s="13" t="s">
        <v>5439</v>
      </c>
      <c r="AL1164" s="13" t="s">
        <v>5431</v>
      </c>
      <c r="AM1164" s="13">
        <v>0</v>
      </c>
      <c r="AN1164" s="13">
        <v>0</v>
      </c>
      <c r="AO1164" s="13">
        <v>0</v>
      </c>
      <c r="AP1164" s="13" t="s">
        <v>5431</v>
      </c>
      <c r="AQ1164" s="13" t="s">
        <v>5440</v>
      </c>
      <c r="AR1164" s="13" t="s">
        <v>5431</v>
      </c>
      <c r="AS1164" s="13" t="s">
        <v>6455</v>
      </c>
      <c r="AT1164" s="13" t="e">
        <f>_xlfn.XLOOKUP(A1164,#REF!,#REF!)</f>
        <v>#REF!</v>
      </c>
    </row>
    <row r="1165" spans="1:46" hidden="1">
      <c r="A1165" s="13" t="s">
        <v>102</v>
      </c>
      <c r="B1165" s="13" t="s">
        <v>3871</v>
      </c>
      <c r="C1165" s="13" t="s">
        <v>3871</v>
      </c>
      <c r="D1165" s="13" t="s">
        <v>12113</v>
      </c>
      <c r="E1165" s="13" t="s">
        <v>12114</v>
      </c>
      <c r="F1165" s="13" t="s">
        <v>12115</v>
      </c>
      <c r="G1165" s="13" t="s">
        <v>5429</v>
      </c>
      <c r="H1165" s="13" t="s">
        <v>5430</v>
      </c>
      <c r="I1165" s="13" t="s">
        <v>5431</v>
      </c>
      <c r="J1165" s="13" t="s">
        <v>12116</v>
      </c>
      <c r="K1165" s="13">
        <v>438523</v>
      </c>
      <c r="L1165" s="13">
        <v>369623</v>
      </c>
      <c r="M1165" s="13" t="s">
        <v>5433</v>
      </c>
      <c r="O1165" s="13">
        <v>15</v>
      </c>
      <c r="U1165" s="13" t="s">
        <v>5434</v>
      </c>
      <c r="V1165" s="13" t="s">
        <v>5435</v>
      </c>
      <c r="Y1165" s="13">
        <v>1</v>
      </c>
      <c r="Z1165" s="13">
        <v>1</v>
      </c>
      <c r="AA1165" s="13" t="s">
        <v>5436</v>
      </c>
      <c r="AB1165" s="13">
        <v>0</v>
      </c>
      <c r="AC1165" s="13">
        <v>1</v>
      </c>
      <c r="AD1165" s="13">
        <v>0</v>
      </c>
      <c r="AE1165" s="13" t="s">
        <v>5437</v>
      </c>
      <c r="AJ1165" s="13" t="s">
        <v>8826</v>
      </c>
      <c r="AK1165" s="13" t="s">
        <v>5439</v>
      </c>
      <c r="AL1165" s="13" t="s">
        <v>5431</v>
      </c>
      <c r="AM1165" s="13">
        <v>0</v>
      </c>
      <c r="AN1165" s="13">
        <v>0</v>
      </c>
      <c r="AO1165" s="13">
        <v>0</v>
      </c>
      <c r="AP1165" s="13" t="s">
        <v>5431</v>
      </c>
      <c r="AQ1165" s="13" t="s">
        <v>5440</v>
      </c>
      <c r="AR1165" s="13" t="s">
        <v>5431</v>
      </c>
      <c r="AS1165" s="13" t="s">
        <v>7138</v>
      </c>
      <c r="AT1165" s="13" t="e">
        <f>_xlfn.XLOOKUP(A1165,#REF!,#REF!)</f>
        <v>#REF!</v>
      </c>
    </row>
    <row r="1166" spans="1:46" hidden="1">
      <c r="A1166" s="13" t="s">
        <v>630</v>
      </c>
      <c r="B1166" s="13" t="s">
        <v>3882</v>
      </c>
      <c r="C1166" s="13" t="s">
        <v>3882</v>
      </c>
      <c r="D1166" s="13" t="s">
        <v>12117</v>
      </c>
      <c r="E1166" s="13" t="s">
        <v>12118</v>
      </c>
      <c r="F1166" s="13" t="s">
        <v>12119</v>
      </c>
      <c r="G1166" s="13" t="s">
        <v>5429</v>
      </c>
      <c r="H1166" s="13" t="s">
        <v>12120</v>
      </c>
      <c r="I1166" s="13" t="s">
        <v>5431</v>
      </c>
      <c r="J1166" s="13" t="s">
        <v>12121</v>
      </c>
      <c r="M1166" s="13" t="s">
        <v>5533</v>
      </c>
      <c r="O1166" s="13">
        <v>15</v>
      </c>
      <c r="S1166" s="13" t="s">
        <v>12122</v>
      </c>
      <c r="U1166" s="13" t="s">
        <v>5434</v>
      </c>
      <c r="V1166" s="13" t="s">
        <v>5435</v>
      </c>
      <c r="Y1166" s="13">
        <v>1</v>
      </c>
      <c r="Z1166" s="13">
        <v>1</v>
      </c>
      <c r="AA1166" s="13" t="s">
        <v>5436</v>
      </c>
      <c r="AB1166" s="13">
        <v>1</v>
      </c>
      <c r="AC1166" s="13">
        <v>0</v>
      </c>
      <c r="AD1166" s="13">
        <v>0</v>
      </c>
      <c r="AE1166" s="13" t="s">
        <v>5437</v>
      </c>
      <c r="AK1166" s="13" t="s">
        <v>5439</v>
      </c>
      <c r="AL1166" s="13" t="s">
        <v>5431</v>
      </c>
      <c r="AM1166" s="13">
        <v>0</v>
      </c>
      <c r="AN1166" s="13">
        <v>0</v>
      </c>
      <c r="AO1166" s="13">
        <v>0</v>
      </c>
      <c r="AP1166" s="13" t="s">
        <v>5431</v>
      </c>
      <c r="AQ1166" s="13" t="s">
        <v>5440</v>
      </c>
      <c r="AR1166" s="13" t="s">
        <v>5431</v>
      </c>
      <c r="AT1166" s="13" t="e">
        <f>_xlfn.XLOOKUP(A1166,#REF!,#REF!)</f>
        <v>#REF!</v>
      </c>
    </row>
    <row r="1167" spans="1:46">
      <c r="A1167" s="13" t="s">
        <v>1550</v>
      </c>
      <c r="B1167" s="13" t="s">
        <v>12123</v>
      </c>
      <c r="C1167" s="13" t="s">
        <v>12123</v>
      </c>
      <c r="D1167" s="13" t="s">
        <v>12124</v>
      </c>
      <c r="E1167" s="13" t="s">
        <v>12125</v>
      </c>
      <c r="F1167" s="13" t="s">
        <v>12126</v>
      </c>
      <c r="G1167" s="13" t="s">
        <v>5429</v>
      </c>
      <c r="H1167" s="13" t="s">
        <v>5430</v>
      </c>
      <c r="I1167" s="13" t="s">
        <v>5431</v>
      </c>
      <c r="J1167" s="13" t="s">
        <v>12127</v>
      </c>
      <c r="K1167" s="13">
        <v>400361</v>
      </c>
      <c r="L1167" s="13">
        <v>463227</v>
      </c>
      <c r="M1167" s="13" t="s">
        <v>5433</v>
      </c>
      <c r="O1167" s="13">
        <v>0</v>
      </c>
      <c r="T1167" s="13" t="s">
        <v>5434</v>
      </c>
      <c r="U1167" s="13" t="s">
        <v>5434</v>
      </c>
      <c r="V1167" s="13" t="s">
        <v>5435</v>
      </c>
      <c r="Y1167" s="13">
        <v>1</v>
      </c>
      <c r="Z1167" s="13">
        <v>1</v>
      </c>
      <c r="AA1167" s="13" t="s">
        <v>5436</v>
      </c>
      <c r="AB1167" s="13">
        <v>1</v>
      </c>
      <c r="AC1167" s="13">
        <v>0</v>
      </c>
      <c r="AD1167" s="13">
        <v>0</v>
      </c>
      <c r="AE1167" s="13" t="s">
        <v>5437</v>
      </c>
      <c r="AJ1167" s="13" t="s">
        <v>10223</v>
      </c>
      <c r="AK1167" s="13" t="s">
        <v>5439</v>
      </c>
      <c r="AL1167" s="13" t="s">
        <v>5431</v>
      </c>
      <c r="AM1167" s="13">
        <v>0</v>
      </c>
      <c r="AN1167" s="13">
        <v>0</v>
      </c>
      <c r="AO1167" s="13">
        <v>0</v>
      </c>
      <c r="AP1167" s="13" t="s">
        <v>5431</v>
      </c>
      <c r="AQ1167" s="13" t="s">
        <v>5448</v>
      </c>
      <c r="AR1167" s="13" t="s">
        <v>5431</v>
      </c>
      <c r="AS1167" s="13" t="s">
        <v>7429</v>
      </c>
      <c r="AT1167" s="13" t="e">
        <f>_xlfn.XLOOKUP(A1167,#REF!,#REF!)</f>
        <v>#REF!</v>
      </c>
    </row>
    <row r="1168" spans="1:46">
      <c r="A1168" s="13" t="s">
        <v>1551</v>
      </c>
      <c r="B1168" s="13" t="s">
        <v>12128</v>
      </c>
      <c r="C1168" s="13" t="s">
        <v>12128</v>
      </c>
      <c r="D1168" s="13" t="s">
        <v>12129</v>
      </c>
      <c r="E1168" s="13" t="s">
        <v>12130</v>
      </c>
      <c r="F1168" s="13" t="s">
        <v>12131</v>
      </c>
      <c r="G1168" s="13" t="s">
        <v>5429</v>
      </c>
      <c r="H1168" s="13" t="s">
        <v>5430</v>
      </c>
      <c r="I1168" s="13" t="s">
        <v>5431</v>
      </c>
      <c r="J1168" s="13" t="s">
        <v>12132</v>
      </c>
      <c r="K1168" s="13">
        <v>420716</v>
      </c>
      <c r="L1168" s="13">
        <v>424859</v>
      </c>
      <c r="M1168" s="13" t="s">
        <v>5433</v>
      </c>
      <c r="O1168" s="13">
        <v>0</v>
      </c>
      <c r="U1168" s="13" t="s">
        <v>5434</v>
      </c>
      <c r="V1168" s="13" t="s">
        <v>5435</v>
      </c>
      <c r="Y1168" s="13">
        <v>1</v>
      </c>
      <c r="Z1168" s="13">
        <v>1</v>
      </c>
      <c r="AA1168" s="13" t="s">
        <v>5436</v>
      </c>
      <c r="AB1168" s="13">
        <v>1</v>
      </c>
      <c r="AC1168" s="13">
        <v>0</v>
      </c>
      <c r="AD1168" s="13">
        <v>0</v>
      </c>
      <c r="AE1168" s="13" t="s">
        <v>5437</v>
      </c>
      <c r="AJ1168" s="13" t="s">
        <v>12133</v>
      </c>
      <c r="AK1168" s="13" t="s">
        <v>5439</v>
      </c>
      <c r="AL1168" s="13" t="s">
        <v>5431</v>
      </c>
      <c r="AM1168" s="13">
        <v>0</v>
      </c>
      <c r="AN1168" s="13">
        <v>0</v>
      </c>
      <c r="AO1168" s="13">
        <v>0</v>
      </c>
      <c r="AP1168" s="13" t="s">
        <v>5431</v>
      </c>
      <c r="AQ1168" s="13" t="s">
        <v>5440</v>
      </c>
      <c r="AR1168" s="13" t="s">
        <v>5431</v>
      </c>
      <c r="AS1168" s="13" t="s">
        <v>12134</v>
      </c>
      <c r="AT1168" s="13" t="e">
        <f>_xlfn.XLOOKUP(A1168,#REF!,#REF!)</f>
        <v>#REF!</v>
      </c>
    </row>
    <row r="1169" spans="1:46" hidden="1">
      <c r="A1169" s="13" t="s">
        <v>710</v>
      </c>
      <c r="B1169" s="13" t="s">
        <v>3885</v>
      </c>
      <c r="C1169" s="13" t="s">
        <v>3885</v>
      </c>
      <c r="D1169" s="13" t="s">
        <v>12135</v>
      </c>
      <c r="E1169" s="13" t="s">
        <v>12136</v>
      </c>
      <c r="F1169" s="13" t="s">
        <v>12137</v>
      </c>
      <c r="G1169" s="13" t="s">
        <v>5429</v>
      </c>
      <c r="H1169" s="13" t="s">
        <v>5430</v>
      </c>
      <c r="I1169" s="13" t="s">
        <v>5431</v>
      </c>
      <c r="J1169" s="13" t="s">
        <v>12138</v>
      </c>
      <c r="K1169" s="13">
        <v>476000</v>
      </c>
      <c r="L1169" s="13">
        <v>479380</v>
      </c>
      <c r="M1169" s="13" t="s">
        <v>5433</v>
      </c>
      <c r="O1169" s="13">
        <v>0</v>
      </c>
      <c r="U1169" s="13" t="s">
        <v>5434</v>
      </c>
      <c r="V1169" s="13" t="s">
        <v>5435</v>
      </c>
      <c r="Y1169" s="13">
        <v>1</v>
      </c>
      <c r="Z1169" s="13">
        <v>1</v>
      </c>
      <c r="AA1169" s="13" t="s">
        <v>5436</v>
      </c>
      <c r="AB1169" s="13">
        <v>1</v>
      </c>
      <c r="AC1169" s="13">
        <v>0</v>
      </c>
      <c r="AD1169" s="13">
        <v>0</v>
      </c>
      <c r="AE1169" s="13" t="s">
        <v>5437</v>
      </c>
      <c r="AF1169" s="13" t="s">
        <v>3885</v>
      </c>
      <c r="AG1169" s="13">
        <v>0.4</v>
      </c>
      <c r="AI1169" s="13">
        <v>51226</v>
      </c>
      <c r="AJ1169" s="13" t="s">
        <v>12139</v>
      </c>
      <c r="AK1169" s="13" t="s">
        <v>5439</v>
      </c>
      <c r="AL1169" s="13" t="s">
        <v>5434</v>
      </c>
      <c r="AM1169" s="13">
        <v>1</v>
      </c>
      <c r="AN1169" s="13">
        <v>1</v>
      </c>
      <c r="AO1169" s="13">
        <v>1</v>
      </c>
      <c r="AP1169" s="13" t="s">
        <v>5431</v>
      </c>
      <c r="AQ1169" s="13" t="s">
        <v>5440</v>
      </c>
      <c r="AR1169" s="13" t="s">
        <v>5431</v>
      </c>
      <c r="AS1169" s="13" t="s">
        <v>5710</v>
      </c>
      <c r="AT1169" s="13" t="e">
        <f>_xlfn.XLOOKUP(A1169,#REF!,#REF!)</f>
        <v>#REF!</v>
      </c>
    </row>
    <row r="1170" spans="1:46" hidden="1">
      <c r="A1170" s="13" t="s">
        <v>158</v>
      </c>
      <c r="B1170" s="13" t="s">
        <v>3886</v>
      </c>
      <c r="C1170" s="13" t="s">
        <v>3886</v>
      </c>
      <c r="D1170" s="13" t="s">
        <v>12140</v>
      </c>
      <c r="E1170" s="13" t="s">
        <v>12141</v>
      </c>
      <c r="F1170" s="13" t="s">
        <v>12142</v>
      </c>
      <c r="G1170" s="13" t="s">
        <v>5429</v>
      </c>
      <c r="H1170" s="13" t="s">
        <v>5430</v>
      </c>
      <c r="I1170" s="13" t="s">
        <v>5431</v>
      </c>
      <c r="J1170" s="13" t="s">
        <v>12143</v>
      </c>
      <c r="K1170" s="13">
        <v>416060</v>
      </c>
      <c r="L1170" s="13">
        <v>432910</v>
      </c>
      <c r="M1170" s="13" t="s">
        <v>5433</v>
      </c>
      <c r="O1170" s="13">
        <v>0</v>
      </c>
      <c r="U1170" s="13" t="s">
        <v>5434</v>
      </c>
      <c r="V1170" s="13" t="s">
        <v>5435</v>
      </c>
      <c r="Y1170" s="13">
        <v>1</v>
      </c>
      <c r="Z1170" s="13">
        <v>1</v>
      </c>
      <c r="AA1170" s="13" t="s">
        <v>5436</v>
      </c>
      <c r="AB1170" s="13">
        <v>0</v>
      </c>
      <c r="AC1170" s="13">
        <v>1</v>
      </c>
      <c r="AD1170" s="13">
        <v>0</v>
      </c>
      <c r="AE1170" s="13" t="s">
        <v>5437</v>
      </c>
      <c r="AJ1170" s="13" t="s">
        <v>9992</v>
      </c>
      <c r="AK1170" s="13" t="s">
        <v>5439</v>
      </c>
      <c r="AL1170" s="13" t="s">
        <v>5431</v>
      </c>
      <c r="AM1170" s="13">
        <v>0</v>
      </c>
      <c r="AN1170" s="13">
        <v>0</v>
      </c>
      <c r="AO1170" s="13">
        <v>0</v>
      </c>
      <c r="AP1170" s="13" t="s">
        <v>5431</v>
      </c>
      <c r="AQ1170" s="13" t="s">
        <v>5440</v>
      </c>
      <c r="AR1170" s="13" t="s">
        <v>5431</v>
      </c>
      <c r="AS1170" s="13" t="s">
        <v>9233</v>
      </c>
      <c r="AT1170" s="13" t="e">
        <f>_xlfn.XLOOKUP(A1170,#REF!,#REF!)</f>
        <v>#REF!</v>
      </c>
    </row>
    <row r="1171" spans="1:46" hidden="1">
      <c r="A1171" s="13" t="s">
        <v>510</v>
      </c>
      <c r="B1171" s="13" t="s">
        <v>3890</v>
      </c>
      <c r="C1171" s="13" t="s">
        <v>3890</v>
      </c>
      <c r="D1171" s="13" t="s">
        <v>12144</v>
      </c>
      <c r="E1171" s="13" t="s">
        <v>12145</v>
      </c>
      <c r="F1171" s="13" t="s">
        <v>12146</v>
      </c>
      <c r="G1171" s="13" t="s">
        <v>5429</v>
      </c>
      <c r="H1171" s="13" t="s">
        <v>5430</v>
      </c>
      <c r="I1171" s="13" t="s">
        <v>5431</v>
      </c>
      <c r="J1171" s="13" t="s">
        <v>12147</v>
      </c>
      <c r="K1171" s="13">
        <v>435002</v>
      </c>
      <c r="L1171" s="13">
        <v>384805</v>
      </c>
      <c r="M1171" s="13" t="s">
        <v>5488</v>
      </c>
      <c r="O1171" s="13">
        <v>15</v>
      </c>
      <c r="U1171" s="13" t="s">
        <v>5434</v>
      </c>
      <c r="V1171" s="13" t="s">
        <v>5435</v>
      </c>
      <c r="Y1171" s="13">
        <v>1</v>
      </c>
      <c r="Z1171" s="13">
        <v>1</v>
      </c>
      <c r="AA1171" s="13" t="s">
        <v>5436</v>
      </c>
      <c r="AB1171" s="13">
        <v>1</v>
      </c>
      <c r="AC1171" s="13">
        <v>0</v>
      </c>
      <c r="AD1171" s="13">
        <v>0</v>
      </c>
      <c r="AE1171" s="13" t="s">
        <v>5437</v>
      </c>
      <c r="AJ1171" s="13" t="s">
        <v>5469</v>
      </c>
      <c r="AK1171" s="13" t="s">
        <v>5439</v>
      </c>
      <c r="AL1171" s="13" t="s">
        <v>5431</v>
      </c>
      <c r="AM1171" s="13">
        <v>0</v>
      </c>
      <c r="AN1171" s="13">
        <v>0</v>
      </c>
      <c r="AO1171" s="13">
        <v>0</v>
      </c>
      <c r="AP1171" s="13" t="s">
        <v>5431</v>
      </c>
      <c r="AQ1171" s="13" t="s">
        <v>5440</v>
      </c>
      <c r="AR1171" s="13" t="s">
        <v>5431</v>
      </c>
      <c r="AS1171" s="13" t="s">
        <v>9862</v>
      </c>
      <c r="AT1171" s="13" t="e">
        <f>_xlfn.XLOOKUP(A1171,#REF!,#REF!)</f>
        <v>#REF!</v>
      </c>
    </row>
    <row r="1172" spans="1:46">
      <c r="A1172" s="13" t="s">
        <v>1552</v>
      </c>
      <c r="B1172" s="13" t="s">
        <v>12148</v>
      </c>
      <c r="C1172" s="13" t="s">
        <v>12148</v>
      </c>
      <c r="D1172" s="13" t="s">
        <v>12149</v>
      </c>
      <c r="E1172" s="13" t="s">
        <v>12150</v>
      </c>
      <c r="F1172" s="13" t="s">
        <v>12151</v>
      </c>
      <c r="G1172" s="13" t="s">
        <v>5429</v>
      </c>
      <c r="H1172" s="13" t="s">
        <v>5430</v>
      </c>
      <c r="I1172" s="13" t="s">
        <v>5431</v>
      </c>
      <c r="J1172" s="13" t="s">
        <v>12152</v>
      </c>
      <c r="K1172" s="13">
        <v>434460</v>
      </c>
      <c r="L1172" s="13">
        <v>384014</v>
      </c>
      <c r="M1172" s="13" t="s">
        <v>5433</v>
      </c>
      <c r="O1172" s="13">
        <v>0</v>
      </c>
      <c r="U1172" s="13" t="s">
        <v>5434</v>
      </c>
      <c r="V1172" s="13" t="s">
        <v>5435</v>
      </c>
      <c r="Y1172" s="13">
        <v>1</v>
      </c>
      <c r="Z1172" s="13">
        <v>1</v>
      </c>
      <c r="AA1172" s="13" t="s">
        <v>5436</v>
      </c>
      <c r="AB1172" s="13">
        <v>1</v>
      </c>
      <c r="AC1172" s="13">
        <v>0</v>
      </c>
      <c r="AD1172" s="13">
        <v>0</v>
      </c>
      <c r="AE1172" s="13" t="s">
        <v>5437</v>
      </c>
      <c r="AJ1172" s="13" t="s">
        <v>5469</v>
      </c>
      <c r="AK1172" s="13" t="s">
        <v>5439</v>
      </c>
      <c r="AL1172" s="13" t="s">
        <v>5431</v>
      </c>
      <c r="AM1172" s="13">
        <v>0</v>
      </c>
      <c r="AN1172" s="13">
        <v>0</v>
      </c>
      <c r="AO1172" s="13">
        <v>0</v>
      </c>
      <c r="AP1172" s="13" t="s">
        <v>5431</v>
      </c>
      <c r="AQ1172" s="13" t="s">
        <v>5448</v>
      </c>
      <c r="AR1172" s="13" t="s">
        <v>5431</v>
      </c>
      <c r="AS1172" s="13" t="s">
        <v>5470</v>
      </c>
      <c r="AT1172" s="13" t="e">
        <f>_xlfn.XLOOKUP(A1172,#REF!,#REF!)</f>
        <v>#REF!</v>
      </c>
    </row>
    <row r="1173" spans="1:46">
      <c r="A1173" s="13" t="s">
        <v>1553</v>
      </c>
      <c r="B1173" s="13" t="s">
        <v>12153</v>
      </c>
      <c r="C1173" s="13" t="s">
        <v>12153</v>
      </c>
      <c r="D1173" s="13" t="s">
        <v>12154</v>
      </c>
      <c r="E1173" s="13" t="s">
        <v>12155</v>
      </c>
      <c r="F1173" s="13" t="s">
        <v>12156</v>
      </c>
      <c r="G1173" s="13" t="s">
        <v>5429</v>
      </c>
      <c r="H1173" s="13" t="s">
        <v>5430</v>
      </c>
      <c r="I1173" s="13" t="s">
        <v>5431</v>
      </c>
      <c r="J1173" s="13" t="s">
        <v>12157</v>
      </c>
      <c r="K1173" s="13">
        <v>444995</v>
      </c>
      <c r="L1173" s="13">
        <v>460930</v>
      </c>
      <c r="M1173" s="13" t="s">
        <v>5488</v>
      </c>
      <c r="O1173" s="13">
        <v>15</v>
      </c>
      <c r="U1173" s="13" t="s">
        <v>5434</v>
      </c>
      <c r="V1173" s="13" t="s">
        <v>5435</v>
      </c>
      <c r="Y1173" s="13">
        <v>1</v>
      </c>
      <c r="Z1173" s="13">
        <v>1</v>
      </c>
      <c r="AA1173" s="13" t="s">
        <v>5436</v>
      </c>
      <c r="AB1173" s="13">
        <v>1</v>
      </c>
      <c r="AC1173" s="13">
        <v>0</v>
      </c>
      <c r="AD1173" s="13">
        <v>0</v>
      </c>
      <c r="AE1173" s="13" t="s">
        <v>5437</v>
      </c>
      <c r="AJ1173" s="13" t="s">
        <v>12158</v>
      </c>
      <c r="AK1173" s="13" t="s">
        <v>5439</v>
      </c>
      <c r="AL1173" s="13" t="s">
        <v>5431</v>
      </c>
      <c r="AM1173" s="13">
        <v>0</v>
      </c>
      <c r="AN1173" s="13">
        <v>0</v>
      </c>
      <c r="AO1173" s="13">
        <v>0</v>
      </c>
      <c r="AP1173" s="13" t="s">
        <v>5431</v>
      </c>
      <c r="AQ1173" s="13" t="s">
        <v>5448</v>
      </c>
      <c r="AR1173" s="13" t="s">
        <v>5449</v>
      </c>
      <c r="AS1173" s="13" t="s">
        <v>7169</v>
      </c>
      <c r="AT1173" s="13" t="e">
        <f>_xlfn.XLOOKUP(A1173,#REF!,#REF!)</f>
        <v>#REF!</v>
      </c>
    </row>
    <row r="1174" spans="1:46">
      <c r="A1174" s="13" t="s">
        <v>1554</v>
      </c>
      <c r="B1174" s="13" t="s">
        <v>12159</v>
      </c>
      <c r="C1174" s="13" t="s">
        <v>12159</v>
      </c>
      <c r="D1174" s="13" t="s">
        <v>12160</v>
      </c>
      <c r="E1174" s="13" t="s">
        <v>12161</v>
      </c>
      <c r="F1174" s="13" t="s">
        <v>12162</v>
      </c>
      <c r="G1174" s="13" t="s">
        <v>5429</v>
      </c>
      <c r="H1174" s="13" t="s">
        <v>5430</v>
      </c>
      <c r="I1174" s="13" t="s">
        <v>5431</v>
      </c>
      <c r="J1174" s="13" t="s">
        <v>12163</v>
      </c>
      <c r="K1174" s="13">
        <v>498822</v>
      </c>
      <c r="L1174" s="13">
        <v>433898</v>
      </c>
      <c r="M1174" s="13" t="s">
        <v>5433</v>
      </c>
      <c r="O1174" s="13">
        <v>15</v>
      </c>
      <c r="U1174" s="13" t="s">
        <v>5434</v>
      </c>
      <c r="V1174" s="13" t="s">
        <v>5435</v>
      </c>
      <c r="Y1174" s="13">
        <v>1</v>
      </c>
      <c r="Z1174" s="13">
        <v>1</v>
      </c>
      <c r="AA1174" s="13" t="s">
        <v>5436</v>
      </c>
      <c r="AB1174" s="13">
        <v>1</v>
      </c>
      <c r="AC1174" s="13">
        <v>0</v>
      </c>
      <c r="AD1174" s="13">
        <v>0</v>
      </c>
      <c r="AE1174" s="13" t="s">
        <v>5437</v>
      </c>
      <c r="AJ1174" s="13" t="s">
        <v>12164</v>
      </c>
      <c r="AK1174" s="13" t="s">
        <v>5439</v>
      </c>
      <c r="AL1174" s="13" t="s">
        <v>5431</v>
      </c>
      <c r="AM1174" s="13">
        <v>0</v>
      </c>
      <c r="AN1174" s="13">
        <v>0</v>
      </c>
      <c r="AO1174" s="13">
        <v>0</v>
      </c>
      <c r="AP1174" s="13" t="s">
        <v>5431</v>
      </c>
      <c r="AQ1174" s="13" t="s">
        <v>5448</v>
      </c>
      <c r="AR1174" s="13" t="s">
        <v>5431</v>
      </c>
      <c r="AS1174" s="13" t="s">
        <v>9056</v>
      </c>
      <c r="AT1174" s="13" t="e">
        <f>_xlfn.XLOOKUP(A1174,#REF!,#REF!)</f>
        <v>#REF!</v>
      </c>
    </row>
    <row r="1175" spans="1:46" hidden="1">
      <c r="A1175" s="13" t="s">
        <v>382</v>
      </c>
      <c r="B1175" s="13" t="s">
        <v>3891</v>
      </c>
      <c r="C1175" s="13" t="s">
        <v>3891</v>
      </c>
      <c r="D1175" s="13" t="s">
        <v>12165</v>
      </c>
      <c r="E1175" s="13" t="s">
        <v>12166</v>
      </c>
      <c r="F1175" s="13" t="s">
        <v>12167</v>
      </c>
      <c r="G1175" s="13" t="s">
        <v>5429</v>
      </c>
      <c r="H1175" s="13" t="s">
        <v>5430</v>
      </c>
      <c r="I1175" s="13" t="s">
        <v>5431</v>
      </c>
      <c r="J1175" s="13" t="s">
        <v>12168</v>
      </c>
      <c r="K1175" s="13">
        <v>437408</v>
      </c>
      <c r="L1175" s="13">
        <v>373988</v>
      </c>
      <c r="M1175" s="13" t="s">
        <v>5488</v>
      </c>
      <c r="O1175" s="13">
        <v>15</v>
      </c>
      <c r="U1175" s="13" t="s">
        <v>5434</v>
      </c>
      <c r="V1175" s="13" t="s">
        <v>5435</v>
      </c>
      <c r="Y1175" s="13">
        <v>1</v>
      </c>
      <c r="Z1175" s="13">
        <v>1</v>
      </c>
      <c r="AA1175" s="13" t="s">
        <v>5436</v>
      </c>
      <c r="AB1175" s="13">
        <v>0</v>
      </c>
      <c r="AC1175" s="13">
        <v>1</v>
      </c>
      <c r="AD1175" s="13">
        <v>0</v>
      </c>
      <c r="AE1175" s="13" t="s">
        <v>5437</v>
      </c>
      <c r="AJ1175" s="13" t="s">
        <v>12169</v>
      </c>
      <c r="AK1175" s="13" t="s">
        <v>5439</v>
      </c>
      <c r="AL1175" s="13" t="s">
        <v>5431</v>
      </c>
      <c r="AM1175" s="13">
        <v>0</v>
      </c>
      <c r="AN1175" s="13">
        <v>0</v>
      </c>
      <c r="AO1175" s="13">
        <v>0</v>
      </c>
      <c r="AP1175" s="13" t="s">
        <v>5431</v>
      </c>
      <c r="AQ1175" s="13" t="s">
        <v>5440</v>
      </c>
      <c r="AR1175" s="13" t="s">
        <v>5431</v>
      </c>
      <c r="AS1175" s="13" t="s">
        <v>8793</v>
      </c>
      <c r="AT1175" s="13" t="e">
        <f>_xlfn.XLOOKUP(A1175,#REF!,#REF!)</f>
        <v>#REF!</v>
      </c>
    </row>
    <row r="1176" spans="1:46">
      <c r="A1176" s="13" t="s">
        <v>1555</v>
      </c>
      <c r="B1176" s="13" t="s">
        <v>12170</v>
      </c>
      <c r="C1176" s="13" t="s">
        <v>12170</v>
      </c>
      <c r="D1176" s="13" t="s">
        <v>12171</v>
      </c>
      <c r="E1176" s="13" t="s">
        <v>12172</v>
      </c>
      <c r="F1176" s="13" t="s">
        <v>12173</v>
      </c>
      <c r="G1176" s="13" t="s">
        <v>5429</v>
      </c>
      <c r="H1176" s="13" t="s">
        <v>5430</v>
      </c>
      <c r="I1176" s="13" t="s">
        <v>5431</v>
      </c>
      <c r="J1176" s="13" t="s">
        <v>12174</v>
      </c>
      <c r="K1176" s="13">
        <v>415730</v>
      </c>
      <c r="L1176" s="13">
        <v>435966</v>
      </c>
      <c r="M1176" s="13" t="s">
        <v>5433</v>
      </c>
      <c r="O1176" s="13">
        <v>0</v>
      </c>
      <c r="U1176" s="13" t="s">
        <v>5434</v>
      </c>
      <c r="V1176" s="13" t="s">
        <v>5435</v>
      </c>
      <c r="Y1176" s="13">
        <v>1</v>
      </c>
      <c r="Z1176" s="13">
        <v>1</v>
      </c>
      <c r="AA1176" s="13" t="s">
        <v>5436</v>
      </c>
      <c r="AB1176" s="13">
        <v>1</v>
      </c>
      <c r="AC1176" s="13">
        <v>0</v>
      </c>
      <c r="AD1176" s="13">
        <v>0</v>
      </c>
      <c r="AE1176" s="13" t="s">
        <v>5437</v>
      </c>
      <c r="AJ1176" s="13" t="s">
        <v>7554</v>
      </c>
      <c r="AK1176" s="13" t="s">
        <v>5439</v>
      </c>
      <c r="AL1176" s="13" t="s">
        <v>5431</v>
      </c>
      <c r="AM1176" s="13">
        <v>0</v>
      </c>
      <c r="AN1176" s="13">
        <v>0</v>
      </c>
      <c r="AO1176" s="13">
        <v>0</v>
      </c>
      <c r="AP1176" s="13" t="s">
        <v>5431</v>
      </c>
      <c r="AQ1176" s="13" t="s">
        <v>5448</v>
      </c>
      <c r="AR1176" s="13" t="s">
        <v>5431</v>
      </c>
      <c r="AS1176" s="13" t="s">
        <v>6894</v>
      </c>
      <c r="AT1176" s="13" t="e">
        <f>_xlfn.XLOOKUP(A1176,#REF!,#REF!)</f>
        <v>#REF!</v>
      </c>
    </row>
    <row r="1177" spans="1:46">
      <c r="A1177" s="13" t="s">
        <v>1556</v>
      </c>
      <c r="B1177" s="13" t="s">
        <v>12175</v>
      </c>
      <c r="C1177" s="13" t="s">
        <v>12175</v>
      </c>
      <c r="D1177" s="13" t="s">
        <v>12176</v>
      </c>
      <c r="E1177" s="13" t="s">
        <v>12177</v>
      </c>
      <c r="F1177" s="13" t="s">
        <v>12178</v>
      </c>
      <c r="G1177" s="13" t="s">
        <v>5429</v>
      </c>
      <c r="H1177" s="13" t="s">
        <v>5430</v>
      </c>
      <c r="I1177" s="13" t="s">
        <v>5431</v>
      </c>
      <c r="J1177" s="13" t="s">
        <v>12179</v>
      </c>
      <c r="K1177" s="13">
        <v>426433</v>
      </c>
      <c r="L1177" s="13">
        <v>419453</v>
      </c>
      <c r="M1177" s="13" t="s">
        <v>5433</v>
      </c>
      <c r="O1177" s="13">
        <v>0</v>
      </c>
      <c r="S1177" s="13" t="s">
        <v>12180</v>
      </c>
      <c r="U1177" s="13" t="s">
        <v>5434</v>
      </c>
      <c r="V1177" s="13" t="s">
        <v>5435</v>
      </c>
      <c r="Y1177" s="13">
        <v>1</v>
      </c>
      <c r="Z1177" s="13">
        <v>1</v>
      </c>
      <c r="AA1177" s="13" t="s">
        <v>5436</v>
      </c>
      <c r="AB1177" s="13">
        <v>1</v>
      </c>
      <c r="AC1177" s="13">
        <v>0</v>
      </c>
      <c r="AD1177" s="13">
        <v>0</v>
      </c>
      <c r="AE1177" s="13" t="s">
        <v>5437</v>
      </c>
      <c r="AJ1177" s="13" t="s">
        <v>8211</v>
      </c>
      <c r="AK1177" s="13" t="s">
        <v>5439</v>
      </c>
      <c r="AL1177" s="13" t="s">
        <v>5431</v>
      </c>
      <c r="AM1177" s="13">
        <v>0</v>
      </c>
      <c r="AN1177" s="13">
        <v>0</v>
      </c>
      <c r="AO1177" s="13">
        <v>0</v>
      </c>
      <c r="AP1177" s="13" t="s">
        <v>5431</v>
      </c>
      <c r="AQ1177" s="13" t="s">
        <v>5448</v>
      </c>
      <c r="AR1177" s="13" t="s">
        <v>5431</v>
      </c>
      <c r="AS1177" s="13" t="s">
        <v>7033</v>
      </c>
      <c r="AT1177" s="13" t="e">
        <f>_xlfn.XLOOKUP(A1177,#REF!,#REF!)</f>
        <v>#REF!</v>
      </c>
    </row>
    <row r="1178" spans="1:46" hidden="1">
      <c r="A1178" s="13" t="s">
        <v>74</v>
      </c>
      <c r="B1178" s="13" t="s">
        <v>3892</v>
      </c>
      <c r="C1178" s="13" t="s">
        <v>3892</v>
      </c>
      <c r="D1178" s="13" t="s">
        <v>12181</v>
      </c>
      <c r="E1178" s="13" t="s">
        <v>12182</v>
      </c>
      <c r="F1178" s="13" t="s">
        <v>12183</v>
      </c>
      <c r="G1178" s="13" t="s">
        <v>5429</v>
      </c>
      <c r="H1178" s="13" t="s">
        <v>5430</v>
      </c>
      <c r="I1178" s="13" t="s">
        <v>5431</v>
      </c>
      <c r="J1178" s="13" t="s">
        <v>12184</v>
      </c>
      <c r="K1178" s="13">
        <v>484160</v>
      </c>
      <c r="L1178" s="13">
        <v>490020</v>
      </c>
      <c r="M1178" s="13" t="s">
        <v>5433</v>
      </c>
      <c r="O1178" s="13">
        <v>0</v>
      </c>
      <c r="U1178" s="13" t="s">
        <v>5434</v>
      </c>
      <c r="V1178" s="13" t="s">
        <v>5435</v>
      </c>
      <c r="Y1178" s="13">
        <v>1</v>
      </c>
      <c r="Z1178" s="13">
        <v>1</v>
      </c>
      <c r="AA1178" s="13" t="s">
        <v>5436</v>
      </c>
      <c r="AB1178" s="13">
        <v>1</v>
      </c>
      <c r="AC1178" s="13">
        <v>0</v>
      </c>
      <c r="AD1178" s="13">
        <v>0</v>
      </c>
      <c r="AE1178" s="13" t="s">
        <v>5437</v>
      </c>
      <c r="AF1178" s="13" t="s">
        <v>3892</v>
      </c>
      <c r="AG1178" s="13">
        <v>0.3</v>
      </c>
      <c r="AI1178" s="13">
        <v>51226</v>
      </c>
      <c r="AJ1178" s="13" t="s">
        <v>12185</v>
      </c>
      <c r="AK1178" s="13" t="s">
        <v>5439</v>
      </c>
      <c r="AL1178" s="13" t="s">
        <v>5434</v>
      </c>
      <c r="AM1178" s="13">
        <v>1</v>
      </c>
      <c r="AN1178" s="13">
        <v>1</v>
      </c>
      <c r="AO1178" s="13">
        <v>1</v>
      </c>
      <c r="AP1178" s="13" t="s">
        <v>5431</v>
      </c>
      <c r="AQ1178" s="13" t="s">
        <v>5440</v>
      </c>
      <c r="AR1178" s="13" t="s">
        <v>5431</v>
      </c>
      <c r="AS1178" s="13" t="s">
        <v>5710</v>
      </c>
      <c r="AT1178" s="13" t="e">
        <f>_xlfn.XLOOKUP(A1178,#REF!,#REF!)</f>
        <v>#REF!</v>
      </c>
    </row>
    <row r="1179" spans="1:46">
      <c r="A1179" s="13" t="s">
        <v>1557</v>
      </c>
      <c r="B1179" s="13" t="s">
        <v>12186</v>
      </c>
      <c r="C1179" s="13" t="s">
        <v>12186</v>
      </c>
      <c r="D1179" s="13" t="s">
        <v>12187</v>
      </c>
      <c r="E1179" s="13" t="s">
        <v>12188</v>
      </c>
      <c r="F1179" s="13" t="s">
        <v>12189</v>
      </c>
      <c r="G1179" s="13" t="s">
        <v>5429</v>
      </c>
      <c r="H1179" s="13" t="s">
        <v>5430</v>
      </c>
      <c r="I1179" s="13" t="s">
        <v>5431</v>
      </c>
      <c r="J1179" s="13" t="s">
        <v>12190</v>
      </c>
      <c r="K1179" s="13">
        <v>413690</v>
      </c>
      <c r="L1179" s="13">
        <v>415117</v>
      </c>
      <c r="M1179" s="13" t="s">
        <v>5433</v>
      </c>
      <c r="O1179" s="13">
        <v>0</v>
      </c>
      <c r="U1179" s="13" t="s">
        <v>5434</v>
      </c>
      <c r="V1179" s="13" t="s">
        <v>5435</v>
      </c>
      <c r="Y1179" s="13">
        <v>1</v>
      </c>
      <c r="Z1179" s="13">
        <v>1</v>
      </c>
      <c r="AA1179" s="13" t="s">
        <v>5436</v>
      </c>
      <c r="AB1179" s="13">
        <v>1</v>
      </c>
      <c r="AC1179" s="13">
        <v>0</v>
      </c>
      <c r="AD1179" s="13">
        <v>0</v>
      </c>
      <c r="AE1179" s="13" t="s">
        <v>5437</v>
      </c>
      <c r="AJ1179" s="13" t="s">
        <v>6705</v>
      </c>
      <c r="AK1179" s="13" t="s">
        <v>5439</v>
      </c>
      <c r="AL1179" s="13" t="s">
        <v>5431</v>
      </c>
      <c r="AM1179" s="13">
        <v>0</v>
      </c>
      <c r="AN1179" s="13">
        <v>0</v>
      </c>
      <c r="AO1179" s="13">
        <v>0</v>
      </c>
      <c r="AP1179" s="13" t="s">
        <v>5431</v>
      </c>
      <c r="AQ1179" s="13" t="s">
        <v>5448</v>
      </c>
      <c r="AR1179" s="13" t="s">
        <v>5431</v>
      </c>
      <c r="AS1179" s="13" t="s">
        <v>5928</v>
      </c>
      <c r="AT1179" s="13" t="e">
        <f>_xlfn.XLOOKUP(A1179,#REF!,#REF!)</f>
        <v>#REF!</v>
      </c>
    </row>
    <row r="1180" spans="1:46" hidden="1">
      <c r="A1180" s="13" t="s">
        <v>34</v>
      </c>
      <c r="B1180" s="13" t="s">
        <v>3895</v>
      </c>
      <c r="C1180" s="13" t="s">
        <v>3895</v>
      </c>
      <c r="D1180" s="13" t="s">
        <v>12191</v>
      </c>
      <c r="E1180" s="13" t="s">
        <v>12192</v>
      </c>
      <c r="F1180" s="13" t="s">
        <v>12193</v>
      </c>
      <c r="G1180" s="13" t="s">
        <v>5429</v>
      </c>
      <c r="H1180" s="13" t="s">
        <v>5430</v>
      </c>
      <c r="I1180" s="13" t="s">
        <v>5431</v>
      </c>
      <c r="J1180" s="13" t="s">
        <v>12194</v>
      </c>
      <c r="K1180" s="13">
        <v>421175</v>
      </c>
      <c r="L1180" s="13">
        <v>437240</v>
      </c>
      <c r="M1180" s="13" t="s">
        <v>5455</v>
      </c>
      <c r="O1180" s="13">
        <v>15</v>
      </c>
      <c r="R1180" s="13" t="s">
        <v>12195</v>
      </c>
      <c r="U1180" s="13" t="s">
        <v>5434</v>
      </c>
      <c r="V1180" s="13" t="s">
        <v>5435</v>
      </c>
      <c r="Y1180" s="13">
        <v>1</v>
      </c>
      <c r="Z1180" s="13">
        <v>1</v>
      </c>
      <c r="AA1180" s="13" t="s">
        <v>5436</v>
      </c>
      <c r="AB1180" s="13">
        <v>1</v>
      </c>
      <c r="AC1180" s="13">
        <v>0</v>
      </c>
      <c r="AD1180" s="13">
        <v>0</v>
      </c>
      <c r="AE1180" s="13" t="s">
        <v>5437</v>
      </c>
      <c r="AJ1180" s="13" t="s">
        <v>12196</v>
      </c>
      <c r="AK1180" s="13" t="s">
        <v>5439</v>
      </c>
      <c r="AL1180" s="13" t="s">
        <v>5431</v>
      </c>
      <c r="AM1180" s="13">
        <v>0</v>
      </c>
      <c r="AN1180" s="13">
        <v>0</v>
      </c>
      <c r="AO1180" s="13">
        <v>0</v>
      </c>
      <c r="AP1180" s="13" t="s">
        <v>5431</v>
      </c>
      <c r="AQ1180" s="13" t="s">
        <v>5448</v>
      </c>
      <c r="AR1180" s="13" t="s">
        <v>5431</v>
      </c>
      <c r="AS1180" s="13" t="s">
        <v>6132</v>
      </c>
      <c r="AT1180" s="13" t="e">
        <f>_xlfn.XLOOKUP(A1180,#REF!,#REF!)</f>
        <v>#REF!</v>
      </c>
    </row>
    <row r="1181" spans="1:46">
      <c r="A1181" s="13" t="s">
        <v>1558</v>
      </c>
      <c r="B1181" s="13" t="s">
        <v>12197</v>
      </c>
      <c r="C1181" s="13" t="s">
        <v>12197</v>
      </c>
      <c r="D1181" s="13" t="s">
        <v>12198</v>
      </c>
      <c r="E1181" s="13" t="s">
        <v>12199</v>
      </c>
      <c r="F1181" s="13" t="s">
        <v>12200</v>
      </c>
      <c r="G1181" s="13" t="s">
        <v>5429</v>
      </c>
      <c r="H1181" s="13" t="s">
        <v>5430</v>
      </c>
      <c r="I1181" s="13" t="s">
        <v>5431</v>
      </c>
      <c r="J1181" s="13" t="s">
        <v>12201</v>
      </c>
      <c r="K1181" s="13">
        <v>437087</v>
      </c>
      <c r="L1181" s="13">
        <v>496261</v>
      </c>
      <c r="M1181" s="13" t="s">
        <v>5433</v>
      </c>
      <c r="O1181" s="13">
        <v>0</v>
      </c>
      <c r="U1181" s="13" t="s">
        <v>5434</v>
      </c>
      <c r="V1181" s="13" t="s">
        <v>5435</v>
      </c>
      <c r="Y1181" s="13">
        <v>1</v>
      </c>
      <c r="Z1181" s="13">
        <v>1</v>
      </c>
      <c r="AA1181" s="13" t="s">
        <v>5436</v>
      </c>
      <c r="AB1181" s="13">
        <v>1</v>
      </c>
      <c r="AC1181" s="13">
        <v>0</v>
      </c>
      <c r="AD1181" s="13">
        <v>0</v>
      </c>
      <c r="AE1181" s="13" t="s">
        <v>5437</v>
      </c>
      <c r="AJ1181" s="13" t="s">
        <v>12202</v>
      </c>
      <c r="AK1181" s="13" t="s">
        <v>5439</v>
      </c>
      <c r="AL1181" s="13" t="s">
        <v>5431</v>
      </c>
      <c r="AM1181" s="13">
        <v>0</v>
      </c>
      <c r="AN1181" s="13">
        <v>0</v>
      </c>
      <c r="AO1181" s="13">
        <v>0</v>
      </c>
      <c r="AP1181" s="13" t="s">
        <v>5431</v>
      </c>
      <c r="AQ1181" s="13" t="s">
        <v>5448</v>
      </c>
      <c r="AR1181" s="13" t="s">
        <v>5431</v>
      </c>
      <c r="AS1181" s="13" t="s">
        <v>5861</v>
      </c>
      <c r="AT1181" s="13" t="e">
        <f>_xlfn.XLOOKUP(A1181,#REF!,#REF!)</f>
        <v>#REF!</v>
      </c>
    </row>
    <row r="1182" spans="1:46" hidden="1">
      <c r="A1182" s="13" t="s">
        <v>33</v>
      </c>
      <c r="B1182" s="13" t="s">
        <v>3907</v>
      </c>
      <c r="C1182" s="13" t="s">
        <v>3907</v>
      </c>
      <c r="D1182" s="13" t="s">
        <v>12203</v>
      </c>
      <c r="E1182" s="13" t="s">
        <v>12204</v>
      </c>
      <c r="F1182" s="13" t="s">
        <v>12205</v>
      </c>
      <c r="G1182" s="13" t="s">
        <v>5429</v>
      </c>
      <c r="H1182" s="13" t="s">
        <v>5430</v>
      </c>
      <c r="I1182" s="13" t="s">
        <v>5431</v>
      </c>
      <c r="J1182" s="13" t="s">
        <v>12206</v>
      </c>
      <c r="K1182" s="13">
        <v>417617</v>
      </c>
      <c r="L1182" s="13">
        <v>501028</v>
      </c>
      <c r="M1182" s="13" t="s">
        <v>5433</v>
      </c>
      <c r="O1182" s="13">
        <v>0</v>
      </c>
      <c r="R1182" s="13" t="s">
        <v>12207</v>
      </c>
      <c r="U1182" s="13" t="s">
        <v>5434</v>
      </c>
      <c r="V1182" s="13" t="s">
        <v>5435</v>
      </c>
      <c r="Y1182" s="13">
        <v>1</v>
      </c>
      <c r="Z1182" s="13">
        <v>1</v>
      </c>
      <c r="AA1182" s="13" t="s">
        <v>5436</v>
      </c>
      <c r="AB1182" s="13">
        <v>1</v>
      </c>
      <c r="AC1182" s="13">
        <v>0</v>
      </c>
      <c r="AD1182" s="13">
        <v>0</v>
      </c>
      <c r="AE1182" s="13" t="s">
        <v>5437</v>
      </c>
      <c r="AJ1182" s="13" t="s">
        <v>12208</v>
      </c>
      <c r="AK1182" s="13" t="s">
        <v>5439</v>
      </c>
      <c r="AL1182" s="13" t="s">
        <v>5431</v>
      </c>
      <c r="AM1182" s="13">
        <v>0</v>
      </c>
      <c r="AN1182" s="13">
        <v>0</v>
      </c>
      <c r="AO1182" s="13">
        <v>0</v>
      </c>
      <c r="AP1182" s="13" t="s">
        <v>5431</v>
      </c>
      <c r="AQ1182" s="13" t="s">
        <v>5448</v>
      </c>
      <c r="AR1182" s="13" t="s">
        <v>5431</v>
      </c>
      <c r="AS1182" s="13" t="s">
        <v>10040</v>
      </c>
      <c r="AT1182" s="13" t="e">
        <f>_xlfn.XLOOKUP(A1182,#REF!,#REF!)</f>
        <v>#REF!</v>
      </c>
    </row>
    <row r="1183" spans="1:46">
      <c r="A1183" s="13" t="s">
        <v>1559</v>
      </c>
      <c r="B1183" s="13" t="s">
        <v>12209</v>
      </c>
      <c r="C1183" s="13" t="s">
        <v>12209</v>
      </c>
      <c r="D1183" s="13" t="s">
        <v>12210</v>
      </c>
      <c r="E1183" s="13" t="s">
        <v>12211</v>
      </c>
      <c r="F1183" s="13" t="s">
        <v>12212</v>
      </c>
      <c r="G1183" s="13" t="s">
        <v>5429</v>
      </c>
      <c r="H1183" s="13" t="s">
        <v>5430</v>
      </c>
      <c r="I1183" s="13" t="s">
        <v>5431</v>
      </c>
      <c r="J1183" s="13" t="s">
        <v>12213</v>
      </c>
      <c r="K1183" s="13">
        <v>487144</v>
      </c>
      <c r="L1183" s="13">
        <v>445128</v>
      </c>
      <c r="M1183" s="13" t="s">
        <v>5455</v>
      </c>
      <c r="O1183" s="13">
        <v>15</v>
      </c>
      <c r="U1183" s="13" t="s">
        <v>5434</v>
      </c>
      <c r="V1183" s="13" t="s">
        <v>5435</v>
      </c>
      <c r="Y1183" s="13">
        <v>1</v>
      </c>
      <c r="Z1183" s="13">
        <v>1</v>
      </c>
      <c r="AA1183" s="13" t="s">
        <v>5436</v>
      </c>
      <c r="AB1183" s="13">
        <v>1</v>
      </c>
      <c r="AC1183" s="13">
        <v>0</v>
      </c>
      <c r="AD1183" s="13">
        <v>0</v>
      </c>
      <c r="AE1183" s="13" t="s">
        <v>5437</v>
      </c>
      <c r="AJ1183" s="13" t="s">
        <v>12214</v>
      </c>
      <c r="AK1183" s="13" t="s">
        <v>5439</v>
      </c>
      <c r="AL1183" s="13" t="s">
        <v>5431</v>
      </c>
      <c r="AM1183" s="13">
        <v>0</v>
      </c>
      <c r="AN1183" s="13">
        <v>0</v>
      </c>
      <c r="AO1183" s="13">
        <v>0</v>
      </c>
      <c r="AP1183" s="13" t="s">
        <v>5431</v>
      </c>
      <c r="AQ1183" s="13" t="s">
        <v>5440</v>
      </c>
      <c r="AR1183" s="13" t="s">
        <v>5431</v>
      </c>
      <c r="AS1183" s="13" t="s">
        <v>10161</v>
      </c>
      <c r="AT1183" s="13" t="e">
        <f>_xlfn.XLOOKUP(A1183,#REF!,#REF!)</f>
        <v>#REF!</v>
      </c>
    </row>
    <row r="1184" spans="1:46">
      <c r="A1184" s="13" t="s">
        <v>1560</v>
      </c>
      <c r="B1184" s="13" t="s">
        <v>12215</v>
      </c>
      <c r="C1184" s="13" t="s">
        <v>12215</v>
      </c>
      <c r="D1184" s="13" t="s">
        <v>12216</v>
      </c>
      <c r="E1184" s="13" t="s">
        <v>12217</v>
      </c>
      <c r="F1184" s="13" t="s">
        <v>12218</v>
      </c>
      <c r="G1184" s="13" t="s">
        <v>5522</v>
      </c>
      <c r="H1184" s="13" t="s">
        <v>5430</v>
      </c>
      <c r="I1184" s="13" t="s">
        <v>5431</v>
      </c>
      <c r="J1184" s="13" t="s">
        <v>12219</v>
      </c>
      <c r="K1184" s="13">
        <v>443680</v>
      </c>
      <c r="L1184" s="13">
        <v>389200</v>
      </c>
      <c r="M1184" s="13" t="s">
        <v>5433</v>
      </c>
      <c r="O1184" s="13">
        <v>0</v>
      </c>
      <c r="R1184" s="13" t="s">
        <v>12220</v>
      </c>
      <c r="U1184" s="13" t="s">
        <v>5434</v>
      </c>
      <c r="V1184" s="13" t="s">
        <v>5435</v>
      </c>
      <c r="W1184" s="13" t="s">
        <v>5434</v>
      </c>
      <c r="X1184" s="13" t="s">
        <v>5525</v>
      </c>
      <c r="Y1184" s="13">
        <v>2</v>
      </c>
      <c r="Z1184" s="13">
        <v>2</v>
      </c>
      <c r="AA1184" s="13" t="s">
        <v>5436</v>
      </c>
      <c r="AB1184" s="13">
        <v>2</v>
      </c>
      <c r="AC1184" s="13">
        <v>0</v>
      </c>
      <c r="AD1184" s="13">
        <v>0</v>
      </c>
      <c r="AE1184" s="13" t="s">
        <v>5437</v>
      </c>
      <c r="AF1184" s="13" t="s">
        <v>12215</v>
      </c>
      <c r="AG1184" s="13">
        <v>131</v>
      </c>
      <c r="AJ1184" s="13" t="s">
        <v>12221</v>
      </c>
      <c r="AK1184" s="13" t="s">
        <v>5439</v>
      </c>
      <c r="AL1184" s="13" t="s">
        <v>5434</v>
      </c>
      <c r="AM1184" s="13">
        <v>1</v>
      </c>
      <c r="AN1184" s="13">
        <v>1</v>
      </c>
      <c r="AO1184" s="13">
        <v>1</v>
      </c>
      <c r="AP1184" s="13" t="s">
        <v>5434</v>
      </c>
      <c r="AQ1184" s="13" t="s">
        <v>5677</v>
      </c>
      <c r="AR1184" s="13" t="s">
        <v>5431</v>
      </c>
      <c r="AS1184" s="13" t="s">
        <v>7153</v>
      </c>
      <c r="AT1184" s="13" t="e">
        <f>_xlfn.XLOOKUP(A1184,#REF!,#REF!)</f>
        <v>#REF!</v>
      </c>
    </row>
    <row r="1185" spans="1:46">
      <c r="A1185" s="13" t="s">
        <v>1561</v>
      </c>
      <c r="B1185" s="13" t="s">
        <v>12222</v>
      </c>
      <c r="C1185" s="13" t="s">
        <v>12222</v>
      </c>
      <c r="D1185" s="13" t="s">
        <v>12223</v>
      </c>
      <c r="E1185" s="13" t="s">
        <v>12224</v>
      </c>
      <c r="F1185" s="13" t="s">
        <v>12225</v>
      </c>
      <c r="G1185" s="13" t="s">
        <v>5429</v>
      </c>
      <c r="H1185" s="13" t="s">
        <v>5430</v>
      </c>
      <c r="I1185" s="13" t="s">
        <v>5431</v>
      </c>
      <c r="J1185" s="13" t="s">
        <v>12226</v>
      </c>
      <c r="K1185" s="13">
        <v>406864</v>
      </c>
      <c r="L1185" s="13">
        <v>441159</v>
      </c>
      <c r="M1185" s="13" t="s">
        <v>5433</v>
      </c>
      <c r="O1185" s="13">
        <v>0</v>
      </c>
      <c r="U1185" s="13" t="s">
        <v>5434</v>
      </c>
      <c r="V1185" s="13" t="s">
        <v>5435</v>
      </c>
      <c r="Y1185" s="13">
        <v>1</v>
      </c>
      <c r="Z1185" s="13">
        <v>1</v>
      </c>
      <c r="AA1185" s="13" t="s">
        <v>5436</v>
      </c>
      <c r="AB1185" s="13">
        <v>1</v>
      </c>
      <c r="AC1185" s="13">
        <v>0</v>
      </c>
      <c r="AD1185" s="13">
        <v>0</v>
      </c>
      <c r="AE1185" s="13" t="s">
        <v>5437</v>
      </c>
      <c r="AJ1185" s="13" t="s">
        <v>12227</v>
      </c>
      <c r="AK1185" s="13" t="s">
        <v>5439</v>
      </c>
      <c r="AL1185" s="13" t="s">
        <v>5431</v>
      </c>
      <c r="AM1185" s="13">
        <v>0</v>
      </c>
      <c r="AN1185" s="13">
        <v>0</v>
      </c>
      <c r="AO1185" s="13">
        <v>0</v>
      </c>
      <c r="AP1185" s="13" t="s">
        <v>5431</v>
      </c>
      <c r="AQ1185" s="13" t="s">
        <v>5448</v>
      </c>
      <c r="AR1185" s="13" t="s">
        <v>5431</v>
      </c>
      <c r="AS1185" s="13" t="s">
        <v>6469</v>
      </c>
      <c r="AT1185" s="13" t="e">
        <f>_xlfn.XLOOKUP(A1185,#REF!,#REF!)</f>
        <v>#REF!</v>
      </c>
    </row>
    <row r="1186" spans="1:46" hidden="1">
      <c r="A1186" s="13" t="s">
        <v>303</v>
      </c>
      <c r="B1186" s="13" t="s">
        <v>3912</v>
      </c>
      <c r="C1186" s="13" t="s">
        <v>3912</v>
      </c>
      <c r="D1186" s="13" t="s">
        <v>12228</v>
      </c>
      <c r="E1186" s="13" t="s">
        <v>12229</v>
      </c>
      <c r="F1186" s="13" t="s">
        <v>12230</v>
      </c>
      <c r="G1186" s="13" t="s">
        <v>5522</v>
      </c>
      <c r="H1186" s="13" t="s">
        <v>5430</v>
      </c>
      <c r="I1186" s="13" t="s">
        <v>5431</v>
      </c>
      <c r="J1186" s="13" t="s">
        <v>12231</v>
      </c>
      <c r="K1186" s="13">
        <v>451610</v>
      </c>
      <c r="L1186" s="13">
        <v>451560</v>
      </c>
      <c r="M1186" s="13" t="s">
        <v>5488</v>
      </c>
      <c r="O1186" s="13" t="s">
        <v>6252</v>
      </c>
      <c r="U1186" s="13" t="s">
        <v>5434</v>
      </c>
      <c r="V1186" s="13" t="s">
        <v>5435</v>
      </c>
      <c r="W1186" s="13" t="s">
        <v>5434</v>
      </c>
      <c r="X1186" s="13" t="s">
        <v>5525</v>
      </c>
      <c r="Y1186" s="13">
        <v>1</v>
      </c>
      <c r="Z1186" s="13">
        <v>1</v>
      </c>
      <c r="AA1186" s="13" t="s">
        <v>5436</v>
      </c>
      <c r="AB1186" s="13">
        <v>1</v>
      </c>
      <c r="AC1186" s="13">
        <v>0</v>
      </c>
      <c r="AD1186" s="13">
        <v>0</v>
      </c>
      <c r="AE1186" s="13" t="s">
        <v>5437</v>
      </c>
      <c r="AF1186" s="13" t="s">
        <v>3912</v>
      </c>
      <c r="AG1186" s="13">
        <v>2.9</v>
      </c>
      <c r="AI1186" s="13">
        <v>45016</v>
      </c>
      <c r="AJ1186" s="13" t="s">
        <v>12232</v>
      </c>
      <c r="AK1186" s="13" t="s">
        <v>5439</v>
      </c>
      <c r="AL1186" s="13" t="s">
        <v>5434</v>
      </c>
      <c r="AM1186" s="13">
        <v>1</v>
      </c>
      <c r="AN1186" s="13">
        <v>1</v>
      </c>
      <c r="AO1186" s="13">
        <v>2</v>
      </c>
      <c r="AP1186" s="13" t="s">
        <v>5434</v>
      </c>
      <c r="AQ1186" s="13" t="s">
        <v>5440</v>
      </c>
      <c r="AR1186" s="13" t="s">
        <v>5431</v>
      </c>
      <c r="AS1186" s="13" t="s">
        <v>7810</v>
      </c>
      <c r="AT1186" s="13" t="e">
        <f>_xlfn.XLOOKUP(A1186,#REF!,#REF!)</f>
        <v>#REF!</v>
      </c>
    </row>
    <row r="1187" spans="1:46">
      <c r="A1187" s="13" t="s">
        <v>1562</v>
      </c>
      <c r="B1187" s="13" t="s">
        <v>12233</v>
      </c>
      <c r="C1187" s="13" t="s">
        <v>12233</v>
      </c>
      <c r="D1187" s="13" t="s">
        <v>12234</v>
      </c>
      <c r="E1187" s="13" t="s">
        <v>12235</v>
      </c>
      <c r="F1187" s="13" t="s">
        <v>12236</v>
      </c>
      <c r="G1187" s="13" t="s">
        <v>5522</v>
      </c>
      <c r="H1187" s="13" t="s">
        <v>5430</v>
      </c>
      <c r="I1187" s="13" t="s">
        <v>5431</v>
      </c>
      <c r="J1187" s="13" t="s">
        <v>12237</v>
      </c>
      <c r="K1187" s="13">
        <v>511930</v>
      </c>
      <c r="L1187" s="13">
        <v>442430</v>
      </c>
      <c r="M1187" s="13" t="s">
        <v>5433</v>
      </c>
      <c r="O1187" s="13" t="s">
        <v>6252</v>
      </c>
      <c r="R1187" s="13" t="s">
        <v>12238</v>
      </c>
      <c r="U1187" s="13" t="s">
        <v>5434</v>
      </c>
      <c r="V1187" s="13" t="s">
        <v>5435</v>
      </c>
      <c r="Y1187" s="13">
        <v>1</v>
      </c>
      <c r="Z1187" s="13">
        <v>1</v>
      </c>
      <c r="AA1187" s="13" t="s">
        <v>5436</v>
      </c>
      <c r="AB1187" s="13">
        <v>1</v>
      </c>
      <c r="AC1187" s="13">
        <v>0</v>
      </c>
      <c r="AD1187" s="13">
        <v>0</v>
      </c>
      <c r="AE1187" s="13" t="s">
        <v>5437</v>
      </c>
      <c r="AF1187" s="13" t="s">
        <v>12233</v>
      </c>
      <c r="AG1187" s="13">
        <v>4.5</v>
      </c>
      <c r="AI1187" s="13">
        <v>45382</v>
      </c>
      <c r="AJ1187" s="13" t="s">
        <v>12239</v>
      </c>
      <c r="AK1187" s="13" t="s">
        <v>5439</v>
      </c>
      <c r="AL1187" s="13" t="s">
        <v>5434</v>
      </c>
      <c r="AM1187" s="13">
        <v>1</v>
      </c>
      <c r="AN1187" s="13">
        <v>1</v>
      </c>
      <c r="AO1187" s="13">
        <v>2</v>
      </c>
      <c r="AP1187" s="13" t="s">
        <v>5431</v>
      </c>
      <c r="AQ1187" s="13" t="s">
        <v>5440</v>
      </c>
      <c r="AR1187" s="13" t="s">
        <v>5431</v>
      </c>
      <c r="AS1187" s="13" t="s">
        <v>6075</v>
      </c>
      <c r="AT1187" s="13" t="e">
        <f>_xlfn.XLOOKUP(A1187,#REF!,#REF!)</f>
        <v>#REF!</v>
      </c>
    </row>
    <row r="1188" spans="1:46">
      <c r="A1188" s="13" t="s">
        <v>1563</v>
      </c>
      <c r="B1188" s="13" t="s">
        <v>12240</v>
      </c>
      <c r="C1188" s="13" t="s">
        <v>12240</v>
      </c>
      <c r="D1188" s="13" t="s">
        <v>12241</v>
      </c>
      <c r="E1188" s="13" t="s">
        <v>12242</v>
      </c>
      <c r="F1188" s="13" t="s">
        <v>12243</v>
      </c>
      <c r="G1188" s="13" t="s">
        <v>5429</v>
      </c>
      <c r="H1188" s="13" t="s">
        <v>5430</v>
      </c>
      <c r="I1188" s="13" t="s">
        <v>5431</v>
      </c>
      <c r="J1188" s="13" t="s">
        <v>12244</v>
      </c>
      <c r="K1188" s="13">
        <v>404040</v>
      </c>
      <c r="L1188" s="13">
        <v>424127</v>
      </c>
      <c r="M1188" s="13" t="s">
        <v>5433</v>
      </c>
      <c r="O1188" s="13">
        <v>0</v>
      </c>
      <c r="R1188" s="13" t="s">
        <v>12245</v>
      </c>
      <c r="S1188" s="13" t="s">
        <v>8218</v>
      </c>
      <c r="U1188" s="13" t="s">
        <v>5434</v>
      </c>
      <c r="V1188" s="13" t="s">
        <v>5435</v>
      </c>
      <c r="Y1188" s="13">
        <v>1</v>
      </c>
      <c r="Z1188" s="13">
        <v>1</v>
      </c>
      <c r="AA1188" s="13" t="s">
        <v>5436</v>
      </c>
      <c r="AB1188" s="13">
        <v>1</v>
      </c>
      <c r="AC1188" s="13">
        <v>0</v>
      </c>
      <c r="AD1188" s="13">
        <v>0</v>
      </c>
      <c r="AE1188" s="13" t="s">
        <v>5437</v>
      </c>
      <c r="AJ1188" s="13" t="s">
        <v>12246</v>
      </c>
      <c r="AK1188" s="13" t="s">
        <v>5439</v>
      </c>
      <c r="AL1188" s="13" t="s">
        <v>5431</v>
      </c>
      <c r="AM1188" s="13">
        <v>0</v>
      </c>
      <c r="AN1188" s="13">
        <v>0</v>
      </c>
      <c r="AO1188" s="13">
        <v>0</v>
      </c>
      <c r="AP1188" s="13" t="s">
        <v>5431</v>
      </c>
      <c r="AQ1188" s="13" t="s">
        <v>5448</v>
      </c>
      <c r="AR1188" s="13" t="s">
        <v>5431</v>
      </c>
      <c r="AS1188" s="13" t="s">
        <v>7019</v>
      </c>
      <c r="AT1188" s="13" t="e">
        <f>_xlfn.XLOOKUP(A1188,#REF!,#REF!)</f>
        <v>#REF!</v>
      </c>
    </row>
    <row r="1189" spans="1:46">
      <c r="A1189" s="13" t="s">
        <v>1564</v>
      </c>
      <c r="B1189" s="13" t="s">
        <v>12247</v>
      </c>
      <c r="C1189" s="13" t="s">
        <v>12247</v>
      </c>
      <c r="D1189" s="13" t="s">
        <v>12248</v>
      </c>
      <c r="E1189" s="13" t="s">
        <v>12249</v>
      </c>
      <c r="F1189" s="13" t="s">
        <v>12250</v>
      </c>
      <c r="G1189" s="13" t="s">
        <v>5429</v>
      </c>
      <c r="H1189" s="13" t="s">
        <v>5430</v>
      </c>
      <c r="I1189" s="13" t="s">
        <v>5431</v>
      </c>
      <c r="J1189" s="13" t="s">
        <v>12251</v>
      </c>
      <c r="K1189" s="13">
        <v>393508</v>
      </c>
      <c r="L1189" s="13">
        <v>423938</v>
      </c>
      <c r="M1189" s="13" t="s">
        <v>5433</v>
      </c>
      <c r="O1189" s="13">
        <v>0</v>
      </c>
      <c r="U1189" s="13" t="s">
        <v>5434</v>
      </c>
      <c r="V1189" s="13" t="s">
        <v>5435</v>
      </c>
      <c r="Y1189" s="13">
        <v>1</v>
      </c>
      <c r="Z1189" s="13">
        <v>1</v>
      </c>
      <c r="AA1189" s="13" t="s">
        <v>5436</v>
      </c>
      <c r="AB1189" s="13">
        <v>1</v>
      </c>
      <c r="AC1189" s="13">
        <v>0</v>
      </c>
      <c r="AD1189" s="13">
        <v>0</v>
      </c>
      <c r="AE1189" s="13" t="s">
        <v>5437</v>
      </c>
      <c r="AJ1189" s="13" t="s">
        <v>12252</v>
      </c>
      <c r="AK1189" s="13" t="s">
        <v>5439</v>
      </c>
      <c r="AL1189" s="13" t="s">
        <v>5431</v>
      </c>
      <c r="AM1189" s="13">
        <v>0</v>
      </c>
      <c r="AN1189" s="13">
        <v>0</v>
      </c>
      <c r="AO1189" s="13">
        <v>0</v>
      </c>
      <c r="AP1189" s="13" t="s">
        <v>5431</v>
      </c>
      <c r="AQ1189" s="13" t="s">
        <v>5448</v>
      </c>
      <c r="AR1189" s="13" t="s">
        <v>5431</v>
      </c>
      <c r="AS1189" s="13" t="s">
        <v>5974</v>
      </c>
      <c r="AT1189" s="13" t="e">
        <f>_xlfn.XLOOKUP(A1189,#REF!,#REF!)</f>
        <v>#REF!</v>
      </c>
    </row>
    <row r="1190" spans="1:46">
      <c r="A1190" s="13" t="s">
        <v>1565</v>
      </c>
      <c r="B1190" s="13" t="s">
        <v>12253</v>
      </c>
      <c r="C1190" s="13" t="s">
        <v>12253</v>
      </c>
      <c r="D1190" s="13" t="s">
        <v>12254</v>
      </c>
      <c r="E1190" s="13" t="s">
        <v>12255</v>
      </c>
      <c r="F1190" s="13" t="s">
        <v>12256</v>
      </c>
      <c r="G1190" s="13" t="s">
        <v>5429</v>
      </c>
      <c r="H1190" s="13" t="s">
        <v>5430</v>
      </c>
      <c r="I1190" s="13" t="s">
        <v>5431</v>
      </c>
      <c r="J1190" s="13" t="s">
        <v>12257</v>
      </c>
      <c r="K1190" s="13">
        <v>415013</v>
      </c>
      <c r="L1190" s="13">
        <v>410048</v>
      </c>
      <c r="M1190" s="13" t="s">
        <v>5455</v>
      </c>
      <c r="O1190" s="13">
        <v>15</v>
      </c>
      <c r="S1190" s="13" t="s">
        <v>12258</v>
      </c>
      <c r="U1190" s="13" t="s">
        <v>5434</v>
      </c>
      <c r="V1190" s="13" t="s">
        <v>5435</v>
      </c>
      <c r="Y1190" s="13">
        <v>1</v>
      </c>
      <c r="Z1190" s="13">
        <v>1</v>
      </c>
      <c r="AA1190" s="13" t="s">
        <v>5436</v>
      </c>
      <c r="AB1190" s="13">
        <v>1</v>
      </c>
      <c r="AC1190" s="13">
        <v>0</v>
      </c>
      <c r="AD1190" s="13">
        <v>0</v>
      </c>
      <c r="AE1190" s="13" t="s">
        <v>5437</v>
      </c>
      <c r="AJ1190" s="13" t="s">
        <v>11756</v>
      </c>
      <c r="AK1190" s="13" t="s">
        <v>5439</v>
      </c>
      <c r="AL1190" s="13" t="s">
        <v>5431</v>
      </c>
      <c r="AM1190" s="13">
        <v>0</v>
      </c>
      <c r="AN1190" s="13">
        <v>0</v>
      </c>
      <c r="AO1190" s="13">
        <v>0</v>
      </c>
      <c r="AP1190" s="13" t="s">
        <v>5434</v>
      </c>
      <c r="AQ1190" s="13" t="s">
        <v>5440</v>
      </c>
      <c r="AR1190" s="13" t="s">
        <v>5431</v>
      </c>
      <c r="AS1190" s="13" t="s">
        <v>7217</v>
      </c>
      <c r="AT1190" s="13" t="e">
        <f>_xlfn.XLOOKUP(A1190,#REF!,#REF!)</f>
        <v>#REF!</v>
      </c>
    </row>
    <row r="1191" spans="1:46" hidden="1">
      <c r="A1191" s="13" t="s">
        <v>546</v>
      </c>
      <c r="B1191" s="13" t="s">
        <v>3915</v>
      </c>
      <c r="C1191" s="13" t="s">
        <v>3915</v>
      </c>
      <c r="D1191" s="13" t="s">
        <v>12259</v>
      </c>
      <c r="E1191" s="13" t="s">
        <v>12260</v>
      </c>
      <c r="F1191" s="13" t="s">
        <v>12261</v>
      </c>
      <c r="G1191" s="13" t="s">
        <v>5429</v>
      </c>
      <c r="H1191" s="13" t="s">
        <v>5430</v>
      </c>
      <c r="I1191" s="13" t="s">
        <v>5431</v>
      </c>
      <c r="J1191" s="13" t="s">
        <v>12262</v>
      </c>
      <c r="K1191" s="13">
        <v>436007</v>
      </c>
      <c r="L1191" s="13">
        <v>391197</v>
      </c>
      <c r="M1191" s="13" t="s">
        <v>5455</v>
      </c>
      <c r="O1191" s="13">
        <v>15</v>
      </c>
      <c r="U1191" s="13" t="s">
        <v>5434</v>
      </c>
      <c r="V1191" s="13" t="s">
        <v>5435</v>
      </c>
      <c r="Y1191" s="13">
        <v>1</v>
      </c>
      <c r="Z1191" s="13">
        <v>1</v>
      </c>
      <c r="AA1191" s="13" t="s">
        <v>5436</v>
      </c>
      <c r="AB1191" s="13">
        <v>1</v>
      </c>
      <c r="AC1191" s="13">
        <v>0</v>
      </c>
      <c r="AD1191" s="13">
        <v>0</v>
      </c>
      <c r="AE1191" s="13" t="s">
        <v>5437</v>
      </c>
      <c r="AJ1191" s="13" t="s">
        <v>9460</v>
      </c>
      <c r="AK1191" s="13" t="s">
        <v>5439</v>
      </c>
      <c r="AL1191" s="13" t="s">
        <v>5431</v>
      </c>
      <c r="AM1191" s="13">
        <v>0</v>
      </c>
      <c r="AN1191" s="13">
        <v>0</v>
      </c>
      <c r="AO1191" s="13">
        <v>0</v>
      </c>
      <c r="AP1191" s="13" t="s">
        <v>5431</v>
      </c>
      <c r="AQ1191" s="13" t="s">
        <v>5440</v>
      </c>
      <c r="AR1191" s="13" t="s">
        <v>5431</v>
      </c>
      <c r="AS1191" s="13" t="s">
        <v>9039</v>
      </c>
      <c r="AT1191" s="13" t="e">
        <f>_xlfn.XLOOKUP(A1191,#REF!,#REF!)</f>
        <v>#REF!</v>
      </c>
    </row>
    <row r="1192" spans="1:46">
      <c r="A1192" s="13" t="s">
        <v>1566</v>
      </c>
      <c r="B1192" s="13" t="s">
        <v>12263</v>
      </c>
      <c r="C1192" s="13" t="s">
        <v>12263</v>
      </c>
      <c r="D1192" s="13" t="s">
        <v>12264</v>
      </c>
      <c r="E1192" s="13" t="s">
        <v>12265</v>
      </c>
      <c r="F1192" s="13" t="s">
        <v>12266</v>
      </c>
      <c r="G1192" s="13" t="s">
        <v>5429</v>
      </c>
      <c r="H1192" s="13" t="s">
        <v>5430</v>
      </c>
      <c r="I1192" s="13" t="s">
        <v>5431</v>
      </c>
      <c r="J1192" s="13" t="s">
        <v>12267</v>
      </c>
      <c r="K1192" s="13">
        <v>415052</v>
      </c>
      <c r="L1192" s="13">
        <v>416179</v>
      </c>
      <c r="M1192" s="13" t="s">
        <v>5433</v>
      </c>
      <c r="O1192" s="13">
        <v>15</v>
      </c>
      <c r="U1192" s="13" t="s">
        <v>5434</v>
      </c>
      <c r="V1192" s="13" t="s">
        <v>5435</v>
      </c>
      <c r="Y1192" s="13">
        <v>1</v>
      </c>
      <c r="Z1192" s="13">
        <v>1</v>
      </c>
      <c r="AA1192" s="13" t="s">
        <v>5436</v>
      </c>
      <c r="AB1192" s="13">
        <v>0</v>
      </c>
      <c r="AC1192" s="13">
        <v>1</v>
      </c>
      <c r="AD1192" s="13">
        <v>0</v>
      </c>
      <c r="AE1192" s="13" t="s">
        <v>5437</v>
      </c>
      <c r="AJ1192" s="13" t="s">
        <v>12268</v>
      </c>
      <c r="AK1192" s="13" t="s">
        <v>5439</v>
      </c>
      <c r="AL1192" s="13" t="s">
        <v>5431</v>
      </c>
      <c r="AM1192" s="13">
        <v>0</v>
      </c>
      <c r="AN1192" s="13">
        <v>0</v>
      </c>
      <c r="AO1192" s="13">
        <v>0</v>
      </c>
      <c r="AP1192" s="13" t="s">
        <v>5431</v>
      </c>
      <c r="AQ1192" s="13" t="s">
        <v>5440</v>
      </c>
      <c r="AR1192" s="13" t="s">
        <v>5431</v>
      </c>
      <c r="AS1192" s="13" t="s">
        <v>6038</v>
      </c>
      <c r="AT1192" s="13" t="e">
        <f>_xlfn.XLOOKUP(A1192,#REF!,#REF!)</f>
        <v>#REF!</v>
      </c>
    </row>
    <row r="1193" spans="1:46">
      <c r="A1193" s="13" t="s">
        <v>1567</v>
      </c>
      <c r="B1193" s="13" t="s">
        <v>12269</v>
      </c>
      <c r="C1193" s="13" t="s">
        <v>12269</v>
      </c>
      <c r="D1193" s="13" t="s">
        <v>12270</v>
      </c>
      <c r="E1193" s="13" t="s">
        <v>12271</v>
      </c>
      <c r="F1193" s="13" t="s">
        <v>12272</v>
      </c>
      <c r="G1193" s="13" t="s">
        <v>5429</v>
      </c>
      <c r="H1193" s="13" t="s">
        <v>5430</v>
      </c>
      <c r="I1193" s="13" t="s">
        <v>5431</v>
      </c>
      <c r="J1193" s="13" t="s">
        <v>12273</v>
      </c>
      <c r="K1193" s="13">
        <v>413546</v>
      </c>
      <c r="L1193" s="13">
        <v>416073</v>
      </c>
      <c r="M1193" s="13" t="s">
        <v>5433</v>
      </c>
      <c r="O1193" s="13">
        <v>0</v>
      </c>
      <c r="S1193" s="13" t="s">
        <v>7512</v>
      </c>
      <c r="U1193" s="13" t="s">
        <v>5434</v>
      </c>
      <c r="V1193" s="13" t="s">
        <v>5435</v>
      </c>
      <c r="Y1193" s="13">
        <v>1</v>
      </c>
      <c r="Z1193" s="13">
        <v>1</v>
      </c>
      <c r="AA1193" s="13" t="s">
        <v>5436</v>
      </c>
      <c r="AB1193" s="13">
        <v>1</v>
      </c>
      <c r="AC1193" s="13">
        <v>0</v>
      </c>
      <c r="AD1193" s="13">
        <v>0</v>
      </c>
      <c r="AE1193" s="13" t="s">
        <v>5437</v>
      </c>
      <c r="AJ1193" s="13" t="s">
        <v>7228</v>
      </c>
      <c r="AK1193" s="13" t="s">
        <v>5439</v>
      </c>
      <c r="AL1193" s="13" t="s">
        <v>5431</v>
      </c>
      <c r="AM1193" s="13">
        <v>0</v>
      </c>
      <c r="AN1193" s="13">
        <v>0</v>
      </c>
      <c r="AO1193" s="13">
        <v>0</v>
      </c>
      <c r="AP1193" s="13" t="s">
        <v>5431</v>
      </c>
      <c r="AQ1193" s="13" t="s">
        <v>5448</v>
      </c>
      <c r="AR1193" s="13" t="s">
        <v>5431</v>
      </c>
      <c r="AS1193" s="13" t="s">
        <v>6706</v>
      </c>
      <c r="AT1193" s="13" t="e">
        <f>_xlfn.XLOOKUP(A1193,#REF!,#REF!)</f>
        <v>#REF!</v>
      </c>
    </row>
    <row r="1194" spans="1:46">
      <c r="A1194" s="13" t="s">
        <v>1568</v>
      </c>
      <c r="B1194" s="13" t="s">
        <v>12274</v>
      </c>
      <c r="C1194" s="13" t="s">
        <v>12274</v>
      </c>
      <c r="D1194" s="13" t="s">
        <v>12275</v>
      </c>
      <c r="E1194" s="13" t="s">
        <v>12276</v>
      </c>
      <c r="F1194" s="13" t="s">
        <v>12277</v>
      </c>
      <c r="G1194" s="13" t="s">
        <v>5429</v>
      </c>
      <c r="H1194" s="13" t="s">
        <v>5430</v>
      </c>
      <c r="I1194" s="13" t="s">
        <v>5431</v>
      </c>
      <c r="J1194" s="13" t="s">
        <v>12278</v>
      </c>
      <c r="K1194" s="13">
        <v>413566</v>
      </c>
      <c r="L1194" s="13">
        <v>416073</v>
      </c>
      <c r="M1194" s="13" t="s">
        <v>5488</v>
      </c>
      <c r="O1194" s="13">
        <v>15</v>
      </c>
      <c r="U1194" s="13" t="s">
        <v>5434</v>
      </c>
      <c r="V1194" s="13" t="s">
        <v>5435</v>
      </c>
      <c r="Y1194" s="13">
        <v>1</v>
      </c>
      <c r="Z1194" s="13">
        <v>1</v>
      </c>
      <c r="AA1194" s="13" t="s">
        <v>5436</v>
      </c>
      <c r="AB1194" s="13">
        <v>1</v>
      </c>
      <c r="AC1194" s="13">
        <v>0</v>
      </c>
      <c r="AD1194" s="13">
        <v>0</v>
      </c>
      <c r="AE1194" s="13" t="s">
        <v>5437</v>
      </c>
      <c r="AJ1194" s="13" t="s">
        <v>7228</v>
      </c>
      <c r="AK1194" s="13" t="s">
        <v>5439</v>
      </c>
      <c r="AL1194" s="13" t="s">
        <v>5431</v>
      </c>
      <c r="AM1194" s="13">
        <v>0</v>
      </c>
      <c r="AN1194" s="13">
        <v>0</v>
      </c>
      <c r="AO1194" s="13">
        <v>0</v>
      </c>
      <c r="AP1194" s="13" t="s">
        <v>5431</v>
      </c>
      <c r="AQ1194" s="13" t="s">
        <v>5448</v>
      </c>
      <c r="AR1194" s="13" t="s">
        <v>5431</v>
      </c>
      <c r="AS1194" s="13" t="s">
        <v>6706</v>
      </c>
      <c r="AT1194" s="13" t="e">
        <f>_xlfn.XLOOKUP(A1194,#REF!,#REF!)</f>
        <v>#REF!</v>
      </c>
    </row>
    <row r="1195" spans="1:46">
      <c r="A1195" s="13" t="s">
        <v>1569</v>
      </c>
      <c r="B1195" s="13" t="s">
        <v>12279</v>
      </c>
      <c r="C1195" s="13" t="s">
        <v>12279</v>
      </c>
      <c r="D1195" s="13" t="s">
        <v>12280</v>
      </c>
      <c r="E1195" s="13" t="s">
        <v>12281</v>
      </c>
      <c r="F1195" s="13" t="s">
        <v>12282</v>
      </c>
      <c r="G1195" s="13" t="s">
        <v>5429</v>
      </c>
      <c r="H1195" s="13" t="s">
        <v>5430</v>
      </c>
      <c r="I1195" s="13" t="s">
        <v>5431</v>
      </c>
      <c r="J1195" s="13" t="s">
        <v>12283</v>
      </c>
      <c r="K1195" s="13">
        <v>415432</v>
      </c>
      <c r="L1195" s="13">
        <v>432972</v>
      </c>
      <c r="M1195" s="13" t="s">
        <v>5488</v>
      </c>
      <c r="O1195" s="13">
        <v>15</v>
      </c>
      <c r="U1195" s="13" t="s">
        <v>5434</v>
      </c>
      <c r="V1195" s="13" t="s">
        <v>5435</v>
      </c>
      <c r="Y1195" s="13">
        <v>1</v>
      </c>
      <c r="Z1195" s="13">
        <v>1</v>
      </c>
      <c r="AA1195" s="13" t="s">
        <v>5436</v>
      </c>
      <c r="AB1195" s="13">
        <v>0</v>
      </c>
      <c r="AC1195" s="13">
        <v>1</v>
      </c>
      <c r="AD1195" s="13">
        <v>0</v>
      </c>
      <c r="AE1195" s="13" t="s">
        <v>5437</v>
      </c>
      <c r="AJ1195" s="13" t="s">
        <v>12284</v>
      </c>
      <c r="AK1195" s="13" t="s">
        <v>5439</v>
      </c>
      <c r="AL1195" s="13" t="s">
        <v>5431</v>
      </c>
      <c r="AM1195" s="13">
        <v>0</v>
      </c>
      <c r="AN1195" s="13">
        <v>0</v>
      </c>
      <c r="AO1195" s="13">
        <v>0</v>
      </c>
      <c r="AP1195" s="13" t="s">
        <v>5431</v>
      </c>
      <c r="AQ1195" s="13" t="s">
        <v>5440</v>
      </c>
      <c r="AR1195" s="13" t="s">
        <v>5431</v>
      </c>
      <c r="AS1195" s="13" t="s">
        <v>7555</v>
      </c>
      <c r="AT1195" s="13" t="e">
        <f>_xlfn.XLOOKUP(A1195,#REF!,#REF!)</f>
        <v>#REF!</v>
      </c>
    </row>
    <row r="1196" spans="1:46">
      <c r="A1196" s="13" t="s">
        <v>1570</v>
      </c>
      <c r="B1196" s="13" t="s">
        <v>12285</v>
      </c>
      <c r="C1196" s="13" t="s">
        <v>12285</v>
      </c>
      <c r="D1196" s="13" t="s">
        <v>12286</v>
      </c>
      <c r="E1196" s="13" t="s">
        <v>12287</v>
      </c>
      <c r="F1196" s="13" t="s">
        <v>12288</v>
      </c>
      <c r="G1196" s="13" t="s">
        <v>5429</v>
      </c>
      <c r="H1196" s="13" t="s">
        <v>5430</v>
      </c>
      <c r="I1196" s="13" t="s">
        <v>5431</v>
      </c>
      <c r="J1196" s="13" t="s">
        <v>9067</v>
      </c>
      <c r="K1196" s="13">
        <v>414997</v>
      </c>
      <c r="L1196" s="13">
        <v>422533</v>
      </c>
      <c r="M1196" s="13" t="s">
        <v>5462</v>
      </c>
      <c r="O1196" s="13">
        <v>2</v>
      </c>
      <c r="R1196" s="13" t="s">
        <v>12289</v>
      </c>
      <c r="U1196" s="13" t="s">
        <v>5434</v>
      </c>
      <c r="V1196" s="13" t="s">
        <v>5435</v>
      </c>
      <c r="Y1196" s="13">
        <v>1</v>
      </c>
      <c r="Z1196" s="13">
        <v>1</v>
      </c>
      <c r="AA1196" s="13" t="s">
        <v>5436</v>
      </c>
      <c r="AB1196" s="13">
        <v>0</v>
      </c>
      <c r="AC1196" s="13">
        <v>0</v>
      </c>
      <c r="AD1196" s="13">
        <v>1</v>
      </c>
      <c r="AE1196" s="13" t="s">
        <v>5437</v>
      </c>
      <c r="AJ1196" s="13" t="s">
        <v>6609</v>
      </c>
      <c r="AK1196" s="13" t="s">
        <v>5439</v>
      </c>
      <c r="AL1196" s="13" t="s">
        <v>5431</v>
      </c>
      <c r="AM1196" s="13">
        <v>0</v>
      </c>
      <c r="AN1196" s="13">
        <v>0</v>
      </c>
      <c r="AO1196" s="13">
        <v>0</v>
      </c>
      <c r="AP1196" s="13" t="s">
        <v>5431</v>
      </c>
      <c r="AQ1196" s="13" t="s">
        <v>5440</v>
      </c>
      <c r="AR1196" s="13" t="s">
        <v>5431</v>
      </c>
      <c r="AS1196" s="13" t="s">
        <v>5684</v>
      </c>
      <c r="AT1196" s="13" t="e">
        <f>_xlfn.XLOOKUP(A1196,#REF!,#REF!)</f>
        <v>#REF!</v>
      </c>
    </row>
    <row r="1197" spans="1:46">
      <c r="A1197" s="13" t="s">
        <v>1571</v>
      </c>
      <c r="B1197" s="13" t="s">
        <v>12290</v>
      </c>
      <c r="C1197" s="13" t="s">
        <v>12290</v>
      </c>
      <c r="D1197" s="13" t="s">
        <v>12291</v>
      </c>
      <c r="E1197" s="13" t="s">
        <v>12292</v>
      </c>
      <c r="F1197" s="13" t="s">
        <v>12293</v>
      </c>
      <c r="G1197" s="13" t="s">
        <v>5429</v>
      </c>
      <c r="H1197" s="13" t="s">
        <v>5430</v>
      </c>
      <c r="I1197" s="13" t="s">
        <v>5431</v>
      </c>
      <c r="J1197" s="13" t="s">
        <v>12294</v>
      </c>
      <c r="K1197" s="13">
        <v>396270</v>
      </c>
      <c r="L1197" s="13">
        <v>445680</v>
      </c>
      <c r="M1197" s="13" t="s">
        <v>5488</v>
      </c>
      <c r="O1197" s="13">
        <v>15</v>
      </c>
      <c r="U1197" s="13" t="s">
        <v>5434</v>
      </c>
      <c r="V1197" s="13" t="s">
        <v>5435</v>
      </c>
      <c r="Y1197" s="13">
        <v>1</v>
      </c>
      <c r="Z1197" s="13">
        <v>1</v>
      </c>
      <c r="AA1197" s="13" t="s">
        <v>5436</v>
      </c>
      <c r="AB1197" s="13">
        <v>1</v>
      </c>
      <c r="AC1197" s="13">
        <v>0</v>
      </c>
      <c r="AD1197" s="13">
        <v>0</v>
      </c>
      <c r="AE1197" s="13" t="s">
        <v>5437</v>
      </c>
      <c r="AJ1197" s="13" t="s">
        <v>12295</v>
      </c>
      <c r="AK1197" s="13" t="s">
        <v>5439</v>
      </c>
      <c r="AL1197" s="13" t="s">
        <v>5431</v>
      </c>
      <c r="AM1197" s="13">
        <v>0</v>
      </c>
      <c r="AN1197" s="13">
        <v>0</v>
      </c>
      <c r="AO1197" s="13">
        <v>0</v>
      </c>
      <c r="AP1197" s="13" t="s">
        <v>5431</v>
      </c>
      <c r="AQ1197" s="13" t="s">
        <v>5440</v>
      </c>
      <c r="AR1197" s="13" t="s">
        <v>5431</v>
      </c>
      <c r="AS1197" s="13" t="s">
        <v>12296</v>
      </c>
      <c r="AT1197" s="13" t="e">
        <f>_xlfn.XLOOKUP(A1197,#REF!,#REF!)</f>
        <v>#REF!</v>
      </c>
    </row>
    <row r="1198" spans="1:46">
      <c r="A1198" s="13" t="s">
        <v>1572</v>
      </c>
      <c r="B1198" s="13" t="s">
        <v>12297</v>
      </c>
      <c r="C1198" s="13" t="s">
        <v>12297</v>
      </c>
      <c r="D1198" s="13" t="s">
        <v>12298</v>
      </c>
      <c r="E1198" s="13" t="s">
        <v>12299</v>
      </c>
      <c r="F1198" s="13" t="s">
        <v>12300</v>
      </c>
      <c r="G1198" s="13" t="s">
        <v>5429</v>
      </c>
      <c r="H1198" s="13" t="s">
        <v>5430</v>
      </c>
      <c r="I1198" s="13" t="s">
        <v>5431</v>
      </c>
      <c r="J1198" s="13" t="s">
        <v>12301</v>
      </c>
      <c r="K1198" s="13">
        <v>416780</v>
      </c>
      <c r="L1198" s="13">
        <v>414249</v>
      </c>
      <c r="M1198" s="13" t="s">
        <v>5433</v>
      </c>
      <c r="O1198" s="13">
        <v>0</v>
      </c>
      <c r="U1198" s="13" t="s">
        <v>5434</v>
      </c>
      <c r="V1198" s="13" t="s">
        <v>5435</v>
      </c>
      <c r="Y1198" s="13">
        <v>1</v>
      </c>
      <c r="Z1198" s="13">
        <v>1</v>
      </c>
      <c r="AA1198" s="13" t="s">
        <v>5436</v>
      </c>
      <c r="AB1198" s="13">
        <v>1</v>
      </c>
      <c r="AC1198" s="13">
        <v>0</v>
      </c>
      <c r="AD1198" s="13">
        <v>0</v>
      </c>
      <c r="AE1198" s="13" t="s">
        <v>5437</v>
      </c>
      <c r="AJ1198" s="13" t="s">
        <v>12302</v>
      </c>
      <c r="AK1198" s="13" t="s">
        <v>5439</v>
      </c>
      <c r="AL1198" s="13" t="s">
        <v>5431</v>
      </c>
      <c r="AM1198" s="13">
        <v>0</v>
      </c>
      <c r="AN1198" s="13">
        <v>0</v>
      </c>
      <c r="AO1198" s="13">
        <v>0</v>
      </c>
      <c r="AP1198" s="13" t="s">
        <v>5431</v>
      </c>
      <c r="AQ1198" s="13" t="s">
        <v>5448</v>
      </c>
      <c r="AR1198" s="13" t="s">
        <v>5431</v>
      </c>
      <c r="AS1198" s="13" t="s">
        <v>5762</v>
      </c>
      <c r="AT1198" s="13" t="e">
        <f>_xlfn.XLOOKUP(A1198,#REF!,#REF!)</f>
        <v>#REF!</v>
      </c>
    </row>
    <row r="1199" spans="1:46" hidden="1">
      <c r="A1199" s="13" t="s">
        <v>296</v>
      </c>
      <c r="B1199" s="13" t="s">
        <v>3916</v>
      </c>
      <c r="C1199" s="13" t="s">
        <v>3916</v>
      </c>
      <c r="D1199" s="13" t="s">
        <v>12303</v>
      </c>
      <c r="E1199" s="13" t="s">
        <v>12304</v>
      </c>
      <c r="F1199" s="13" t="s">
        <v>12305</v>
      </c>
      <c r="G1199" s="13" t="s">
        <v>5429</v>
      </c>
      <c r="H1199" s="13" t="s">
        <v>5430</v>
      </c>
      <c r="I1199" s="13" t="s">
        <v>5431</v>
      </c>
      <c r="J1199" s="13" t="s">
        <v>12306</v>
      </c>
      <c r="K1199" s="13">
        <v>425228</v>
      </c>
      <c r="L1199" s="13">
        <v>438049</v>
      </c>
      <c r="M1199" s="13" t="s">
        <v>5488</v>
      </c>
      <c r="O1199" s="13">
        <v>15</v>
      </c>
      <c r="U1199" s="13" t="s">
        <v>5434</v>
      </c>
      <c r="V1199" s="13" t="s">
        <v>5435</v>
      </c>
      <c r="Y1199" s="13">
        <v>1</v>
      </c>
      <c r="Z1199" s="13">
        <v>1</v>
      </c>
      <c r="AA1199" s="13" t="s">
        <v>5436</v>
      </c>
      <c r="AB1199" s="13">
        <v>1</v>
      </c>
      <c r="AC1199" s="13">
        <v>0</v>
      </c>
      <c r="AD1199" s="13">
        <v>0</v>
      </c>
      <c r="AE1199" s="13" t="s">
        <v>5437</v>
      </c>
      <c r="AJ1199" s="13" t="s">
        <v>12008</v>
      </c>
      <c r="AK1199" s="13" t="s">
        <v>5439</v>
      </c>
      <c r="AL1199" s="13" t="s">
        <v>5431</v>
      </c>
      <c r="AM1199" s="13">
        <v>0</v>
      </c>
      <c r="AN1199" s="13">
        <v>0</v>
      </c>
      <c r="AO1199" s="13">
        <v>0</v>
      </c>
      <c r="AP1199" s="13" t="s">
        <v>5431</v>
      </c>
      <c r="AQ1199" s="13" t="s">
        <v>5440</v>
      </c>
      <c r="AR1199" s="13" t="s">
        <v>5431</v>
      </c>
      <c r="AS1199" s="13" t="s">
        <v>5506</v>
      </c>
      <c r="AT1199" s="13" t="e">
        <f>_xlfn.XLOOKUP(A1199,#REF!,#REF!)</f>
        <v>#REF!</v>
      </c>
    </row>
    <row r="1200" spans="1:46">
      <c r="A1200" s="13" t="s">
        <v>1573</v>
      </c>
      <c r="B1200" s="13" t="s">
        <v>12307</v>
      </c>
      <c r="C1200" s="13" t="s">
        <v>12307</v>
      </c>
      <c r="D1200" s="13" t="s">
        <v>12308</v>
      </c>
      <c r="E1200" s="13" t="s">
        <v>12309</v>
      </c>
      <c r="F1200" s="13" t="s">
        <v>12310</v>
      </c>
      <c r="G1200" s="13" t="s">
        <v>5429</v>
      </c>
      <c r="H1200" s="13" t="s">
        <v>5430</v>
      </c>
      <c r="I1200" s="13" t="s">
        <v>5431</v>
      </c>
      <c r="J1200" s="13" t="s">
        <v>12311</v>
      </c>
      <c r="K1200" s="13">
        <v>447370</v>
      </c>
      <c r="L1200" s="13">
        <v>475980</v>
      </c>
      <c r="M1200" s="13" t="s">
        <v>5433</v>
      </c>
      <c r="O1200" s="13">
        <v>0</v>
      </c>
      <c r="U1200" s="13" t="s">
        <v>5434</v>
      </c>
      <c r="V1200" s="13" t="s">
        <v>5435</v>
      </c>
      <c r="Y1200" s="13">
        <v>1</v>
      </c>
      <c r="Z1200" s="13">
        <v>1</v>
      </c>
      <c r="AA1200" s="13" t="s">
        <v>5436</v>
      </c>
      <c r="AB1200" s="13">
        <v>1</v>
      </c>
      <c r="AC1200" s="13">
        <v>0</v>
      </c>
      <c r="AD1200" s="13">
        <v>0</v>
      </c>
      <c r="AE1200" s="13" t="s">
        <v>5437</v>
      </c>
      <c r="AJ1200" s="13" t="s">
        <v>12312</v>
      </c>
      <c r="AK1200" s="13" t="s">
        <v>5439</v>
      </c>
      <c r="AL1200" s="13" t="s">
        <v>5431</v>
      </c>
      <c r="AM1200" s="13">
        <v>0</v>
      </c>
      <c r="AN1200" s="13">
        <v>0</v>
      </c>
      <c r="AO1200" s="13">
        <v>0</v>
      </c>
      <c r="AP1200" s="13" t="s">
        <v>5431</v>
      </c>
      <c r="AQ1200" s="13" t="s">
        <v>5440</v>
      </c>
      <c r="AR1200" s="13" t="s">
        <v>5431</v>
      </c>
      <c r="AS1200" s="13" t="s">
        <v>5670</v>
      </c>
      <c r="AT1200" s="13" t="e">
        <f>_xlfn.XLOOKUP(A1200,#REF!,#REF!)</f>
        <v>#REF!</v>
      </c>
    </row>
    <row r="1201" spans="1:46">
      <c r="A1201" s="13" t="s">
        <v>1574</v>
      </c>
      <c r="B1201" s="13" t="s">
        <v>12313</v>
      </c>
      <c r="C1201" s="13" t="s">
        <v>12313</v>
      </c>
      <c r="D1201" s="13" t="s">
        <v>12314</v>
      </c>
      <c r="E1201" s="13" t="s">
        <v>12315</v>
      </c>
      <c r="F1201" s="13" t="s">
        <v>12316</v>
      </c>
      <c r="G1201" s="13" t="s">
        <v>5429</v>
      </c>
      <c r="H1201" s="13" t="s">
        <v>5430</v>
      </c>
      <c r="I1201" s="13" t="s">
        <v>5431</v>
      </c>
      <c r="J1201" s="13" t="s">
        <v>12317</v>
      </c>
      <c r="K1201" s="13">
        <v>408718</v>
      </c>
      <c r="L1201" s="13">
        <v>449567</v>
      </c>
      <c r="M1201" s="13" t="s">
        <v>7080</v>
      </c>
      <c r="O1201" s="13">
        <v>0</v>
      </c>
      <c r="T1201" s="13" t="s">
        <v>5434</v>
      </c>
      <c r="U1201" s="13" t="s">
        <v>5434</v>
      </c>
      <c r="V1201" s="13" t="s">
        <v>5435</v>
      </c>
      <c r="Y1201" s="13">
        <v>1</v>
      </c>
      <c r="Z1201" s="13">
        <v>1</v>
      </c>
      <c r="AA1201" s="13" t="s">
        <v>5436</v>
      </c>
      <c r="AB1201" s="13">
        <v>1</v>
      </c>
      <c r="AC1201" s="13">
        <v>0</v>
      </c>
      <c r="AD1201" s="13">
        <v>0</v>
      </c>
      <c r="AE1201" s="13" t="s">
        <v>5437</v>
      </c>
      <c r="AJ1201" s="13" t="s">
        <v>5545</v>
      </c>
      <c r="AK1201" s="13" t="s">
        <v>5439</v>
      </c>
      <c r="AL1201" s="13" t="s">
        <v>5431</v>
      </c>
      <c r="AM1201" s="13">
        <v>0</v>
      </c>
      <c r="AN1201" s="13">
        <v>0</v>
      </c>
      <c r="AO1201" s="13">
        <v>0</v>
      </c>
      <c r="AP1201" s="13" t="s">
        <v>5431</v>
      </c>
      <c r="AQ1201" s="13" t="s">
        <v>5448</v>
      </c>
      <c r="AR1201" s="13" t="s">
        <v>5431</v>
      </c>
      <c r="AS1201" s="13" t="s">
        <v>5546</v>
      </c>
      <c r="AT1201" s="13" t="e">
        <f>_xlfn.XLOOKUP(A1201,#REF!,#REF!)</f>
        <v>#REF!</v>
      </c>
    </row>
    <row r="1202" spans="1:46">
      <c r="A1202" s="13" t="s">
        <v>1575</v>
      </c>
      <c r="B1202" s="13" t="s">
        <v>12318</v>
      </c>
      <c r="C1202" s="13" t="s">
        <v>12318</v>
      </c>
      <c r="D1202" s="13" t="s">
        <v>12319</v>
      </c>
      <c r="E1202" s="13" t="s">
        <v>12320</v>
      </c>
      <c r="F1202" s="13" t="s">
        <v>12321</v>
      </c>
      <c r="G1202" s="13" t="s">
        <v>5429</v>
      </c>
      <c r="H1202" s="13" t="s">
        <v>5430</v>
      </c>
      <c r="I1202" s="13" t="s">
        <v>5431</v>
      </c>
      <c r="J1202" s="13" t="s">
        <v>12322</v>
      </c>
      <c r="K1202" s="13">
        <v>406680</v>
      </c>
      <c r="L1202" s="13">
        <v>441160</v>
      </c>
      <c r="M1202" s="13" t="s">
        <v>5433</v>
      </c>
      <c r="O1202" s="13">
        <v>0</v>
      </c>
      <c r="S1202" s="13" t="s">
        <v>12323</v>
      </c>
      <c r="U1202" s="13" t="s">
        <v>5434</v>
      </c>
      <c r="V1202" s="13" t="s">
        <v>5435</v>
      </c>
      <c r="Y1202" s="13">
        <v>1</v>
      </c>
      <c r="Z1202" s="13">
        <v>1</v>
      </c>
      <c r="AA1202" s="13" t="s">
        <v>5436</v>
      </c>
      <c r="AB1202" s="13">
        <v>1</v>
      </c>
      <c r="AC1202" s="13">
        <v>0</v>
      </c>
      <c r="AD1202" s="13">
        <v>0</v>
      </c>
      <c r="AE1202" s="13" t="s">
        <v>5437</v>
      </c>
      <c r="AJ1202" s="13" t="s">
        <v>12324</v>
      </c>
      <c r="AK1202" s="13" t="s">
        <v>5439</v>
      </c>
      <c r="AL1202" s="13" t="s">
        <v>5431</v>
      </c>
      <c r="AM1202" s="13">
        <v>0</v>
      </c>
      <c r="AN1202" s="13">
        <v>0</v>
      </c>
      <c r="AO1202" s="13">
        <v>0</v>
      </c>
      <c r="AP1202" s="13" t="s">
        <v>5431</v>
      </c>
      <c r="AQ1202" s="13" t="s">
        <v>5448</v>
      </c>
      <c r="AR1202" s="13" t="s">
        <v>5431</v>
      </c>
      <c r="AS1202" s="13" t="s">
        <v>6469</v>
      </c>
      <c r="AT1202" s="13" t="e">
        <f>_xlfn.XLOOKUP(A1202,#REF!,#REF!)</f>
        <v>#REF!</v>
      </c>
    </row>
    <row r="1203" spans="1:46">
      <c r="A1203" s="13" t="s">
        <v>1576</v>
      </c>
      <c r="B1203" s="13" t="s">
        <v>12325</v>
      </c>
      <c r="C1203" s="13" t="s">
        <v>12325</v>
      </c>
      <c r="D1203" s="13" t="s">
        <v>12326</v>
      </c>
      <c r="E1203" s="13" t="s">
        <v>12327</v>
      </c>
      <c r="F1203" s="13" t="s">
        <v>12328</v>
      </c>
      <c r="G1203" s="13" t="s">
        <v>5429</v>
      </c>
      <c r="H1203" s="13" t="s">
        <v>5430</v>
      </c>
      <c r="I1203" s="13" t="s">
        <v>5431</v>
      </c>
      <c r="J1203" s="13" t="s">
        <v>12329</v>
      </c>
      <c r="K1203" s="13">
        <v>431649</v>
      </c>
      <c r="L1203" s="13">
        <v>470902</v>
      </c>
      <c r="M1203" s="13" t="s">
        <v>5488</v>
      </c>
      <c r="O1203" s="13">
        <v>15</v>
      </c>
      <c r="U1203" s="13" t="s">
        <v>5434</v>
      </c>
      <c r="V1203" s="13" t="s">
        <v>5435</v>
      </c>
      <c r="Y1203" s="13">
        <v>1</v>
      </c>
      <c r="Z1203" s="13">
        <v>1</v>
      </c>
      <c r="AA1203" s="13" t="s">
        <v>5436</v>
      </c>
      <c r="AB1203" s="13">
        <v>1</v>
      </c>
      <c r="AC1203" s="13">
        <v>0</v>
      </c>
      <c r="AD1203" s="13">
        <v>0</v>
      </c>
      <c r="AE1203" s="13" t="s">
        <v>5437</v>
      </c>
      <c r="AJ1203" s="13" t="s">
        <v>6781</v>
      </c>
      <c r="AK1203" s="13" t="s">
        <v>5439</v>
      </c>
      <c r="AL1203" s="13" t="s">
        <v>5431</v>
      </c>
      <c r="AM1203" s="13">
        <v>0</v>
      </c>
      <c r="AN1203" s="13">
        <v>0</v>
      </c>
      <c r="AO1203" s="13">
        <v>0</v>
      </c>
      <c r="AP1203" s="13" t="s">
        <v>5431</v>
      </c>
      <c r="AQ1203" s="13" t="s">
        <v>5448</v>
      </c>
      <c r="AR1203" s="13" t="s">
        <v>5449</v>
      </c>
      <c r="AS1203" s="13" t="s">
        <v>6724</v>
      </c>
      <c r="AT1203" s="13" t="e">
        <f>_xlfn.XLOOKUP(A1203,#REF!,#REF!)</f>
        <v>#REF!</v>
      </c>
    </row>
    <row r="1204" spans="1:46">
      <c r="A1204" s="13" t="s">
        <v>1577</v>
      </c>
      <c r="B1204" s="13" t="s">
        <v>12330</v>
      </c>
      <c r="C1204" s="13" t="s">
        <v>12330</v>
      </c>
      <c r="D1204" s="13" t="s">
        <v>12331</v>
      </c>
      <c r="E1204" s="13" t="s">
        <v>12332</v>
      </c>
      <c r="F1204" s="13" t="s">
        <v>12333</v>
      </c>
      <c r="G1204" s="13" t="s">
        <v>5429</v>
      </c>
      <c r="H1204" s="13" t="s">
        <v>5430</v>
      </c>
      <c r="I1204" s="13" t="s">
        <v>5431</v>
      </c>
      <c r="J1204" s="13" t="s">
        <v>12334</v>
      </c>
      <c r="K1204" s="13">
        <v>433427</v>
      </c>
      <c r="L1204" s="13">
        <v>460308</v>
      </c>
      <c r="M1204" s="13" t="s">
        <v>5488</v>
      </c>
      <c r="O1204" s="13">
        <v>15</v>
      </c>
      <c r="S1204" s="13" t="s">
        <v>9429</v>
      </c>
      <c r="U1204" s="13" t="s">
        <v>5434</v>
      </c>
      <c r="V1204" s="13" t="s">
        <v>5435</v>
      </c>
      <c r="Y1204" s="13">
        <v>1</v>
      </c>
      <c r="Z1204" s="13">
        <v>1</v>
      </c>
      <c r="AA1204" s="13" t="s">
        <v>5436</v>
      </c>
      <c r="AB1204" s="13">
        <v>1</v>
      </c>
      <c r="AC1204" s="13">
        <v>0</v>
      </c>
      <c r="AD1204" s="13">
        <v>0</v>
      </c>
      <c r="AE1204" s="13" t="s">
        <v>5437</v>
      </c>
      <c r="AF1204" s="13" t="s">
        <v>12330</v>
      </c>
      <c r="AG1204" s="13">
        <v>25</v>
      </c>
      <c r="AI1204" s="13">
        <v>51226</v>
      </c>
      <c r="AJ1204" s="13" t="s">
        <v>12335</v>
      </c>
      <c r="AK1204" s="13" t="s">
        <v>5439</v>
      </c>
      <c r="AL1204" s="13" t="s">
        <v>5434</v>
      </c>
      <c r="AM1204" s="13">
        <v>1</v>
      </c>
      <c r="AN1204" s="13">
        <v>1</v>
      </c>
      <c r="AO1204" s="13">
        <v>1</v>
      </c>
      <c r="AP1204" s="13" t="s">
        <v>5434</v>
      </c>
      <c r="AQ1204" s="13" t="s">
        <v>5440</v>
      </c>
      <c r="AR1204" s="13" t="s">
        <v>5431</v>
      </c>
      <c r="AS1204" s="13" t="s">
        <v>6656</v>
      </c>
      <c r="AT1204" s="13" t="e">
        <f>_xlfn.XLOOKUP(A1204,#REF!,#REF!)</f>
        <v>#REF!</v>
      </c>
    </row>
    <row r="1205" spans="1:46">
      <c r="A1205" s="13" t="s">
        <v>1578</v>
      </c>
      <c r="B1205" s="13" t="s">
        <v>12336</v>
      </c>
      <c r="C1205" s="13" t="s">
        <v>12336</v>
      </c>
      <c r="D1205" s="13" t="s">
        <v>12337</v>
      </c>
      <c r="E1205" s="13" t="s">
        <v>12338</v>
      </c>
      <c r="F1205" s="13" t="s">
        <v>12339</v>
      </c>
      <c r="G1205" s="13" t="s">
        <v>5429</v>
      </c>
      <c r="H1205" s="13" t="s">
        <v>5430</v>
      </c>
      <c r="I1205" s="13" t="s">
        <v>5431</v>
      </c>
      <c r="J1205" s="13" t="s">
        <v>12340</v>
      </c>
      <c r="K1205" s="13">
        <v>486955</v>
      </c>
      <c r="L1205" s="13">
        <v>507900</v>
      </c>
      <c r="M1205" s="13" t="s">
        <v>5455</v>
      </c>
      <c r="O1205" s="13">
        <v>15</v>
      </c>
      <c r="U1205" s="13" t="s">
        <v>5434</v>
      </c>
      <c r="V1205" s="13" t="s">
        <v>5435</v>
      </c>
      <c r="Y1205" s="13">
        <v>1</v>
      </c>
      <c r="Z1205" s="13">
        <v>1</v>
      </c>
      <c r="AA1205" s="13" t="s">
        <v>5436</v>
      </c>
      <c r="AB1205" s="13">
        <v>0</v>
      </c>
      <c r="AC1205" s="13">
        <v>1</v>
      </c>
      <c r="AD1205" s="13">
        <v>0</v>
      </c>
      <c r="AE1205" s="13" t="s">
        <v>5437</v>
      </c>
      <c r="AJ1205" s="13" t="s">
        <v>6578</v>
      </c>
      <c r="AK1205" s="13" t="s">
        <v>5439</v>
      </c>
      <c r="AL1205" s="13" t="s">
        <v>5431</v>
      </c>
      <c r="AM1205" s="13">
        <v>0</v>
      </c>
      <c r="AN1205" s="13">
        <v>0</v>
      </c>
      <c r="AO1205" s="13">
        <v>0</v>
      </c>
      <c r="AP1205" s="13" t="s">
        <v>5431</v>
      </c>
      <c r="AQ1205" s="13" t="s">
        <v>5440</v>
      </c>
      <c r="AR1205" s="13" t="s">
        <v>5431</v>
      </c>
      <c r="AS1205" s="13" t="s">
        <v>5623</v>
      </c>
      <c r="AT1205" s="13" t="e">
        <f>_xlfn.XLOOKUP(A1205,#REF!,#REF!)</f>
        <v>#REF!</v>
      </c>
    </row>
    <row r="1206" spans="1:46" hidden="1">
      <c r="A1206" s="13" t="s">
        <v>718</v>
      </c>
      <c r="B1206" s="13" t="s">
        <v>3917</v>
      </c>
      <c r="C1206" s="13" t="s">
        <v>3917</v>
      </c>
      <c r="D1206" s="13" t="s">
        <v>12341</v>
      </c>
      <c r="E1206" s="13" t="s">
        <v>12342</v>
      </c>
      <c r="F1206" s="13" t="s">
        <v>12343</v>
      </c>
      <c r="G1206" s="13" t="s">
        <v>5429</v>
      </c>
      <c r="H1206" s="13" t="s">
        <v>5430</v>
      </c>
      <c r="I1206" s="13" t="s">
        <v>5431</v>
      </c>
      <c r="J1206" s="13" t="s">
        <v>9270</v>
      </c>
      <c r="K1206" s="13">
        <v>411094</v>
      </c>
      <c r="L1206" s="13">
        <v>421538</v>
      </c>
      <c r="M1206" s="13" t="s">
        <v>5433</v>
      </c>
      <c r="O1206" s="13">
        <v>0</v>
      </c>
      <c r="U1206" s="13" t="s">
        <v>5434</v>
      </c>
      <c r="V1206" s="13" t="s">
        <v>5435</v>
      </c>
      <c r="Y1206" s="13">
        <v>1</v>
      </c>
      <c r="Z1206" s="13">
        <v>1</v>
      </c>
      <c r="AA1206" s="13" t="s">
        <v>5436</v>
      </c>
      <c r="AB1206" s="13">
        <v>1</v>
      </c>
      <c r="AC1206" s="13">
        <v>0</v>
      </c>
      <c r="AD1206" s="13">
        <v>0</v>
      </c>
      <c r="AE1206" s="13" t="s">
        <v>5437</v>
      </c>
      <c r="AJ1206" s="13" t="s">
        <v>9271</v>
      </c>
      <c r="AK1206" s="13" t="s">
        <v>5439</v>
      </c>
      <c r="AL1206" s="13" t="s">
        <v>5431</v>
      </c>
      <c r="AM1206" s="13">
        <v>0</v>
      </c>
      <c r="AN1206" s="13">
        <v>0</v>
      </c>
      <c r="AO1206" s="13">
        <v>0</v>
      </c>
      <c r="AP1206" s="13" t="s">
        <v>5431</v>
      </c>
      <c r="AQ1206" s="13" t="s">
        <v>5448</v>
      </c>
      <c r="AR1206" s="13" t="s">
        <v>5431</v>
      </c>
      <c r="AS1206" s="13" t="s">
        <v>6300</v>
      </c>
      <c r="AT1206" s="13" t="e">
        <f>_xlfn.XLOOKUP(A1206,#REF!,#REF!)</f>
        <v>#REF!</v>
      </c>
    </row>
    <row r="1207" spans="1:46">
      <c r="A1207" s="13" t="s">
        <v>1579</v>
      </c>
      <c r="B1207" s="13" t="s">
        <v>12344</v>
      </c>
      <c r="C1207" s="13" t="s">
        <v>12344</v>
      </c>
      <c r="D1207" s="13" t="s">
        <v>12345</v>
      </c>
      <c r="E1207" s="13" t="s">
        <v>12346</v>
      </c>
      <c r="F1207" s="13" t="s">
        <v>12347</v>
      </c>
      <c r="G1207" s="13" t="s">
        <v>5429</v>
      </c>
      <c r="H1207" s="13" t="s">
        <v>5430</v>
      </c>
      <c r="I1207" s="13" t="s">
        <v>5431</v>
      </c>
      <c r="J1207" s="13" t="s">
        <v>12348</v>
      </c>
      <c r="K1207" s="13">
        <v>409538</v>
      </c>
      <c r="L1207" s="13">
        <v>417655</v>
      </c>
      <c r="M1207" s="13" t="s">
        <v>5433</v>
      </c>
      <c r="O1207" s="13">
        <v>15</v>
      </c>
      <c r="U1207" s="13" t="s">
        <v>5434</v>
      </c>
      <c r="V1207" s="13" t="s">
        <v>5435</v>
      </c>
      <c r="Y1207" s="13">
        <v>1</v>
      </c>
      <c r="Z1207" s="13">
        <v>1</v>
      </c>
      <c r="AA1207" s="13" t="s">
        <v>5436</v>
      </c>
      <c r="AB1207" s="13">
        <v>1</v>
      </c>
      <c r="AC1207" s="13">
        <v>0</v>
      </c>
      <c r="AD1207" s="13">
        <v>0</v>
      </c>
      <c r="AE1207" s="13" t="s">
        <v>5437</v>
      </c>
      <c r="AJ1207" s="13" t="s">
        <v>12349</v>
      </c>
      <c r="AK1207" s="13" t="s">
        <v>5439</v>
      </c>
      <c r="AL1207" s="13" t="s">
        <v>5431</v>
      </c>
      <c r="AM1207" s="13">
        <v>0</v>
      </c>
      <c r="AN1207" s="13">
        <v>0</v>
      </c>
      <c r="AO1207" s="13">
        <v>0</v>
      </c>
      <c r="AP1207" s="13" t="s">
        <v>5431</v>
      </c>
      <c r="AQ1207" s="13" t="s">
        <v>5448</v>
      </c>
      <c r="AR1207" s="13" t="s">
        <v>5431</v>
      </c>
      <c r="AS1207" s="13" t="s">
        <v>6706</v>
      </c>
      <c r="AT1207" s="13" t="e">
        <f>_xlfn.XLOOKUP(A1207,#REF!,#REF!)</f>
        <v>#REF!</v>
      </c>
    </row>
    <row r="1208" spans="1:46" hidden="1">
      <c r="A1208" s="13" t="s">
        <v>527</v>
      </c>
      <c r="B1208" s="13" t="s">
        <v>3918</v>
      </c>
      <c r="C1208" s="13" t="s">
        <v>3918</v>
      </c>
      <c r="D1208" s="13" t="s">
        <v>12350</v>
      </c>
      <c r="E1208" s="13" t="s">
        <v>12351</v>
      </c>
      <c r="F1208" s="13" t="s">
        <v>12352</v>
      </c>
      <c r="G1208" s="13" t="s">
        <v>5429</v>
      </c>
      <c r="H1208" s="13" t="s">
        <v>5430</v>
      </c>
      <c r="I1208" s="13" t="s">
        <v>5431</v>
      </c>
      <c r="J1208" s="13" t="s">
        <v>12353</v>
      </c>
      <c r="K1208" s="13">
        <v>409796</v>
      </c>
      <c r="L1208" s="13">
        <v>432499</v>
      </c>
      <c r="M1208" s="13" t="s">
        <v>5488</v>
      </c>
      <c r="O1208" s="13">
        <v>15</v>
      </c>
      <c r="U1208" s="13" t="s">
        <v>5434</v>
      </c>
      <c r="V1208" s="13" t="s">
        <v>5435</v>
      </c>
      <c r="Y1208" s="13">
        <v>1</v>
      </c>
      <c r="Z1208" s="13">
        <v>1</v>
      </c>
      <c r="AA1208" s="13" t="s">
        <v>5436</v>
      </c>
      <c r="AB1208" s="13">
        <v>0</v>
      </c>
      <c r="AC1208" s="13">
        <v>1</v>
      </c>
      <c r="AD1208" s="13">
        <v>0</v>
      </c>
      <c r="AE1208" s="13" t="s">
        <v>5437</v>
      </c>
      <c r="AJ1208" s="13" t="s">
        <v>12354</v>
      </c>
      <c r="AK1208" s="13" t="s">
        <v>5439</v>
      </c>
      <c r="AL1208" s="13" t="s">
        <v>5431</v>
      </c>
      <c r="AM1208" s="13">
        <v>0</v>
      </c>
      <c r="AN1208" s="13">
        <v>0</v>
      </c>
      <c r="AO1208" s="13">
        <v>0</v>
      </c>
      <c r="AP1208" s="13" t="s">
        <v>5431</v>
      </c>
      <c r="AQ1208" s="13" t="s">
        <v>5440</v>
      </c>
      <c r="AR1208" s="13" t="s">
        <v>5431</v>
      </c>
      <c r="AS1208" s="13" t="s">
        <v>5741</v>
      </c>
      <c r="AT1208" s="13" t="e">
        <f>_xlfn.XLOOKUP(A1208,#REF!,#REF!)</f>
        <v>#REF!</v>
      </c>
    </row>
    <row r="1209" spans="1:46">
      <c r="A1209" s="13" t="s">
        <v>1580</v>
      </c>
      <c r="B1209" s="13" t="s">
        <v>12355</v>
      </c>
      <c r="C1209" s="13" t="s">
        <v>12355</v>
      </c>
      <c r="D1209" s="13" t="s">
        <v>12356</v>
      </c>
      <c r="E1209" s="13" t="s">
        <v>12357</v>
      </c>
      <c r="F1209" s="13" t="s">
        <v>12358</v>
      </c>
      <c r="G1209" s="13" t="s">
        <v>5429</v>
      </c>
      <c r="H1209" s="13" t="s">
        <v>5430</v>
      </c>
      <c r="I1209" s="13" t="s">
        <v>5431</v>
      </c>
      <c r="J1209" s="13" t="s">
        <v>12359</v>
      </c>
      <c r="K1209" s="13">
        <v>399240</v>
      </c>
      <c r="L1209" s="13">
        <v>428786</v>
      </c>
      <c r="M1209" s="13" t="s">
        <v>5433</v>
      </c>
      <c r="O1209" s="13">
        <v>15</v>
      </c>
      <c r="U1209" s="13" t="s">
        <v>5434</v>
      </c>
      <c r="V1209" s="13" t="s">
        <v>5435</v>
      </c>
      <c r="Y1209" s="13">
        <v>1</v>
      </c>
      <c r="Z1209" s="13">
        <v>1</v>
      </c>
      <c r="AA1209" s="13" t="s">
        <v>5436</v>
      </c>
      <c r="AB1209" s="13">
        <v>1</v>
      </c>
      <c r="AC1209" s="13">
        <v>0</v>
      </c>
      <c r="AD1209" s="13">
        <v>0</v>
      </c>
      <c r="AE1209" s="13" t="s">
        <v>5437</v>
      </c>
      <c r="AJ1209" s="13" t="s">
        <v>12360</v>
      </c>
      <c r="AK1209" s="13" t="s">
        <v>5439</v>
      </c>
      <c r="AL1209" s="13" t="s">
        <v>5431</v>
      </c>
      <c r="AM1209" s="13">
        <v>0</v>
      </c>
      <c r="AN1209" s="13">
        <v>0</v>
      </c>
      <c r="AO1209" s="13">
        <v>0</v>
      </c>
      <c r="AP1209" s="13" t="s">
        <v>5431</v>
      </c>
      <c r="AQ1209" s="13" t="s">
        <v>5448</v>
      </c>
      <c r="AR1209" s="13" t="s">
        <v>5431</v>
      </c>
      <c r="AS1209" s="13" t="s">
        <v>6592</v>
      </c>
      <c r="AT1209" s="13" t="e">
        <f>_xlfn.XLOOKUP(A1209,#REF!,#REF!)</f>
        <v>#REF!</v>
      </c>
    </row>
    <row r="1210" spans="1:46" hidden="1">
      <c r="A1210" s="13" t="s">
        <v>8</v>
      </c>
      <c r="B1210" s="13" t="s">
        <v>3919</v>
      </c>
      <c r="C1210" s="13" t="s">
        <v>3919</v>
      </c>
      <c r="D1210" s="13" t="s">
        <v>12361</v>
      </c>
      <c r="E1210" s="13" t="s">
        <v>12362</v>
      </c>
      <c r="F1210" s="13" t="s">
        <v>12363</v>
      </c>
      <c r="G1210" s="13" t="s">
        <v>5429</v>
      </c>
      <c r="H1210" s="13" t="s">
        <v>5430</v>
      </c>
      <c r="I1210" s="13" t="s">
        <v>5431</v>
      </c>
      <c r="J1210" s="13" t="s">
        <v>12364</v>
      </c>
      <c r="K1210" s="13">
        <v>456900</v>
      </c>
      <c r="L1210" s="13">
        <v>453580</v>
      </c>
      <c r="M1210" s="13" t="s">
        <v>5462</v>
      </c>
      <c r="O1210" s="13">
        <v>2</v>
      </c>
      <c r="R1210" s="13" t="s">
        <v>12365</v>
      </c>
      <c r="U1210" s="13" t="s">
        <v>5434</v>
      </c>
      <c r="V1210" s="13" t="s">
        <v>5435</v>
      </c>
      <c r="Y1210" s="13">
        <v>1</v>
      </c>
      <c r="Z1210" s="13">
        <v>1</v>
      </c>
      <c r="AA1210" s="13" t="s">
        <v>5436</v>
      </c>
      <c r="AB1210" s="13">
        <v>0</v>
      </c>
      <c r="AC1210" s="13">
        <v>0</v>
      </c>
      <c r="AD1210" s="13">
        <v>1</v>
      </c>
      <c r="AE1210" s="13" t="s">
        <v>5437</v>
      </c>
      <c r="AJ1210" s="13" t="s">
        <v>12366</v>
      </c>
      <c r="AK1210" s="13" t="s">
        <v>5439</v>
      </c>
      <c r="AL1210" s="13" t="s">
        <v>5431</v>
      </c>
      <c r="AM1210" s="13">
        <v>0</v>
      </c>
      <c r="AN1210" s="13">
        <v>0</v>
      </c>
      <c r="AO1210" s="13">
        <v>0</v>
      </c>
      <c r="AP1210" s="13" t="s">
        <v>5431</v>
      </c>
      <c r="AQ1210" s="13" t="s">
        <v>5440</v>
      </c>
      <c r="AR1210" s="13" t="s">
        <v>5431</v>
      </c>
      <c r="AS1210" s="13" t="s">
        <v>12367</v>
      </c>
      <c r="AT1210" s="13" t="e">
        <f>_xlfn.XLOOKUP(A1210,#REF!,#REF!)</f>
        <v>#REF!</v>
      </c>
    </row>
    <row r="1211" spans="1:46">
      <c r="A1211" s="13" t="s">
        <v>1581</v>
      </c>
      <c r="B1211" s="13" t="s">
        <v>12368</v>
      </c>
      <c r="C1211" s="13" t="s">
        <v>12368</v>
      </c>
      <c r="D1211" s="13" t="s">
        <v>12369</v>
      </c>
      <c r="E1211" s="13" t="s">
        <v>12370</v>
      </c>
      <c r="F1211" s="13" t="s">
        <v>12371</v>
      </c>
      <c r="G1211" s="13" t="s">
        <v>5429</v>
      </c>
      <c r="H1211" s="13" t="s">
        <v>5430</v>
      </c>
      <c r="I1211" s="13" t="s">
        <v>5431</v>
      </c>
      <c r="J1211" s="13" t="s">
        <v>12372</v>
      </c>
      <c r="K1211" s="13">
        <v>477853</v>
      </c>
      <c r="L1211" s="13">
        <v>505475</v>
      </c>
      <c r="M1211" s="13" t="s">
        <v>5433</v>
      </c>
      <c r="O1211" s="13">
        <v>0</v>
      </c>
      <c r="U1211" s="13" t="s">
        <v>5434</v>
      </c>
      <c r="V1211" s="13" t="s">
        <v>5435</v>
      </c>
      <c r="Y1211" s="13">
        <v>1</v>
      </c>
      <c r="Z1211" s="13">
        <v>1</v>
      </c>
      <c r="AA1211" s="13" t="s">
        <v>5436</v>
      </c>
      <c r="AB1211" s="13">
        <v>1</v>
      </c>
      <c r="AC1211" s="13">
        <v>0</v>
      </c>
      <c r="AD1211" s="13">
        <v>0</v>
      </c>
      <c r="AE1211" s="13" t="s">
        <v>5437</v>
      </c>
      <c r="AJ1211" s="13" t="s">
        <v>10055</v>
      </c>
      <c r="AK1211" s="13" t="s">
        <v>5439</v>
      </c>
      <c r="AL1211" s="13" t="s">
        <v>5431</v>
      </c>
      <c r="AM1211" s="13">
        <v>0</v>
      </c>
      <c r="AN1211" s="13">
        <v>0</v>
      </c>
      <c r="AO1211" s="13">
        <v>0</v>
      </c>
      <c r="AP1211" s="13" t="s">
        <v>5431</v>
      </c>
      <c r="AQ1211" s="13" t="s">
        <v>5448</v>
      </c>
      <c r="AR1211" s="13" t="s">
        <v>5431</v>
      </c>
      <c r="AS1211" s="13" t="s">
        <v>5961</v>
      </c>
      <c r="AT1211" s="13" t="e">
        <f>_xlfn.XLOOKUP(A1211,#REF!,#REF!)</f>
        <v>#REF!</v>
      </c>
    </row>
    <row r="1212" spans="1:46" hidden="1">
      <c r="A1212" s="13" t="s">
        <v>371</v>
      </c>
      <c r="B1212" s="13" t="s">
        <v>3960</v>
      </c>
      <c r="C1212" s="13" t="s">
        <v>3960</v>
      </c>
      <c r="D1212" s="13" t="s">
        <v>12373</v>
      </c>
      <c r="E1212" s="13" t="s">
        <v>12374</v>
      </c>
      <c r="F1212" s="13" t="s">
        <v>12375</v>
      </c>
      <c r="G1212" s="13" t="s">
        <v>5429</v>
      </c>
      <c r="H1212" s="13" t="s">
        <v>5430</v>
      </c>
      <c r="I1212" s="13" t="s">
        <v>5431</v>
      </c>
      <c r="J1212" s="13" t="s">
        <v>12376</v>
      </c>
      <c r="K1212" s="13">
        <v>428263</v>
      </c>
      <c r="L1212" s="13">
        <v>431603</v>
      </c>
      <c r="M1212" s="13" t="s">
        <v>5488</v>
      </c>
      <c r="O1212" s="13">
        <v>15</v>
      </c>
      <c r="U1212" s="13" t="s">
        <v>5434</v>
      </c>
      <c r="V1212" s="13" t="s">
        <v>5435</v>
      </c>
      <c r="Y1212" s="13">
        <v>1</v>
      </c>
      <c r="Z1212" s="13">
        <v>1</v>
      </c>
      <c r="AA1212" s="13" t="s">
        <v>5436</v>
      </c>
      <c r="AB1212" s="13">
        <v>0</v>
      </c>
      <c r="AC1212" s="13">
        <v>1</v>
      </c>
      <c r="AD1212" s="13">
        <v>0</v>
      </c>
      <c r="AE1212" s="13" t="s">
        <v>5437</v>
      </c>
      <c r="AJ1212" s="13" t="s">
        <v>12377</v>
      </c>
      <c r="AK1212" s="13" t="s">
        <v>5439</v>
      </c>
      <c r="AL1212" s="13" t="s">
        <v>5431</v>
      </c>
      <c r="AM1212" s="13">
        <v>0</v>
      </c>
      <c r="AN1212" s="13">
        <v>0</v>
      </c>
      <c r="AO1212" s="13">
        <v>0</v>
      </c>
      <c r="AP1212" s="13" t="s">
        <v>5431</v>
      </c>
      <c r="AQ1212" s="13" t="s">
        <v>5440</v>
      </c>
      <c r="AR1212" s="13" t="s">
        <v>5431</v>
      </c>
      <c r="AS1212" s="13" t="s">
        <v>5935</v>
      </c>
      <c r="AT1212" s="13" t="e">
        <f>_xlfn.XLOOKUP(A1212,#REF!,#REF!)</f>
        <v>#REF!</v>
      </c>
    </row>
    <row r="1213" spans="1:46" hidden="1">
      <c r="A1213" s="13" t="s">
        <v>771</v>
      </c>
      <c r="B1213" s="13" t="s">
        <v>3961</v>
      </c>
      <c r="C1213" s="13" t="s">
        <v>3961</v>
      </c>
      <c r="D1213" s="13" t="s">
        <v>12378</v>
      </c>
      <c r="E1213" s="13" t="s">
        <v>12379</v>
      </c>
      <c r="F1213" s="13" t="s">
        <v>12380</v>
      </c>
      <c r="G1213" s="13" t="s">
        <v>5429</v>
      </c>
      <c r="H1213" s="13" t="s">
        <v>5430</v>
      </c>
      <c r="I1213" s="13" t="s">
        <v>5431</v>
      </c>
      <c r="J1213" s="13" t="s">
        <v>12381</v>
      </c>
      <c r="K1213" s="13">
        <v>460880</v>
      </c>
      <c r="L1213" s="13">
        <v>452563</v>
      </c>
      <c r="M1213" s="13" t="s">
        <v>5433</v>
      </c>
      <c r="O1213" s="13" t="s">
        <v>5859</v>
      </c>
      <c r="U1213" s="13" t="s">
        <v>5434</v>
      </c>
      <c r="V1213" s="13" t="s">
        <v>5435</v>
      </c>
      <c r="Y1213" s="13">
        <v>1</v>
      </c>
      <c r="Z1213" s="13">
        <v>1</v>
      </c>
      <c r="AA1213" s="13" t="s">
        <v>5436</v>
      </c>
      <c r="AB1213" s="13">
        <v>0</v>
      </c>
      <c r="AC1213" s="13">
        <v>1</v>
      </c>
      <c r="AD1213" s="13">
        <v>0</v>
      </c>
      <c r="AE1213" s="13" t="s">
        <v>5437</v>
      </c>
      <c r="AJ1213" s="13" t="s">
        <v>6796</v>
      </c>
      <c r="AK1213" s="13" t="s">
        <v>5439</v>
      </c>
      <c r="AL1213" s="13" t="s">
        <v>5431</v>
      </c>
      <c r="AM1213" s="13">
        <v>0</v>
      </c>
      <c r="AN1213" s="13">
        <v>0</v>
      </c>
      <c r="AO1213" s="13">
        <v>0</v>
      </c>
      <c r="AP1213" s="13" t="s">
        <v>5431</v>
      </c>
      <c r="AQ1213" s="13" t="s">
        <v>5440</v>
      </c>
      <c r="AR1213" s="13" t="s">
        <v>5431</v>
      </c>
      <c r="AS1213" s="13" t="s">
        <v>5999</v>
      </c>
      <c r="AT1213" s="13" t="e">
        <f>_xlfn.XLOOKUP(A1213,#REF!,#REF!)</f>
        <v>#REF!</v>
      </c>
    </row>
    <row r="1214" spans="1:46" hidden="1">
      <c r="A1214" s="13" t="s">
        <v>275</v>
      </c>
      <c r="B1214" s="13" t="s">
        <v>3962</v>
      </c>
      <c r="C1214" s="13" t="s">
        <v>3962</v>
      </c>
      <c r="D1214" s="13" t="s">
        <v>12382</v>
      </c>
      <c r="E1214" s="13" t="s">
        <v>12383</v>
      </c>
      <c r="F1214" s="13" t="s">
        <v>12384</v>
      </c>
      <c r="G1214" s="13" t="s">
        <v>5429</v>
      </c>
      <c r="H1214" s="13" t="s">
        <v>5430</v>
      </c>
      <c r="I1214" s="13" t="s">
        <v>5431</v>
      </c>
      <c r="J1214" s="13" t="s">
        <v>12385</v>
      </c>
      <c r="K1214" s="13">
        <v>422876</v>
      </c>
      <c r="L1214" s="13">
        <v>433566</v>
      </c>
      <c r="M1214" s="13" t="s">
        <v>5488</v>
      </c>
      <c r="O1214" s="13">
        <v>15</v>
      </c>
      <c r="U1214" s="13" t="s">
        <v>5434</v>
      </c>
      <c r="V1214" s="13" t="s">
        <v>5435</v>
      </c>
      <c r="Y1214" s="13">
        <v>1</v>
      </c>
      <c r="Z1214" s="13">
        <v>1</v>
      </c>
      <c r="AA1214" s="13" t="s">
        <v>5436</v>
      </c>
      <c r="AB1214" s="13">
        <v>1</v>
      </c>
      <c r="AC1214" s="13">
        <v>0</v>
      </c>
      <c r="AD1214" s="13">
        <v>0</v>
      </c>
      <c r="AE1214" s="13" t="s">
        <v>5437</v>
      </c>
      <c r="AJ1214" s="13" t="s">
        <v>12386</v>
      </c>
      <c r="AK1214" s="13" t="s">
        <v>5439</v>
      </c>
      <c r="AL1214" s="13" t="s">
        <v>5431</v>
      </c>
      <c r="AM1214" s="13">
        <v>0</v>
      </c>
      <c r="AN1214" s="13">
        <v>0</v>
      </c>
      <c r="AO1214" s="13">
        <v>0</v>
      </c>
      <c r="AP1214" s="13" t="s">
        <v>5431</v>
      </c>
      <c r="AQ1214" s="13" t="s">
        <v>5448</v>
      </c>
      <c r="AR1214" s="13" t="s">
        <v>5431</v>
      </c>
      <c r="AS1214" s="13" t="s">
        <v>5935</v>
      </c>
      <c r="AT1214" s="13" t="e">
        <f>_xlfn.XLOOKUP(A1214,#REF!,#REF!)</f>
        <v>#REF!</v>
      </c>
    </row>
    <row r="1215" spans="1:46">
      <c r="A1215" s="13" t="s">
        <v>1582</v>
      </c>
      <c r="B1215" s="13" t="s">
        <v>12387</v>
      </c>
      <c r="C1215" s="13" t="s">
        <v>12387</v>
      </c>
      <c r="D1215" s="13" t="s">
        <v>12388</v>
      </c>
      <c r="E1215" s="13" t="s">
        <v>12389</v>
      </c>
      <c r="F1215" s="13" t="s">
        <v>12390</v>
      </c>
      <c r="G1215" s="13" t="s">
        <v>5429</v>
      </c>
      <c r="H1215" s="13" t="s">
        <v>5430</v>
      </c>
      <c r="I1215" s="13" t="s">
        <v>5431</v>
      </c>
      <c r="J1215" s="13" t="s">
        <v>12391</v>
      </c>
      <c r="K1215" s="13">
        <v>434468</v>
      </c>
      <c r="L1215" s="13">
        <v>433872</v>
      </c>
      <c r="M1215" s="13" t="s">
        <v>5455</v>
      </c>
      <c r="O1215" s="13">
        <v>15</v>
      </c>
      <c r="U1215" s="13" t="s">
        <v>5434</v>
      </c>
      <c r="V1215" s="13" t="s">
        <v>5435</v>
      </c>
      <c r="Y1215" s="13">
        <v>1</v>
      </c>
      <c r="Z1215" s="13">
        <v>1</v>
      </c>
      <c r="AA1215" s="13" t="s">
        <v>5436</v>
      </c>
      <c r="AB1215" s="13">
        <v>1</v>
      </c>
      <c r="AC1215" s="13">
        <v>0</v>
      </c>
      <c r="AD1215" s="13">
        <v>0</v>
      </c>
      <c r="AE1215" s="13" t="s">
        <v>5437</v>
      </c>
      <c r="AJ1215" s="13" t="s">
        <v>7728</v>
      </c>
      <c r="AK1215" s="13" t="s">
        <v>5439</v>
      </c>
      <c r="AL1215" s="13" t="s">
        <v>5431</v>
      </c>
      <c r="AM1215" s="13">
        <v>0</v>
      </c>
      <c r="AN1215" s="13">
        <v>0</v>
      </c>
      <c r="AO1215" s="13">
        <v>0</v>
      </c>
      <c r="AP1215" s="13" t="s">
        <v>5431</v>
      </c>
      <c r="AQ1215" s="13" t="s">
        <v>5440</v>
      </c>
      <c r="AR1215" s="13" t="s">
        <v>5431</v>
      </c>
      <c r="AS1215" s="13" t="s">
        <v>7259</v>
      </c>
      <c r="AT1215" s="13" t="e">
        <f>_xlfn.XLOOKUP(A1215,#REF!,#REF!)</f>
        <v>#REF!</v>
      </c>
    </row>
    <row r="1216" spans="1:46">
      <c r="A1216" s="13" t="s">
        <v>1583</v>
      </c>
      <c r="B1216" s="13" t="s">
        <v>12392</v>
      </c>
      <c r="C1216" s="13" t="s">
        <v>12392</v>
      </c>
      <c r="D1216" s="13" t="s">
        <v>12393</v>
      </c>
      <c r="E1216" s="13" t="s">
        <v>12394</v>
      </c>
      <c r="F1216" s="13" t="s">
        <v>12395</v>
      </c>
      <c r="G1216" s="13" t="s">
        <v>5429</v>
      </c>
      <c r="H1216" s="13" t="s">
        <v>5430</v>
      </c>
      <c r="I1216" s="13" t="s">
        <v>5431</v>
      </c>
      <c r="J1216" s="13" t="s">
        <v>12396</v>
      </c>
      <c r="K1216" s="13">
        <v>404450</v>
      </c>
      <c r="L1216" s="13">
        <v>421285</v>
      </c>
      <c r="M1216" s="13" t="s">
        <v>5455</v>
      </c>
      <c r="O1216" s="13">
        <v>15</v>
      </c>
      <c r="U1216" s="13" t="s">
        <v>5434</v>
      </c>
      <c r="V1216" s="13" t="s">
        <v>5435</v>
      </c>
      <c r="Y1216" s="13">
        <v>1</v>
      </c>
      <c r="Z1216" s="13">
        <v>1</v>
      </c>
      <c r="AA1216" s="13" t="s">
        <v>5436</v>
      </c>
      <c r="AB1216" s="13">
        <v>1</v>
      </c>
      <c r="AC1216" s="13">
        <v>0</v>
      </c>
      <c r="AD1216" s="13">
        <v>0</v>
      </c>
      <c r="AE1216" s="13" t="s">
        <v>5437</v>
      </c>
      <c r="AJ1216" s="13" t="s">
        <v>12397</v>
      </c>
      <c r="AK1216" s="13" t="s">
        <v>5439</v>
      </c>
      <c r="AL1216" s="13" t="s">
        <v>5431</v>
      </c>
      <c r="AM1216" s="13">
        <v>0</v>
      </c>
      <c r="AN1216" s="13">
        <v>0</v>
      </c>
      <c r="AO1216" s="13">
        <v>0</v>
      </c>
      <c r="AP1216" s="13" t="s">
        <v>5431</v>
      </c>
      <c r="AQ1216" s="13" t="s">
        <v>5448</v>
      </c>
      <c r="AR1216" s="13" t="s">
        <v>5431</v>
      </c>
      <c r="AS1216" s="13" t="s">
        <v>7735</v>
      </c>
      <c r="AT1216" s="13" t="e">
        <f>_xlfn.XLOOKUP(A1216,#REF!,#REF!)</f>
        <v>#REF!</v>
      </c>
    </row>
    <row r="1217" spans="1:46">
      <c r="A1217" s="13" t="s">
        <v>1584</v>
      </c>
      <c r="B1217" s="13" t="s">
        <v>12398</v>
      </c>
      <c r="C1217" s="13" t="s">
        <v>12398</v>
      </c>
      <c r="D1217" s="13" t="s">
        <v>12399</v>
      </c>
      <c r="E1217" s="13" t="s">
        <v>12400</v>
      </c>
      <c r="F1217" s="13" t="s">
        <v>12401</v>
      </c>
      <c r="G1217" s="13" t="s">
        <v>5429</v>
      </c>
      <c r="H1217" s="13" t="s">
        <v>5430</v>
      </c>
      <c r="I1217" s="13" t="s">
        <v>5431</v>
      </c>
      <c r="J1217" s="13" t="s">
        <v>12402</v>
      </c>
      <c r="K1217" s="13">
        <v>422864</v>
      </c>
      <c r="L1217" s="13">
        <v>429348</v>
      </c>
      <c r="M1217" s="13" t="s">
        <v>5433</v>
      </c>
      <c r="O1217" s="13">
        <v>0</v>
      </c>
      <c r="U1217" s="13" t="s">
        <v>5434</v>
      </c>
      <c r="V1217" s="13" t="s">
        <v>5435</v>
      </c>
      <c r="Y1217" s="13">
        <v>1</v>
      </c>
      <c r="Z1217" s="13">
        <v>1</v>
      </c>
      <c r="AA1217" s="13" t="s">
        <v>5436</v>
      </c>
      <c r="AB1217" s="13">
        <v>1</v>
      </c>
      <c r="AC1217" s="13">
        <v>0</v>
      </c>
      <c r="AD1217" s="13">
        <v>0</v>
      </c>
      <c r="AE1217" s="13" t="s">
        <v>5437</v>
      </c>
      <c r="AJ1217" s="13" t="s">
        <v>12403</v>
      </c>
      <c r="AK1217" s="13" t="s">
        <v>5439</v>
      </c>
      <c r="AL1217" s="13" t="s">
        <v>5431</v>
      </c>
      <c r="AM1217" s="13">
        <v>0</v>
      </c>
      <c r="AN1217" s="13">
        <v>0</v>
      </c>
      <c r="AO1217" s="13">
        <v>0</v>
      </c>
      <c r="AP1217" s="13" t="s">
        <v>5431</v>
      </c>
      <c r="AQ1217" s="13" t="s">
        <v>5448</v>
      </c>
      <c r="AR1217" s="13" t="s">
        <v>5431</v>
      </c>
      <c r="AS1217" s="13" t="s">
        <v>5935</v>
      </c>
      <c r="AT1217" s="13" t="e">
        <f>_xlfn.XLOOKUP(A1217,#REF!,#REF!)</f>
        <v>#REF!</v>
      </c>
    </row>
    <row r="1218" spans="1:46">
      <c r="A1218" s="13" t="s">
        <v>1585</v>
      </c>
      <c r="B1218" s="13" t="s">
        <v>12404</v>
      </c>
      <c r="C1218" s="13" t="s">
        <v>12404</v>
      </c>
      <c r="D1218" s="13" t="s">
        <v>12405</v>
      </c>
      <c r="E1218" s="13" t="s">
        <v>12406</v>
      </c>
      <c r="F1218" s="13" t="s">
        <v>12407</v>
      </c>
      <c r="G1218" s="13" t="s">
        <v>5429</v>
      </c>
      <c r="H1218" s="13" t="s">
        <v>5430</v>
      </c>
      <c r="I1218" s="13" t="s">
        <v>5431</v>
      </c>
      <c r="J1218" s="13" t="s">
        <v>12408</v>
      </c>
      <c r="K1218" s="13">
        <v>412144</v>
      </c>
      <c r="L1218" s="13">
        <v>426904</v>
      </c>
      <c r="M1218" s="13" t="s">
        <v>5433</v>
      </c>
      <c r="O1218" s="13">
        <v>15</v>
      </c>
      <c r="U1218" s="13" t="s">
        <v>5434</v>
      </c>
      <c r="V1218" s="13" t="s">
        <v>5435</v>
      </c>
      <c r="Y1218" s="13">
        <v>1</v>
      </c>
      <c r="Z1218" s="13">
        <v>1</v>
      </c>
      <c r="AA1218" s="13" t="s">
        <v>5436</v>
      </c>
      <c r="AB1218" s="13">
        <v>1</v>
      </c>
      <c r="AC1218" s="13">
        <v>0</v>
      </c>
      <c r="AD1218" s="13">
        <v>0</v>
      </c>
      <c r="AE1218" s="13" t="s">
        <v>5437</v>
      </c>
      <c r="AJ1218" s="13" t="s">
        <v>12409</v>
      </c>
      <c r="AK1218" s="13" t="s">
        <v>5439</v>
      </c>
      <c r="AL1218" s="13" t="s">
        <v>5431</v>
      </c>
      <c r="AM1218" s="13">
        <v>0</v>
      </c>
      <c r="AN1218" s="13">
        <v>0</v>
      </c>
      <c r="AO1218" s="13">
        <v>0</v>
      </c>
      <c r="AP1218" s="13" t="s">
        <v>5431</v>
      </c>
      <c r="AQ1218" s="13" t="s">
        <v>5816</v>
      </c>
      <c r="AR1218" s="13" t="s">
        <v>5431</v>
      </c>
      <c r="AS1218" s="13" t="s">
        <v>5684</v>
      </c>
      <c r="AT1218" s="13" t="e">
        <f>_xlfn.XLOOKUP(A1218,#REF!,#REF!)</f>
        <v>#REF!</v>
      </c>
    </row>
    <row r="1219" spans="1:46" hidden="1">
      <c r="A1219" s="13" t="s">
        <v>460</v>
      </c>
      <c r="B1219" s="13" t="s">
        <v>3963</v>
      </c>
      <c r="C1219" s="13" t="s">
        <v>3963</v>
      </c>
      <c r="D1219" s="13" t="s">
        <v>12410</v>
      </c>
      <c r="E1219" s="13" t="s">
        <v>12411</v>
      </c>
      <c r="F1219" s="13" t="s">
        <v>12412</v>
      </c>
      <c r="G1219" s="13" t="s">
        <v>5429</v>
      </c>
      <c r="H1219" s="13" t="s">
        <v>5430</v>
      </c>
      <c r="I1219" s="13" t="s">
        <v>5431</v>
      </c>
      <c r="J1219" s="13" t="s">
        <v>12413</v>
      </c>
      <c r="K1219" s="13">
        <v>440529</v>
      </c>
      <c r="L1219" s="13">
        <v>401656</v>
      </c>
      <c r="M1219" s="13" t="s">
        <v>5488</v>
      </c>
      <c r="O1219" s="13">
        <v>15</v>
      </c>
      <c r="U1219" s="13" t="s">
        <v>5434</v>
      </c>
      <c r="V1219" s="13" t="s">
        <v>5435</v>
      </c>
      <c r="Y1219" s="13">
        <v>1</v>
      </c>
      <c r="Z1219" s="13">
        <v>1</v>
      </c>
      <c r="AA1219" s="13" t="s">
        <v>5436</v>
      </c>
      <c r="AB1219" s="13">
        <v>0</v>
      </c>
      <c r="AC1219" s="13">
        <v>1</v>
      </c>
      <c r="AD1219" s="13">
        <v>0</v>
      </c>
      <c r="AE1219" s="13" t="s">
        <v>5437</v>
      </c>
      <c r="AJ1219" s="13" t="s">
        <v>12414</v>
      </c>
      <c r="AK1219" s="13" t="s">
        <v>5439</v>
      </c>
      <c r="AL1219" s="13" t="s">
        <v>5431</v>
      </c>
      <c r="AM1219" s="13">
        <v>0</v>
      </c>
      <c r="AN1219" s="13">
        <v>0</v>
      </c>
      <c r="AO1219" s="13">
        <v>0</v>
      </c>
      <c r="AP1219" s="13" t="s">
        <v>5431</v>
      </c>
      <c r="AQ1219" s="13" t="s">
        <v>5440</v>
      </c>
      <c r="AR1219" s="13" t="s">
        <v>5431</v>
      </c>
      <c r="AS1219" s="13" t="s">
        <v>7991</v>
      </c>
      <c r="AT1219" s="13" t="e">
        <f>_xlfn.XLOOKUP(A1219,#REF!,#REF!)</f>
        <v>#REF!</v>
      </c>
    </row>
    <row r="1220" spans="1:46" hidden="1">
      <c r="A1220" s="13" t="s">
        <v>593</v>
      </c>
      <c r="B1220" s="13" t="s">
        <v>3964</v>
      </c>
      <c r="C1220" s="13" t="s">
        <v>3964</v>
      </c>
      <c r="D1220" s="13" t="s">
        <v>12415</v>
      </c>
      <c r="E1220" s="13" t="s">
        <v>12416</v>
      </c>
      <c r="F1220" s="13" t="s">
        <v>12417</v>
      </c>
      <c r="G1220" s="13" t="s">
        <v>5429</v>
      </c>
      <c r="H1220" s="13" t="s">
        <v>5430</v>
      </c>
      <c r="I1220" s="13" t="s">
        <v>5431</v>
      </c>
      <c r="J1220" s="13" t="s">
        <v>12418</v>
      </c>
      <c r="K1220" s="13">
        <v>437706</v>
      </c>
      <c r="L1220" s="13">
        <v>406519</v>
      </c>
      <c r="M1220" s="13" t="s">
        <v>5488</v>
      </c>
      <c r="O1220" s="13">
        <v>15</v>
      </c>
      <c r="U1220" s="13" t="s">
        <v>5434</v>
      </c>
      <c r="V1220" s="13" t="s">
        <v>5435</v>
      </c>
      <c r="Y1220" s="13">
        <v>0</v>
      </c>
      <c r="Z1220" s="13">
        <v>1</v>
      </c>
      <c r="AA1220" s="13" t="s">
        <v>5496</v>
      </c>
      <c r="AB1220" s="13">
        <v>0</v>
      </c>
      <c r="AC1220" s="13">
        <v>0</v>
      </c>
      <c r="AD1220" s="13">
        <v>0</v>
      </c>
      <c r="AE1220" s="13" t="s">
        <v>5497</v>
      </c>
      <c r="AF1220" s="13" t="s">
        <v>3964</v>
      </c>
      <c r="AG1220" s="13">
        <v>501</v>
      </c>
      <c r="AI1220" s="13">
        <v>51226</v>
      </c>
      <c r="AJ1220" s="13" t="s">
        <v>12419</v>
      </c>
      <c r="AK1220" s="13" t="s">
        <v>5439</v>
      </c>
      <c r="AL1220" s="13" t="s">
        <v>5434</v>
      </c>
      <c r="AM1220" s="13">
        <v>0</v>
      </c>
      <c r="AN1220" s="13">
        <v>1</v>
      </c>
      <c r="AO1220" s="13">
        <v>1</v>
      </c>
      <c r="AP1220" s="13" t="s">
        <v>5431</v>
      </c>
      <c r="AQ1220" s="13" t="s">
        <v>5440</v>
      </c>
      <c r="AR1220" s="13" t="s">
        <v>5431</v>
      </c>
      <c r="AS1220" s="13" t="s">
        <v>12420</v>
      </c>
      <c r="AT1220" s="13" t="e">
        <f>_xlfn.XLOOKUP(A1220,#REF!,#REF!)</f>
        <v>#REF!</v>
      </c>
    </row>
    <row r="1221" spans="1:46">
      <c r="A1221" s="13" t="s">
        <v>1586</v>
      </c>
      <c r="B1221" s="13" t="s">
        <v>12421</v>
      </c>
      <c r="C1221" s="13" t="s">
        <v>12421</v>
      </c>
      <c r="D1221" s="13" t="s">
        <v>12422</v>
      </c>
      <c r="E1221" s="13" t="s">
        <v>12423</v>
      </c>
      <c r="F1221" s="13" t="s">
        <v>12424</v>
      </c>
      <c r="G1221" s="13" t="s">
        <v>5522</v>
      </c>
      <c r="H1221" s="13" t="s">
        <v>5430</v>
      </c>
      <c r="I1221" s="13" t="s">
        <v>5431</v>
      </c>
      <c r="J1221" s="13" t="s">
        <v>12425</v>
      </c>
      <c r="K1221" s="13">
        <v>437940</v>
      </c>
      <c r="L1221" s="13">
        <v>406610</v>
      </c>
      <c r="M1221" s="13" t="s">
        <v>5488</v>
      </c>
      <c r="O1221" s="13">
        <v>15</v>
      </c>
      <c r="R1221" s="13" t="s">
        <v>12426</v>
      </c>
      <c r="S1221" s="13" t="s">
        <v>12427</v>
      </c>
      <c r="U1221" s="13" t="s">
        <v>5434</v>
      </c>
      <c r="V1221" s="13" t="s">
        <v>5435</v>
      </c>
      <c r="W1221" s="13" t="s">
        <v>5434</v>
      </c>
      <c r="X1221" s="13" t="s">
        <v>5525</v>
      </c>
      <c r="Y1221" s="13">
        <v>4</v>
      </c>
      <c r="Z1221" s="13">
        <v>4</v>
      </c>
      <c r="AA1221" s="13" t="s">
        <v>5436</v>
      </c>
      <c r="AB1221" s="13">
        <v>4</v>
      </c>
      <c r="AC1221" s="13">
        <v>0</v>
      </c>
      <c r="AD1221" s="13">
        <v>0</v>
      </c>
      <c r="AE1221" s="13" t="s">
        <v>5437</v>
      </c>
      <c r="AF1221" s="13" t="s">
        <v>12421</v>
      </c>
      <c r="AG1221" s="13">
        <v>541.9</v>
      </c>
      <c r="AI1221" s="13">
        <v>45382</v>
      </c>
      <c r="AJ1221" s="13" t="s">
        <v>12428</v>
      </c>
      <c r="AK1221" s="13" t="s">
        <v>5439</v>
      </c>
      <c r="AL1221" s="13" t="s">
        <v>5434</v>
      </c>
      <c r="AM1221" s="13">
        <v>1</v>
      </c>
      <c r="AN1221" s="13">
        <v>1</v>
      </c>
      <c r="AO1221" s="13">
        <v>1</v>
      </c>
      <c r="AP1221" s="13" t="s">
        <v>5434</v>
      </c>
      <c r="AQ1221" s="13" t="s">
        <v>5440</v>
      </c>
      <c r="AR1221" s="13" t="s">
        <v>5431</v>
      </c>
      <c r="AS1221" s="13" t="s">
        <v>11820</v>
      </c>
      <c r="AT1221" s="13" t="e">
        <f>_xlfn.XLOOKUP(A1221,#REF!,#REF!)</f>
        <v>#REF!</v>
      </c>
    </row>
    <row r="1222" spans="1:46">
      <c r="A1222" s="13" t="s">
        <v>1587</v>
      </c>
      <c r="B1222" s="13" t="s">
        <v>12429</v>
      </c>
      <c r="C1222" s="13" t="s">
        <v>12429</v>
      </c>
      <c r="D1222" s="13" t="s">
        <v>12430</v>
      </c>
      <c r="E1222" s="13" t="s">
        <v>12431</v>
      </c>
      <c r="F1222" s="13" t="s">
        <v>12432</v>
      </c>
      <c r="G1222" s="13" t="s">
        <v>5429</v>
      </c>
      <c r="H1222" s="13" t="s">
        <v>5430</v>
      </c>
      <c r="I1222" s="13" t="s">
        <v>5431</v>
      </c>
      <c r="J1222" s="13" t="s">
        <v>12433</v>
      </c>
      <c r="K1222" s="13">
        <v>430720</v>
      </c>
      <c r="L1222" s="13">
        <v>418570</v>
      </c>
      <c r="M1222" s="13" t="s">
        <v>5433</v>
      </c>
      <c r="O1222" s="13">
        <v>0</v>
      </c>
      <c r="U1222" s="13" t="s">
        <v>5434</v>
      </c>
      <c r="V1222" s="13" t="s">
        <v>5435</v>
      </c>
      <c r="Y1222" s="13">
        <v>1</v>
      </c>
      <c r="Z1222" s="13">
        <v>1</v>
      </c>
      <c r="AA1222" s="13" t="s">
        <v>5436</v>
      </c>
      <c r="AB1222" s="13">
        <v>1</v>
      </c>
      <c r="AC1222" s="13">
        <v>0</v>
      </c>
      <c r="AD1222" s="13">
        <v>0</v>
      </c>
      <c r="AE1222" s="13" t="s">
        <v>5437</v>
      </c>
      <c r="AJ1222" s="13" t="s">
        <v>11214</v>
      </c>
      <c r="AK1222" s="13" t="s">
        <v>5439</v>
      </c>
      <c r="AL1222" s="13" t="s">
        <v>5431</v>
      </c>
      <c r="AM1222" s="13">
        <v>0</v>
      </c>
      <c r="AN1222" s="13">
        <v>0</v>
      </c>
      <c r="AO1222" s="13">
        <v>0</v>
      </c>
      <c r="AP1222" s="13" t="s">
        <v>5431</v>
      </c>
      <c r="AQ1222" s="13" t="s">
        <v>5440</v>
      </c>
      <c r="AR1222" s="13" t="s">
        <v>5431</v>
      </c>
      <c r="AS1222" s="13" t="s">
        <v>11215</v>
      </c>
      <c r="AT1222" s="13" t="e">
        <f>_xlfn.XLOOKUP(A1222,#REF!,#REF!)</f>
        <v>#REF!</v>
      </c>
    </row>
    <row r="1223" spans="1:46">
      <c r="A1223" s="13" t="s">
        <v>1588</v>
      </c>
      <c r="B1223" s="13" t="s">
        <v>12434</v>
      </c>
      <c r="C1223" s="13" t="s">
        <v>12434</v>
      </c>
      <c r="D1223" s="13" t="s">
        <v>12435</v>
      </c>
      <c r="E1223" s="13" t="s">
        <v>12436</v>
      </c>
      <c r="F1223" s="13" t="s">
        <v>12437</v>
      </c>
      <c r="G1223" s="13" t="s">
        <v>5429</v>
      </c>
      <c r="H1223" s="13" t="s">
        <v>5430</v>
      </c>
      <c r="I1223" s="13" t="s">
        <v>5431</v>
      </c>
      <c r="J1223" s="13" t="s">
        <v>12438</v>
      </c>
      <c r="K1223" s="13">
        <v>452402</v>
      </c>
      <c r="L1223" s="13">
        <v>409974</v>
      </c>
      <c r="M1223" s="13" t="s">
        <v>5488</v>
      </c>
      <c r="O1223" s="13">
        <v>15</v>
      </c>
      <c r="U1223" s="13" t="s">
        <v>5434</v>
      </c>
      <c r="V1223" s="13" t="s">
        <v>5435</v>
      </c>
      <c r="Y1223" s="13">
        <v>1</v>
      </c>
      <c r="Z1223" s="13">
        <v>1</v>
      </c>
      <c r="AA1223" s="13" t="s">
        <v>5436</v>
      </c>
      <c r="AB1223" s="13">
        <v>1</v>
      </c>
      <c r="AC1223" s="13">
        <v>0</v>
      </c>
      <c r="AD1223" s="13">
        <v>0</v>
      </c>
      <c r="AE1223" s="13" t="s">
        <v>5437</v>
      </c>
      <c r="AJ1223" s="13" t="s">
        <v>12439</v>
      </c>
      <c r="AK1223" s="13" t="s">
        <v>5439</v>
      </c>
      <c r="AL1223" s="13" t="s">
        <v>5431</v>
      </c>
      <c r="AM1223" s="13">
        <v>0</v>
      </c>
      <c r="AN1223" s="13">
        <v>0</v>
      </c>
      <c r="AO1223" s="13">
        <v>0</v>
      </c>
      <c r="AP1223" s="13" t="s">
        <v>5431</v>
      </c>
      <c r="AQ1223" s="13" t="s">
        <v>5816</v>
      </c>
      <c r="AR1223" s="13" t="s">
        <v>5431</v>
      </c>
      <c r="AS1223" s="13" t="s">
        <v>5575</v>
      </c>
      <c r="AT1223" s="13" t="e">
        <f>_xlfn.XLOOKUP(A1223,#REF!,#REF!)</f>
        <v>#REF!</v>
      </c>
    </row>
    <row r="1224" spans="1:46" hidden="1">
      <c r="A1224" s="13" t="s">
        <v>667</v>
      </c>
      <c r="B1224" s="13" t="s">
        <v>3967</v>
      </c>
      <c r="C1224" s="13" t="s">
        <v>3967</v>
      </c>
      <c r="D1224" s="13" t="s">
        <v>12440</v>
      </c>
      <c r="E1224" s="13" t="s">
        <v>12441</v>
      </c>
      <c r="F1224" s="13" t="s">
        <v>12442</v>
      </c>
      <c r="G1224" s="13" t="s">
        <v>5429</v>
      </c>
      <c r="H1224" s="13" t="s">
        <v>5430</v>
      </c>
      <c r="I1224" s="13" t="s">
        <v>5431</v>
      </c>
      <c r="J1224" s="13" t="s">
        <v>12443</v>
      </c>
      <c r="K1224" s="13">
        <v>401810</v>
      </c>
      <c r="L1224" s="13">
        <v>444950</v>
      </c>
      <c r="M1224" s="13" t="s">
        <v>5433</v>
      </c>
      <c r="O1224" s="13">
        <v>15</v>
      </c>
      <c r="U1224" s="13" t="s">
        <v>5434</v>
      </c>
      <c r="V1224" s="13" t="s">
        <v>5435</v>
      </c>
      <c r="Y1224" s="13">
        <v>1</v>
      </c>
      <c r="Z1224" s="13">
        <v>1</v>
      </c>
      <c r="AA1224" s="13" t="s">
        <v>5436</v>
      </c>
      <c r="AB1224" s="13">
        <v>1</v>
      </c>
      <c r="AC1224" s="13">
        <v>0</v>
      </c>
      <c r="AD1224" s="13">
        <v>0</v>
      </c>
      <c r="AE1224" s="13" t="s">
        <v>5437</v>
      </c>
      <c r="AJ1224" s="13" t="s">
        <v>12444</v>
      </c>
      <c r="AK1224" s="13" t="s">
        <v>5439</v>
      </c>
      <c r="AL1224" s="13" t="s">
        <v>5431</v>
      </c>
      <c r="AM1224" s="13">
        <v>0</v>
      </c>
      <c r="AN1224" s="13">
        <v>0</v>
      </c>
      <c r="AO1224" s="13">
        <v>0</v>
      </c>
      <c r="AP1224" s="13" t="s">
        <v>5431</v>
      </c>
      <c r="AQ1224" s="13" t="s">
        <v>5448</v>
      </c>
      <c r="AR1224" s="13" t="s">
        <v>5431</v>
      </c>
      <c r="AS1224" s="13" t="s">
        <v>6216</v>
      </c>
      <c r="AT1224" s="13" t="e">
        <f>_xlfn.XLOOKUP(A1224,#REF!,#REF!)</f>
        <v>#REF!</v>
      </c>
    </row>
    <row r="1225" spans="1:46">
      <c r="A1225" s="13" t="s">
        <v>1589</v>
      </c>
      <c r="B1225" s="13" t="s">
        <v>12445</v>
      </c>
      <c r="C1225" s="13" t="s">
        <v>12445</v>
      </c>
      <c r="D1225" s="13" t="s">
        <v>12446</v>
      </c>
      <c r="E1225" s="13" t="s">
        <v>12447</v>
      </c>
      <c r="F1225" s="13" t="s">
        <v>12448</v>
      </c>
      <c r="G1225" s="13" t="s">
        <v>5429</v>
      </c>
      <c r="H1225" s="13" t="s">
        <v>5430</v>
      </c>
      <c r="I1225" s="13" t="s">
        <v>5431</v>
      </c>
      <c r="J1225" s="13" t="s">
        <v>12449</v>
      </c>
      <c r="K1225" s="13">
        <v>486080</v>
      </c>
      <c r="L1225" s="13">
        <v>513130</v>
      </c>
      <c r="M1225" s="13" t="s">
        <v>5889</v>
      </c>
      <c r="O1225" s="13" t="s">
        <v>7092</v>
      </c>
      <c r="R1225" s="13" t="s">
        <v>7414</v>
      </c>
      <c r="S1225" s="13" t="s">
        <v>6166</v>
      </c>
      <c r="T1225" s="13" t="s">
        <v>5434</v>
      </c>
      <c r="U1225" s="13" t="s">
        <v>5434</v>
      </c>
      <c r="V1225" s="13" t="s">
        <v>5435</v>
      </c>
      <c r="Y1225" s="13">
        <v>1</v>
      </c>
      <c r="Z1225" s="13">
        <v>1</v>
      </c>
      <c r="AA1225" s="13" t="s">
        <v>5436</v>
      </c>
      <c r="AB1225" s="13">
        <v>0</v>
      </c>
      <c r="AC1225" s="13">
        <v>0</v>
      </c>
      <c r="AD1225" s="13">
        <v>1</v>
      </c>
      <c r="AE1225" s="13" t="s">
        <v>5437</v>
      </c>
      <c r="AJ1225" s="13" t="s">
        <v>12450</v>
      </c>
      <c r="AK1225" s="13" t="s">
        <v>5439</v>
      </c>
      <c r="AL1225" s="13" t="s">
        <v>5431</v>
      </c>
      <c r="AM1225" s="13">
        <v>0</v>
      </c>
      <c r="AN1225" s="13">
        <v>0</v>
      </c>
      <c r="AO1225" s="13">
        <v>0</v>
      </c>
      <c r="AP1225" s="13" t="s">
        <v>5431</v>
      </c>
      <c r="AQ1225" s="13" t="s">
        <v>5440</v>
      </c>
      <c r="AR1225" s="13" t="s">
        <v>5431</v>
      </c>
      <c r="AS1225" s="13" t="s">
        <v>5961</v>
      </c>
      <c r="AT1225" s="13" t="e">
        <f>_xlfn.XLOOKUP(A1225,#REF!,#REF!)</f>
        <v>#REF!</v>
      </c>
    </row>
    <row r="1226" spans="1:46" hidden="1">
      <c r="A1226" s="13" t="s">
        <v>690</v>
      </c>
      <c r="B1226" s="13" t="s">
        <v>3970</v>
      </c>
      <c r="C1226" s="13" t="s">
        <v>3970</v>
      </c>
      <c r="D1226" s="13" t="s">
        <v>12451</v>
      </c>
      <c r="E1226" s="13" t="s">
        <v>12452</v>
      </c>
      <c r="F1226" s="13" t="s">
        <v>12453</v>
      </c>
      <c r="G1226" s="13" t="s">
        <v>5429</v>
      </c>
      <c r="H1226" s="13" t="s">
        <v>5430</v>
      </c>
      <c r="I1226" s="13" t="s">
        <v>5431</v>
      </c>
      <c r="J1226" s="13" t="s">
        <v>12454</v>
      </c>
      <c r="K1226" s="13">
        <v>438520</v>
      </c>
      <c r="L1226" s="13">
        <v>369962</v>
      </c>
      <c r="M1226" s="13" t="s">
        <v>5488</v>
      </c>
      <c r="O1226" s="13">
        <v>15</v>
      </c>
      <c r="U1226" s="13" t="s">
        <v>5434</v>
      </c>
      <c r="V1226" s="13" t="s">
        <v>5435</v>
      </c>
      <c r="Y1226" s="13">
        <v>1</v>
      </c>
      <c r="Z1226" s="13">
        <v>1</v>
      </c>
      <c r="AA1226" s="13" t="s">
        <v>5436</v>
      </c>
      <c r="AB1226" s="13">
        <v>0</v>
      </c>
      <c r="AC1226" s="13">
        <v>1</v>
      </c>
      <c r="AD1226" s="13">
        <v>0</v>
      </c>
      <c r="AE1226" s="13" t="s">
        <v>5437</v>
      </c>
      <c r="AJ1226" s="13" t="s">
        <v>8826</v>
      </c>
      <c r="AK1226" s="13" t="s">
        <v>5439</v>
      </c>
      <c r="AL1226" s="13" t="s">
        <v>5431</v>
      </c>
      <c r="AM1226" s="13">
        <v>0</v>
      </c>
      <c r="AN1226" s="13">
        <v>0</v>
      </c>
      <c r="AO1226" s="13">
        <v>0</v>
      </c>
      <c r="AP1226" s="13" t="s">
        <v>5431</v>
      </c>
      <c r="AQ1226" s="13" t="s">
        <v>5440</v>
      </c>
      <c r="AR1226" s="13" t="s">
        <v>5431</v>
      </c>
      <c r="AS1226" s="13" t="s">
        <v>7138</v>
      </c>
      <c r="AT1226" s="13" t="e">
        <f>_xlfn.XLOOKUP(A1226,#REF!,#REF!)</f>
        <v>#REF!</v>
      </c>
    </row>
    <row r="1227" spans="1:46">
      <c r="A1227" s="13" t="s">
        <v>1590</v>
      </c>
      <c r="B1227" s="13" t="s">
        <v>12455</v>
      </c>
      <c r="C1227" s="13" t="s">
        <v>12455</v>
      </c>
      <c r="D1227" s="13" t="s">
        <v>12456</v>
      </c>
      <c r="E1227" s="13" t="s">
        <v>12457</v>
      </c>
      <c r="F1227" s="13" t="s">
        <v>12458</v>
      </c>
      <c r="G1227" s="13" t="s">
        <v>5429</v>
      </c>
      <c r="H1227" s="13" t="s">
        <v>5430</v>
      </c>
      <c r="I1227" s="13" t="s">
        <v>5431</v>
      </c>
      <c r="J1227" s="13" t="s">
        <v>12459</v>
      </c>
      <c r="K1227" s="13">
        <v>411885</v>
      </c>
      <c r="L1227" s="13">
        <v>436954</v>
      </c>
      <c r="M1227" s="13" t="s">
        <v>5433</v>
      </c>
      <c r="O1227" s="13">
        <v>15</v>
      </c>
      <c r="U1227" s="13" t="s">
        <v>5434</v>
      </c>
      <c r="V1227" s="13" t="s">
        <v>5435</v>
      </c>
      <c r="Y1227" s="13">
        <v>1</v>
      </c>
      <c r="Z1227" s="13">
        <v>1</v>
      </c>
      <c r="AA1227" s="13" t="s">
        <v>5436</v>
      </c>
      <c r="AB1227" s="13">
        <v>1</v>
      </c>
      <c r="AC1227" s="13">
        <v>0</v>
      </c>
      <c r="AD1227" s="13">
        <v>0</v>
      </c>
      <c r="AE1227" s="13" t="s">
        <v>5437</v>
      </c>
      <c r="AJ1227" s="13" t="s">
        <v>12460</v>
      </c>
      <c r="AK1227" s="13" t="s">
        <v>5439</v>
      </c>
      <c r="AL1227" s="13" t="s">
        <v>5431</v>
      </c>
      <c r="AM1227" s="13">
        <v>0</v>
      </c>
      <c r="AN1227" s="13">
        <v>0</v>
      </c>
      <c r="AO1227" s="13">
        <v>0</v>
      </c>
      <c r="AP1227" s="13" t="s">
        <v>5431</v>
      </c>
      <c r="AQ1227" s="13" t="s">
        <v>5448</v>
      </c>
      <c r="AR1227" s="13" t="s">
        <v>5449</v>
      </c>
      <c r="AS1227" s="13" t="s">
        <v>6393</v>
      </c>
      <c r="AT1227" s="13" t="e">
        <f>_xlfn.XLOOKUP(A1227,#REF!,#REF!)</f>
        <v>#REF!</v>
      </c>
    </row>
    <row r="1228" spans="1:46">
      <c r="A1228" s="13" t="s">
        <v>1591</v>
      </c>
      <c r="B1228" s="13" t="s">
        <v>12461</v>
      </c>
      <c r="C1228" s="13" t="s">
        <v>12461</v>
      </c>
      <c r="D1228" s="13" t="s">
        <v>12462</v>
      </c>
      <c r="E1228" s="13" t="s">
        <v>12463</v>
      </c>
      <c r="F1228" s="13" t="s">
        <v>12464</v>
      </c>
      <c r="G1228" s="13" t="s">
        <v>5429</v>
      </c>
      <c r="H1228" s="13" t="s">
        <v>5430</v>
      </c>
      <c r="I1228" s="13" t="s">
        <v>5431</v>
      </c>
      <c r="J1228" s="13" t="s">
        <v>12465</v>
      </c>
      <c r="K1228" s="13">
        <v>390200</v>
      </c>
      <c r="L1228" s="13">
        <v>462200</v>
      </c>
      <c r="M1228" s="13" t="s">
        <v>5455</v>
      </c>
      <c r="O1228" s="13">
        <v>0</v>
      </c>
      <c r="R1228" s="13" t="s">
        <v>12466</v>
      </c>
      <c r="U1228" s="13" t="s">
        <v>5434</v>
      </c>
      <c r="V1228" s="13" t="s">
        <v>5435</v>
      </c>
      <c r="Y1228" s="13">
        <v>1</v>
      </c>
      <c r="Z1228" s="13">
        <v>1</v>
      </c>
      <c r="AA1228" s="13" t="s">
        <v>5436</v>
      </c>
      <c r="AB1228" s="13">
        <v>1</v>
      </c>
      <c r="AC1228" s="13">
        <v>0</v>
      </c>
      <c r="AD1228" s="13">
        <v>0</v>
      </c>
      <c r="AE1228" s="13" t="s">
        <v>5437</v>
      </c>
      <c r="AF1228" s="13" t="s">
        <v>12461</v>
      </c>
      <c r="AG1228" s="13">
        <v>6.1</v>
      </c>
      <c r="AJ1228" s="13" t="s">
        <v>12467</v>
      </c>
      <c r="AK1228" s="13" t="s">
        <v>5439</v>
      </c>
      <c r="AL1228" s="13" t="s">
        <v>5434</v>
      </c>
      <c r="AM1228" s="13">
        <v>1</v>
      </c>
      <c r="AN1228" s="13">
        <v>1</v>
      </c>
      <c r="AO1228" s="13">
        <v>1</v>
      </c>
      <c r="AP1228" s="13" t="s">
        <v>5431</v>
      </c>
      <c r="AQ1228" s="13" t="s">
        <v>5440</v>
      </c>
      <c r="AR1228" s="13" t="s">
        <v>5431</v>
      </c>
      <c r="AS1228" s="13" t="s">
        <v>5616</v>
      </c>
      <c r="AT1228" s="13" t="e">
        <f>_xlfn.XLOOKUP(A1228,#REF!,#REF!)</f>
        <v>#REF!</v>
      </c>
    </row>
    <row r="1229" spans="1:46">
      <c r="A1229" s="13" t="s">
        <v>1592</v>
      </c>
      <c r="B1229" s="13" t="s">
        <v>12468</v>
      </c>
      <c r="C1229" s="13" t="s">
        <v>12468</v>
      </c>
      <c r="D1229" s="13" t="s">
        <v>12469</v>
      </c>
      <c r="E1229" s="13" t="s">
        <v>12470</v>
      </c>
      <c r="F1229" s="13" t="s">
        <v>12471</v>
      </c>
      <c r="G1229" s="13" t="s">
        <v>5429</v>
      </c>
      <c r="H1229" s="13" t="s">
        <v>5430</v>
      </c>
      <c r="I1229" s="13" t="s">
        <v>5431</v>
      </c>
      <c r="J1229" s="13" t="s">
        <v>12472</v>
      </c>
      <c r="K1229" s="13">
        <v>431027</v>
      </c>
      <c r="L1229" s="13">
        <v>470990</v>
      </c>
      <c r="M1229" s="13" t="s">
        <v>5433</v>
      </c>
      <c r="O1229" s="13">
        <v>15</v>
      </c>
      <c r="R1229" s="13" t="s">
        <v>8918</v>
      </c>
      <c r="U1229" s="13" t="s">
        <v>5434</v>
      </c>
      <c r="V1229" s="13" t="s">
        <v>5435</v>
      </c>
      <c r="Y1229" s="13">
        <v>1</v>
      </c>
      <c r="Z1229" s="13">
        <v>1</v>
      </c>
      <c r="AA1229" s="13" t="s">
        <v>5436</v>
      </c>
      <c r="AB1229" s="13">
        <v>1</v>
      </c>
      <c r="AC1229" s="13">
        <v>0</v>
      </c>
      <c r="AD1229" s="13">
        <v>0</v>
      </c>
      <c r="AE1229" s="13" t="s">
        <v>5437</v>
      </c>
      <c r="AJ1229" s="13" t="s">
        <v>8120</v>
      </c>
      <c r="AK1229" s="13" t="s">
        <v>5439</v>
      </c>
      <c r="AL1229" s="13" t="s">
        <v>5431</v>
      </c>
      <c r="AM1229" s="13">
        <v>0</v>
      </c>
      <c r="AN1229" s="13">
        <v>0</v>
      </c>
      <c r="AO1229" s="13">
        <v>0</v>
      </c>
      <c r="AP1229" s="13" t="s">
        <v>5431</v>
      </c>
      <c r="AQ1229" s="13" t="s">
        <v>5448</v>
      </c>
      <c r="AR1229" s="13" t="s">
        <v>5431</v>
      </c>
      <c r="AS1229" s="13" t="s">
        <v>6724</v>
      </c>
      <c r="AT1229" s="13" t="e">
        <f>_xlfn.XLOOKUP(A1229,#REF!,#REF!)</f>
        <v>#REF!</v>
      </c>
    </row>
    <row r="1230" spans="1:46">
      <c r="A1230" s="13" t="s">
        <v>1593</v>
      </c>
      <c r="B1230" s="13" t="s">
        <v>12473</v>
      </c>
      <c r="C1230" s="13" t="s">
        <v>12473</v>
      </c>
      <c r="D1230" s="13" t="s">
        <v>12474</v>
      </c>
      <c r="E1230" s="13" t="s">
        <v>12475</v>
      </c>
      <c r="F1230" s="13" t="s">
        <v>12476</v>
      </c>
      <c r="G1230" s="13" t="s">
        <v>5429</v>
      </c>
      <c r="H1230" s="13" t="s">
        <v>5430</v>
      </c>
      <c r="I1230" s="13" t="s">
        <v>5431</v>
      </c>
      <c r="J1230" s="13" t="s">
        <v>12477</v>
      </c>
      <c r="K1230" s="13">
        <v>482630</v>
      </c>
      <c r="L1230" s="13">
        <v>500739</v>
      </c>
      <c r="M1230" s="13" t="s">
        <v>5455</v>
      </c>
      <c r="O1230" s="13">
        <v>15</v>
      </c>
      <c r="U1230" s="13" t="s">
        <v>5434</v>
      </c>
      <c r="V1230" s="13" t="s">
        <v>5435</v>
      </c>
      <c r="Y1230" s="13">
        <v>1</v>
      </c>
      <c r="Z1230" s="13">
        <v>1</v>
      </c>
      <c r="AA1230" s="13" t="s">
        <v>5436</v>
      </c>
      <c r="AB1230" s="13">
        <v>1</v>
      </c>
      <c r="AC1230" s="13">
        <v>0</v>
      </c>
      <c r="AD1230" s="13">
        <v>0</v>
      </c>
      <c r="AE1230" s="13" t="s">
        <v>5437</v>
      </c>
      <c r="AJ1230" s="13" t="s">
        <v>12478</v>
      </c>
      <c r="AK1230" s="13" t="s">
        <v>5439</v>
      </c>
      <c r="AL1230" s="13" t="s">
        <v>5431</v>
      </c>
      <c r="AM1230" s="13">
        <v>0</v>
      </c>
      <c r="AN1230" s="13">
        <v>0</v>
      </c>
      <c r="AO1230" s="13">
        <v>0</v>
      </c>
      <c r="AP1230" s="13" t="s">
        <v>5431</v>
      </c>
      <c r="AQ1230" s="13" t="s">
        <v>5448</v>
      </c>
      <c r="AR1230" s="13" t="s">
        <v>5431</v>
      </c>
      <c r="AS1230" s="13" t="s">
        <v>5961</v>
      </c>
      <c r="AT1230" s="13" t="e">
        <f>_xlfn.XLOOKUP(A1230,#REF!,#REF!)</f>
        <v>#REF!</v>
      </c>
    </row>
    <row r="1231" spans="1:46" hidden="1">
      <c r="A1231" s="13" t="s">
        <v>0</v>
      </c>
      <c r="B1231" s="13" t="s">
        <v>3972</v>
      </c>
      <c r="C1231" s="13" t="s">
        <v>3972</v>
      </c>
      <c r="D1231" s="13" t="s">
        <v>12479</v>
      </c>
      <c r="E1231" s="13" t="s">
        <v>12480</v>
      </c>
      <c r="F1231" s="13" t="s">
        <v>12481</v>
      </c>
      <c r="G1231" s="13" t="s">
        <v>5429</v>
      </c>
      <c r="H1231" s="13" t="s">
        <v>5430</v>
      </c>
      <c r="I1231" s="13" t="s">
        <v>5431</v>
      </c>
      <c r="J1231" s="13" t="s">
        <v>12482</v>
      </c>
      <c r="K1231" s="13">
        <v>489670</v>
      </c>
      <c r="L1231" s="13">
        <v>481860</v>
      </c>
      <c r="M1231" s="13" t="s">
        <v>5433</v>
      </c>
      <c r="O1231" s="13">
        <v>0</v>
      </c>
      <c r="S1231" s="13" t="s">
        <v>12483</v>
      </c>
      <c r="U1231" s="13" t="s">
        <v>5434</v>
      </c>
      <c r="V1231" s="13" t="s">
        <v>5436</v>
      </c>
      <c r="Y1231" s="13">
        <v>0</v>
      </c>
      <c r="Z1231" s="13">
        <v>1</v>
      </c>
      <c r="AA1231" s="13" t="s">
        <v>5496</v>
      </c>
      <c r="AB1231" s="13">
        <v>0</v>
      </c>
      <c r="AC1231" s="13">
        <v>0</v>
      </c>
      <c r="AD1231" s="13">
        <v>0</v>
      </c>
      <c r="AE1231" s="13" t="s">
        <v>5497</v>
      </c>
      <c r="AJ1231" s="13" t="s">
        <v>12484</v>
      </c>
      <c r="AK1231" s="13" t="s">
        <v>5439</v>
      </c>
      <c r="AL1231" s="13" t="s">
        <v>5431</v>
      </c>
      <c r="AM1231" s="13">
        <v>0</v>
      </c>
      <c r="AN1231" s="13">
        <v>0</v>
      </c>
      <c r="AO1231" s="13">
        <v>0</v>
      </c>
      <c r="AP1231" s="13" t="s">
        <v>5431</v>
      </c>
      <c r="AQ1231" s="13" t="s">
        <v>5440</v>
      </c>
      <c r="AR1231" s="13" t="s">
        <v>5499</v>
      </c>
      <c r="AS1231" s="13" t="s">
        <v>5710</v>
      </c>
      <c r="AT1231" s="13" t="e">
        <f>_xlfn.XLOOKUP(A1231,#REF!,#REF!)</f>
        <v>#REF!</v>
      </c>
    </row>
    <row r="1232" spans="1:46">
      <c r="A1232" s="13" t="s">
        <v>1594</v>
      </c>
      <c r="B1232" s="13" t="s">
        <v>12485</v>
      </c>
      <c r="C1232" s="13" t="s">
        <v>12485</v>
      </c>
      <c r="D1232" s="13" t="s">
        <v>12486</v>
      </c>
      <c r="E1232" s="13" t="s">
        <v>12487</v>
      </c>
      <c r="F1232" s="13" t="s">
        <v>12488</v>
      </c>
      <c r="G1232" s="13" t="s">
        <v>5429</v>
      </c>
      <c r="H1232" s="13" t="s">
        <v>5430</v>
      </c>
      <c r="I1232" s="13" t="s">
        <v>5431</v>
      </c>
      <c r="J1232" s="13" t="s">
        <v>12489</v>
      </c>
      <c r="K1232" s="13">
        <v>464796</v>
      </c>
      <c r="L1232" s="13">
        <v>481523</v>
      </c>
      <c r="M1232" s="13" t="s">
        <v>5488</v>
      </c>
      <c r="O1232" s="13">
        <v>15</v>
      </c>
      <c r="U1232" s="13" t="s">
        <v>5434</v>
      </c>
      <c r="V1232" s="13" t="s">
        <v>5435</v>
      </c>
      <c r="Y1232" s="13">
        <v>1</v>
      </c>
      <c r="Z1232" s="13">
        <v>1</v>
      </c>
      <c r="AA1232" s="13" t="s">
        <v>5436</v>
      </c>
      <c r="AB1232" s="13">
        <v>1</v>
      </c>
      <c r="AC1232" s="13">
        <v>0</v>
      </c>
      <c r="AD1232" s="13">
        <v>0</v>
      </c>
      <c r="AE1232" s="13" t="s">
        <v>5437</v>
      </c>
      <c r="AJ1232" s="13" t="s">
        <v>12490</v>
      </c>
      <c r="AK1232" s="13" t="s">
        <v>5439</v>
      </c>
      <c r="AL1232" s="13" t="s">
        <v>5431</v>
      </c>
      <c r="AM1232" s="13">
        <v>0</v>
      </c>
      <c r="AN1232" s="13">
        <v>0</v>
      </c>
      <c r="AO1232" s="13">
        <v>0</v>
      </c>
      <c r="AP1232" s="13" t="s">
        <v>5431</v>
      </c>
      <c r="AQ1232" s="13" t="s">
        <v>5440</v>
      </c>
      <c r="AR1232" s="13" t="s">
        <v>5431</v>
      </c>
      <c r="AS1232" s="13" t="s">
        <v>5710</v>
      </c>
      <c r="AT1232" s="13" t="e">
        <f>_xlfn.XLOOKUP(A1232,#REF!,#REF!)</f>
        <v>#REF!</v>
      </c>
    </row>
    <row r="1233" spans="1:46" hidden="1">
      <c r="A1233" s="13" t="s">
        <v>15</v>
      </c>
      <c r="B1233" s="13" t="s">
        <v>4341</v>
      </c>
      <c r="C1233" s="13" t="s">
        <v>4341</v>
      </c>
      <c r="D1233" s="13" t="s">
        <v>12491</v>
      </c>
      <c r="E1233" s="13" t="s">
        <v>12492</v>
      </c>
      <c r="F1233" s="13" t="s">
        <v>12493</v>
      </c>
      <c r="G1233" s="13" t="s">
        <v>5429</v>
      </c>
      <c r="H1233" s="13" t="s">
        <v>5430</v>
      </c>
      <c r="I1233" s="13" t="s">
        <v>5431</v>
      </c>
      <c r="J1233" s="13" t="s">
        <v>12494</v>
      </c>
      <c r="K1233" s="13">
        <v>479350</v>
      </c>
      <c r="L1233" s="13">
        <v>471574</v>
      </c>
      <c r="M1233" s="13" t="s">
        <v>5462</v>
      </c>
      <c r="O1233" s="13">
        <v>2</v>
      </c>
      <c r="S1233" s="13" t="s">
        <v>11612</v>
      </c>
      <c r="U1233" s="13" t="s">
        <v>5434</v>
      </c>
      <c r="V1233" s="13" t="s">
        <v>5435</v>
      </c>
      <c r="Y1233" s="13">
        <v>0</v>
      </c>
      <c r="Z1233" s="13">
        <v>2</v>
      </c>
      <c r="AA1233" s="13" t="s">
        <v>5496</v>
      </c>
      <c r="AB1233" s="13">
        <v>0</v>
      </c>
      <c r="AC1233" s="13">
        <v>0</v>
      </c>
      <c r="AD1233" s="13">
        <v>0</v>
      </c>
      <c r="AE1233" s="13" t="s">
        <v>5497</v>
      </c>
      <c r="AJ1233" s="13" t="s">
        <v>6167</v>
      </c>
      <c r="AK1233" s="13" t="s">
        <v>5439</v>
      </c>
      <c r="AL1233" s="13" t="s">
        <v>5431</v>
      </c>
      <c r="AM1233" s="13">
        <v>0</v>
      </c>
      <c r="AN1233" s="13">
        <v>0</v>
      </c>
      <c r="AO1233" s="13">
        <v>0</v>
      </c>
      <c r="AP1233" s="13" t="s">
        <v>5431</v>
      </c>
      <c r="AQ1233" s="13" t="s">
        <v>5440</v>
      </c>
      <c r="AR1233" s="13" t="s">
        <v>5499</v>
      </c>
      <c r="AS1233" s="13" t="s">
        <v>6168</v>
      </c>
      <c r="AT1233" s="13" t="e">
        <f>_xlfn.XLOOKUP(A1233,#REF!,#REF!)</f>
        <v>#REF!</v>
      </c>
    </row>
    <row r="1234" spans="1:46" hidden="1">
      <c r="A1234" s="13" t="s">
        <v>418</v>
      </c>
      <c r="B1234" s="13" t="s">
        <v>12495</v>
      </c>
      <c r="C1234" s="13" t="s">
        <v>4370</v>
      </c>
      <c r="D1234" s="13" t="s">
        <v>12496</v>
      </c>
      <c r="E1234" s="13" t="s">
        <v>12497</v>
      </c>
      <c r="F1234" s="13" t="s">
        <v>12498</v>
      </c>
      <c r="G1234" s="13" t="s">
        <v>5522</v>
      </c>
      <c r="H1234" s="13" t="s">
        <v>5430</v>
      </c>
      <c r="I1234" s="13" t="s">
        <v>5431</v>
      </c>
      <c r="J1234" s="13" t="s">
        <v>12499</v>
      </c>
      <c r="K1234" s="13">
        <v>477550</v>
      </c>
      <c r="L1234" s="13">
        <v>470410</v>
      </c>
      <c r="M1234" s="13" t="s">
        <v>5488</v>
      </c>
      <c r="O1234" s="13">
        <v>0</v>
      </c>
      <c r="U1234" s="13" t="s">
        <v>5434</v>
      </c>
      <c r="V1234" s="13" t="s">
        <v>5435</v>
      </c>
      <c r="W1234" s="13" t="s">
        <v>5434</v>
      </c>
      <c r="X1234" s="13" t="s">
        <v>5525</v>
      </c>
      <c r="Y1234" s="13">
        <v>1</v>
      </c>
      <c r="Z1234" s="13">
        <v>1</v>
      </c>
      <c r="AA1234" s="13" t="s">
        <v>5436</v>
      </c>
      <c r="AB1234" s="13">
        <v>1</v>
      </c>
      <c r="AC1234" s="13">
        <v>0</v>
      </c>
      <c r="AD1234" s="13">
        <v>0</v>
      </c>
      <c r="AE1234" s="13" t="s">
        <v>5437</v>
      </c>
      <c r="AF1234" s="13" t="s">
        <v>12495</v>
      </c>
      <c r="AG1234" s="13">
        <v>143</v>
      </c>
      <c r="AJ1234" s="13" t="s">
        <v>12500</v>
      </c>
      <c r="AK1234" s="13" t="s">
        <v>5439</v>
      </c>
      <c r="AL1234" s="13" t="s">
        <v>5434</v>
      </c>
      <c r="AM1234" s="13">
        <v>1</v>
      </c>
      <c r="AN1234" s="13">
        <v>1</v>
      </c>
      <c r="AO1234" s="13">
        <v>1</v>
      </c>
      <c r="AP1234" s="13" t="s">
        <v>5434</v>
      </c>
      <c r="AQ1234" s="13" t="s">
        <v>5440</v>
      </c>
      <c r="AR1234" s="13" t="s">
        <v>5431</v>
      </c>
      <c r="AS1234" s="13" t="s">
        <v>5513</v>
      </c>
      <c r="AT1234" s="13" t="e">
        <f>_xlfn.XLOOKUP(A1234,#REF!,#REF!)</f>
        <v>#REF!</v>
      </c>
    </row>
    <row r="1235" spans="1:46">
      <c r="A1235" s="13" t="s">
        <v>1595</v>
      </c>
      <c r="B1235" s="13" t="s">
        <v>12501</v>
      </c>
      <c r="C1235" s="13" t="s">
        <v>12501</v>
      </c>
      <c r="D1235" s="13" t="s">
        <v>12502</v>
      </c>
      <c r="E1235" s="13" t="s">
        <v>12503</v>
      </c>
      <c r="F1235" s="13" t="s">
        <v>12504</v>
      </c>
      <c r="G1235" s="13" t="s">
        <v>5429</v>
      </c>
      <c r="H1235" s="13" t="s">
        <v>5430</v>
      </c>
      <c r="I1235" s="13" t="s">
        <v>5431</v>
      </c>
      <c r="J1235" s="13" t="s">
        <v>12505</v>
      </c>
      <c r="K1235" s="13">
        <v>429029</v>
      </c>
      <c r="L1235" s="13">
        <v>397973</v>
      </c>
      <c r="M1235" s="13" t="s">
        <v>5433</v>
      </c>
      <c r="O1235" s="13">
        <v>15</v>
      </c>
      <c r="U1235" s="13" t="s">
        <v>5434</v>
      </c>
      <c r="V1235" s="13" t="s">
        <v>5435</v>
      </c>
      <c r="Y1235" s="13">
        <v>1</v>
      </c>
      <c r="Z1235" s="13">
        <v>1</v>
      </c>
      <c r="AA1235" s="13" t="s">
        <v>5436</v>
      </c>
      <c r="AB1235" s="13">
        <v>0</v>
      </c>
      <c r="AC1235" s="13">
        <v>1</v>
      </c>
      <c r="AD1235" s="13">
        <v>0</v>
      </c>
      <c r="AE1235" s="13" t="s">
        <v>5437</v>
      </c>
      <c r="AJ1235" s="13" t="s">
        <v>12506</v>
      </c>
      <c r="AK1235" s="13" t="s">
        <v>5439</v>
      </c>
      <c r="AL1235" s="13" t="s">
        <v>5431</v>
      </c>
      <c r="AM1235" s="13">
        <v>0</v>
      </c>
      <c r="AN1235" s="13">
        <v>0</v>
      </c>
      <c r="AO1235" s="13">
        <v>0</v>
      </c>
      <c r="AP1235" s="13" t="s">
        <v>5431</v>
      </c>
      <c r="AQ1235" s="13" t="s">
        <v>5440</v>
      </c>
      <c r="AR1235" s="13" t="s">
        <v>5431</v>
      </c>
      <c r="AS1235" s="13" t="s">
        <v>10015</v>
      </c>
      <c r="AT1235" s="13" t="e">
        <f>_xlfn.XLOOKUP(A1235,#REF!,#REF!)</f>
        <v>#REF!</v>
      </c>
    </row>
    <row r="1236" spans="1:46" hidden="1">
      <c r="A1236" s="13" t="s">
        <v>157</v>
      </c>
      <c r="B1236" s="13" t="s">
        <v>4372</v>
      </c>
      <c r="C1236" s="13" t="s">
        <v>4372</v>
      </c>
      <c r="D1236" s="13" t="s">
        <v>12507</v>
      </c>
      <c r="E1236" s="13" t="s">
        <v>12508</v>
      </c>
      <c r="F1236" s="13" t="s">
        <v>12509</v>
      </c>
      <c r="G1236" s="13" t="s">
        <v>5429</v>
      </c>
      <c r="H1236" s="13" t="s">
        <v>5430</v>
      </c>
      <c r="I1236" s="13" t="s">
        <v>5431</v>
      </c>
      <c r="J1236" s="13" t="s">
        <v>12510</v>
      </c>
      <c r="K1236" s="13">
        <v>428483</v>
      </c>
      <c r="L1236" s="13">
        <v>398153</v>
      </c>
      <c r="M1236" s="13" t="s">
        <v>5488</v>
      </c>
      <c r="O1236" s="13">
        <v>15</v>
      </c>
      <c r="U1236" s="13" t="s">
        <v>5434</v>
      </c>
      <c r="V1236" s="13" t="s">
        <v>5435</v>
      </c>
      <c r="Y1236" s="13">
        <v>1</v>
      </c>
      <c r="Z1236" s="13">
        <v>1</v>
      </c>
      <c r="AA1236" s="13" t="s">
        <v>5436</v>
      </c>
      <c r="AB1236" s="13">
        <v>0</v>
      </c>
      <c r="AC1236" s="13">
        <v>1</v>
      </c>
      <c r="AD1236" s="13">
        <v>0</v>
      </c>
      <c r="AE1236" s="13" t="s">
        <v>5437</v>
      </c>
      <c r="AJ1236" s="13" t="s">
        <v>12511</v>
      </c>
      <c r="AK1236" s="13" t="s">
        <v>5439</v>
      </c>
      <c r="AL1236" s="13" t="s">
        <v>5431</v>
      </c>
      <c r="AM1236" s="13">
        <v>0</v>
      </c>
      <c r="AN1236" s="13">
        <v>0</v>
      </c>
      <c r="AO1236" s="13">
        <v>0</v>
      </c>
      <c r="AP1236" s="13" t="s">
        <v>5431</v>
      </c>
      <c r="AQ1236" s="13" t="s">
        <v>5440</v>
      </c>
      <c r="AR1236" s="13" t="s">
        <v>5431</v>
      </c>
      <c r="AS1236" s="13" t="s">
        <v>10015</v>
      </c>
      <c r="AT1236" s="13" t="e">
        <f>_xlfn.XLOOKUP(A1236,#REF!,#REF!)</f>
        <v>#REF!</v>
      </c>
    </row>
    <row r="1237" spans="1:46">
      <c r="A1237" s="13" t="s">
        <v>1596</v>
      </c>
      <c r="B1237" s="13" t="s">
        <v>12512</v>
      </c>
      <c r="C1237" s="13" t="s">
        <v>12512</v>
      </c>
      <c r="D1237" s="13" t="s">
        <v>12513</v>
      </c>
      <c r="E1237" s="13" t="s">
        <v>12514</v>
      </c>
      <c r="F1237" s="13" t="s">
        <v>12515</v>
      </c>
      <c r="G1237" s="13" t="s">
        <v>5429</v>
      </c>
      <c r="H1237" s="13" t="s">
        <v>5430</v>
      </c>
      <c r="I1237" s="13" t="s">
        <v>5431</v>
      </c>
      <c r="J1237" s="13" t="s">
        <v>12516</v>
      </c>
      <c r="K1237" s="13">
        <v>416510</v>
      </c>
      <c r="L1237" s="13">
        <v>432210</v>
      </c>
      <c r="M1237" s="13" t="s">
        <v>5433</v>
      </c>
      <c r="O1237" s="13">
        <v>15</v>
      </c>
      <c r="U1237" s="13" t="s">
        <v>5434</v>
      </c>
      <c r="V1237" s="13" t="s">
        <v>5435</v>
      </c>
      <c r="Y1237" s="13">
        <v>1</v>
      </c>
      <c r="Z1237" s="13">
        <v>1</v>
      </c>
      <c r="AA1237" s="13" t="s">
        <v>5436</v>
      </c>
      <c r="AB1237" s="13">
        <v>1</v>
      </c>
      <c r="AC1237" s="13">
        <v>0</v>
      </c>
      <c r="AD1237" s="13">
        <v>0</v>
      </c>
      <c r="AE1237" s="13" t="s">
        <v>5437</v>
      </c>
      <c r="AJ1237" s="13" t="s">
        <v>9992</v>
      </c>
      <c r="AK1237" s="13" t="s">
        <v>5439</v>
      </c>
      <c r="AL1237" s="13" t="s">
        <v>5431</v>
      </c>
      <c r="AM1237" s="13">
        <v>0</v>
      </c>
      <c r="AN1237" s="13">
        <v>0</v>
      </c>
      <c r="AO1237" s="13">
        <v>0</v>
      </c>
      <c r="AP1237" s="13" t="s">
        <v>5431</v>
      </c>
      <c r="AQ1237" s="13" t="s">
        <v>5448</v>
      </c>
      <c r="AR1237" s="13" t="s">
        <v>5431</v>
      </c>
      <c r="AS1237" s="13" t="s">
        <v>6585</v>
      </c>
      <c r="AT1237" s="13" t="e">
        <f>_xlfn.XLOOKUP(A1237,#REF!,#REF!)</f>
        <v>#REF!</v>
      </c>
    </row>
    <row r="1238" spans="1:46" hidden="1">
      <c r="A1238" s="13" t="s">
        <v>629</v>
      </c>
      <c r="B1238" s="13" t="s">
        <v>4373</v>
      </c>
      <c r="C1238" s="13" t="s">
        <v>4373</v>
      </c>
      <c r="D1238" s="13" t="s">
        <v>12517</v>
      </c>
      <c r="E1238" s="13" t="s">
        <v>12518</v>
      </c>
      <c r="F1238" s="13" t="s">
        <v>12519</v>
      </c>
      <c r="G1238" s="13" t="s">
        <v>5429</v>
      </c>
      <c r="H1238" s="13" t="s">
        <v>5430</v>
      </c>
      <c r="I1238" s="13" t="s">
        <v>5431</v>
      </c>
      <c r="J1238" s="13" t="s">
        <v>12520</v>
      </c>
      <c r="K1238" s="13">
        <v>412018</v>
      </c>
      <c r="L1238" s="13">
        <v>437395</v>
      </c>
      <c r="M1238" s="13" t="s">
        <v>5462</v>
      </c>
      <c r="O1238" s="13">
        <v>2</v>
      </c>
      <c r="U1238" s="13" t="s">
        <v>5434</v>
      </c>
      <c r="V1238" s="13" t="s">
        <v>5435</v>
      </c>
      <c r="Y1238" s="13">
        <v>1</v>
      </c>
      <c r="Z1238" s="13">
        <v>1</v>
      </c>
      <c r="AA1238" s="13" t="s">
        <v>5436</v>
      </c>
      <c r="AB1238" s="13">
        <v>0</v>
      </c>
      <c r="AC1238" s="13">
        <v>0</v>
      </c>
      <c r="AD1238" s="13">
        <v>1</v>
      </c>
      <c r="AE1238" s="13" t="s">
        <v>5437</v>
      </c>
      <c r="AJ1238" s="13" t="s">
        <v>6392</v>
      </c>
      <c r="AK1238" s="13" t="s">
        <v>5439</v>
      </c>
      <c r="AL1238" s="13" t="s">
        <v>5431</v>
      </c>
      <c r="AM1238" s="13">
        <v>0</v>
      </c>
      <c r="AN1238" s="13">
        <v>0</v>
      </c>
      <c r="AO1238" s="13">
        <v>0</v>
      </c>
      <c r="AP1238" s="13" t="s">
        <v>5431</v>
      </c>
      <c r="AQ1238" s="13" t="s">
        <v>5440</v>
      </c>
      <c r="AR1238" s="13" t="s">
        <v>5431</v>
      </c>
      <c r="AS1238" s="13" t="s">
        <v>6393</v>
      </c>
      <c r="AT1238" s="13" t="e">
        <f>_xlfn.XLOOKUP(A1238,#REF!,#REF!)</f>
        <v>#REF!</v>
      </c>
    </row>
    <row r="1239" spans="1:46">
      <c r="A1239" s="13" t="s">
        <v>1597</v>
      </c>
      <c r="B1239" s="13" t="s">
        <v>12521</v>
      </c>
      <c r="C1239" s="13" t="s">
        <v>12521</v>
      </c>
      <c r="D1239" s="13" t="s">
        <v>12522</v>
      </c>
      <c r="E1239" s="13" t="s">
        <v>12523</v>
      </c>
      <c r="F1239" s="13" t="s">
        <v>12524</v>
      </c>
      <c r="G1239" s="13" t="s">
        <v>5429</v>
      </c>
      <c r="H1239" s="13" t="s">
        <v>5430</v>
      </c>
      <c r="I1239" s="13" t="s">
        <v>5431</v>
      </c>
      <c r="J1239" s="13" t="s">
        <v>12525</v>
      </c>
      <c r="K1239" s="13">
        <v>417190</v>
      </c>
      <c r="L1239" s="13">
        <v>412793</v>
      </c>
      <c r="M1239" s="13" t="s">
        <v>5433</v>
      </c>
      <c r="O1239" s="13">
        <v>15</v>
      </c>
      <c r="U1239" s="13" t="s">
        <v>5434</v>
      </c>
      <c r="V1239" s="13" t="s">
        <v>5435</v>
      </c>
      <c r="Y1239" s="13">
        <v>1</v>
      </c>
      <c r="Z1239" s="13">
        <v>1</v>
      </c>
      <c r="AA1239" s="13" t="s">
        <v>5436</v>
      </c>
      <c r="AB1239" s="13">
        <v>1</v>
      </c>
      <c r="AC1239" s="13">
        <v>0</v>
      </c>
      <c r="AD1239" s="13">
        <v>0</v>
      </c>
      <c r="AE1239" s="13" t="s">
        <v>5437</v>
      </c>
      <c r="AJ1239" s="13" t="s">
        <v>12526</v>
      </c>
      <c r="AK1239" s="13" t="s">
        <v>5439</v>
      </c>
      <c r="AL1239" s="13" t="s">
        <v>5431</v>
      </c>
      <c r="AM1239" s="13">
        <v>0</v>
      </c>
      <c r="AN1239" s="13">
        <v>0</v>
      </c>
      <c r="AO1239" s="13">
        <v>0</v>
      </c>
      <c r="AP1239" s="13" t="s">
        <v>5431</v>
      </c>
      <c r="AQ1239" s="13" t="s">
        <v>5448</v>
      </c>
      <c r="AR1239" s="13" t="s">
        <v>5431</v>
      </c>
      <c r="AS1239" s="13" t="s">
        <v>8628</v>
      </c>
      <c r="AT1239" s="13" t="e">
        <f>_xlfn.XLOOKUP(A1239,#REF!,#REF!)</f>
        <v>#REF!</v>
      </c>
    </row>
    <row r="1240" spans="1:46" hidden="1">
      <c r="A1240" s="13" t="s">
        <v>360</v>
      </c>
      <c r="B1240" s="13" t="s">
        <v>4376</v>
      </c>
      <c r="C1240" s="13" t="s">
        <v>4376</v>
      </c>
      <c r="D1240" s="13" t="s">
        <v>12527</v>
      </c>
      <c r="E1240" s="13" t="s">
        <v>12528</v>
      </c>
      <c r="F1240" s="13" t="s">
        <v>12529</v>
      </c>
      <c r="G1240" s="13" t="s">
        <v>5429</v>
      </c>
      <c r="H1240" s="13" t="s">
        <v>5430</v>
      </c>
      <c r="I1240" s="13" t="s">
        <v>5431</v>
      </c>
      <c r="J1240" s="13" t="s">
        <v>12530</v>
      </c>
      <c r="K1240" s="13">
        <v>436475</v>
      </c>
      <c r="L1240" s="13">
        <v>456545</v>
      </c>
      <c r="M1240" s="13" t="s">
        <v>5433</v>
      </c>
      <c r="O1240" s="13">
        <v>15</v>
      </c>
      <c r="R1240" s="13" t="s">
        <v>12531</v>
      </c>
      <c r="S1240" s="13" t="s">
        <v>10312</v>
      </c>
      <c r="U1240" s="13" t="s">
        <v>5434</v>
      </c>
      <c r="V1240" s="13" t="s">
        <v>5435</v>
      </c>
      <c r="Y1240" s="13">
        <v>1</v>
      </c>
      <c r="Z1240" s="13">
        <v>1</v>
      </c>
      <c r="AA1240" s="13" t="s">
        <v>5436</v>
      </c>
      <c r="AB1240" s="13">
        <v>0</v>
      </c>
      <c r="AC1240" s="13">
        <v>1</v>
      </c>
      <c r="AD1240" s="13">
        <v>0</v>
      </c>
      <c r="AE1240" s="13" t="s">
        <v>5437</v>
      </c>
      <c r="AJ1240" s="13" t="s">
        <v>11827</v>
      </c>
      <c r="AK1240" s="13" t="s">
        <v>5439</v>
      </c>
      <c r="AL1240" s="13" t="s">
        <v>5431</v>
      </c>
      <c r="AM1240" s="13">
        <v>0</v>
      </c>
      <c r="AN1240" s="13">
        <v>0</v>
      </c>
      <c r="AO1240" s="13">
        <v>0</v>
      </c>
      <c r="AP1240" s="13" t="s">
        <v>5431</v>
      </c>
      <c r="AQ1240" s="13" t="s">
        <v>5440</v>
      </c>
      <c r="AR1240" s="13" t="s">
        <v>5431</v>
      </c>
      <c r="AS1240" s="13" t="s">
        <v>5450</v>
      </c>
      <c r="AT1240" s="13" t="e">
        <f>_xlfn.XLOOKUP(A1240,#REF!,#REF!)</f>
        <v>#REF!</v>
      </c>
    </row>
    <row r="1241" spans="1:46" hidden="1">
      <c r="A1241" s="13" t="s">
        <v>24</v>
      </c>
      <c r="B1241" s="13" t="s">
        <v>4377</v>
      </c>
      <c r="C1241" s="13" t="s">
        <v>4377</v>
      </c>
      <c r="D1241" s="13" t="s">
        <v>12532</v>
      </c>
      <c r="E1241" s="13" t="s">
        <v>12533</v>
      </c>
      <c r="F1241" s="13" t="s">
        <v>12534</v>
      </c>
      <c r="G1241" s="13" t="s">
        <v>5429</v>
      </c>
      <c r="H1241" s="13" t="s">
        <v>5430</v>
      </c>
      <c r="I1241" s="13" t="s">
        <v>5431</v>
      </c>
      <c r="J1241" s="13" t="s">
        <v>12535</v>
      </c>
      <c r="K1241" s="13">
        <v>522718</v>
      </c>
      <c r="L1241" s="13">
        <v>444026</v>
      </c>
      <c r="M1241" s="13" t="s">
        <v>5462</v>
      </c>
      <c r="O1241" s="13">
        <v>0</v>
      </c>
      <c r="S1241" s="13" t="s">
        <v>6166</v>
      </c>
      <c r="U1241" s="13" t="s">
        <v>5434</v>
      </c>
      <c r="V1241" s="13" t="s">
        <v>5435</v>
      </c>
      <c r="Y1241" s="13">
        <v>1</v>
      </c>
      <c r="Z1241" s="13">
        <v>1</v>
      </c>
      <c r="AA1241" s="13" t="s">
        <v>5436</v>
      </c>
      <c r="AB1241" s="13">
        <v>0</v>
      </c>
      <c r="AC1241" s="13">
        <v>0</v>
      </c>
      <c r="AD1241" s="13">
        <v>1</v>
      </c>
      <c r="AE1241" s="13" t="s">
        <v>5437</v>
      </c>
      <c r="AF1241" s="13" t="s">
        <v>4377</v>
      </c>
      <c r="AG1241" s="13">
        <v>6</v>
      </c>
      <c r="AI1241" s="13">
        <v>51226</v>
      </c>
      <c r="AJ1241" s="13" t="s">
        <v>12536</v>
      </c>
      <c r="AK1241" s="13" t="s">
        <v>5439</v>
      </c>
      <c r="AL1241" s="13" t="s">
        <v>5434</v>
      </c>
      <c r="AM1241" s="13">
        <v>1</v>
      </c>
      <c r="AN1241" s="13">
        <v>1</v>
      </c>
      <c r="AO1241" s="13">
        <v>1</v>
      </c>
      <c r="AP1241" s="13" t="s">
        <v>5431</v>
      </c>
      <c r="AQ1241" s="13" t="s">
        <v>5440</v>
      </c>
      <c r="AR1241" s="13" t="s">
        <v>5431</v>
      </c>
      <c r="AS1241" s="13" t="s">
        <v>6075</v>
      </c>
      <c r="AT1241" s="13" t="e">
        <f>_xlfn.XLOOKUP(A1241,#REF!,#REF!)</f>
        <v>#REF!</v>
      </c>
    </row>
    <row r="1242" spans="1:46">
      <c r="A1242" s="13" t="s">
        <v>1598</v>
      </c>
      <c r="B1242" s="13" t="s">
        <v>12537</v>
      </c>
      <c r="C1242" s="13" t="s">
        <v>12537</v>
      </c>
      <c r="D1242" s="13" t="s">
        <v>12538</v>
      </c>
      <c r="E1242" s="13" t="s">
        <v>12539</v>
      </c>
      <c r="F1242" s="13" t="s">
        <v>12540</v>
      </c>
      <c r="G1242" s="13" t="s">
        <v>5429</v>
      </c>
      <c r="H1242" s="13" t="s">
        <v>5430</v>
      </c>
      <c r="I1242" s="13" t="s">
        <v>5431</v>
      </c>
      <c r="J1242" s="13" t="s">
        <v>12541</v>
      </c>
      <c r="K1242" s="13">
        <v>459704</v>
      </c>
      <c r="L1242" s="13">
        <v>452016</v>
      </c>
      <c r="M1242" s="13" t="s">
        <v>5462</v>
      </c>
      <c r="O1242" s="13">
        <v>2</v>
      </c>
      <c r="R1242" s="13" t="s">
        <v>12542</v>
      </c>
      <c r="S1242" s="13" t="s">
        <v>12543</v>
      </c>
      <c r="U1242" s="13" t="s">
        <v>5434</v>
      </c>
      <c r="V1242" s="13" t="s">
        <v>5435</v>
      </c>
      <c r="Y1242" s="13">
        <v>1</v>
      </c>
      <c r="Z1242" s="13">
        <v>1</v>
      </c>
      <c r="AA1242" s="13" t="s">
        <v>5436</v>
      </c>
      <c r="AB1242" s="13">
        <v>0</v>
      </c>
      <c r="AC1242" s="13">
        <v>0</v>
      </c>
      <c r="AD1242" s="13">
        <v>1</v>
      </c>
      <c r="AE1242" s="13" t="s">
        <v>5437</v>
      </c>
      <c r="AJ1242" s="13" t="s">
        <v>12544</v>
      </c>
      <c r="AK1242" s="13" t="s">
        <v>5439</v>
      </c>
      <c r="AL1242" s="13" t="s">
        <v>5431</v>
      </c>
      <c r="AM1242" s="13">
        <v>0</v>
      </c>
      <c r="AN1242" s="13">
        <v>0</v>
      </c>
      <c r="AO1242" s="13">
        <v>0</v>
      </c>
      <c r="AP1242" s="13" t="s">
        <v>5431</v>
      </c>
      <c r="AQ1242" s="13" t="s">
        <v>5440</v>
      </c>
      <c r="AR1242" s="13" t="s">
        <v>5431</v>
      </c>
      <c r="AS1242" s="13" t="s">
        <v>11568</v>
      </c>
      <c r="AT1242" s="13" t="e">
        <f>_xlfn.XLOOKUP(A1242,#REF!,#REF!)</f>
        <v>#REF!</v>
      </c>
    </row>
    <row r="1243" spans="1:46">
      <c r="A1243" s="13" t="s">
        <v>1599</v>
      </c>
      <c r="B1243" s="13" t="s">
        <v>12545</v>
      </c>
      <c r="C1243" s="13" t="s">
        <v>12545</v>
      </c>
      <c r="D1243" s="13" t="s">
        <v>12546</v>
      </c>
      <c r="E1243" s="13" t="s">
        <v>12547</v>
      </c>
      <c r="F1243" s="13" t="s">
        <v>12548</v>
      </c>
      <c r="G1243" s="13" t="s">
        <v>5429</v>
      </c>
      <c r="H1243" s="13" t="s">
        <v>5430</v>
      </c>
      <c r="I1243" s="13" t="s">
        <v>5431</v>
      </c>
      <c r="J1243" s="13" t="s">
        <v>12549</v>
      </c>
      <c r="K1243" s="13">
        <v>443325</v>
      </c>
      <c r="L1243" s="13">
        <v>379907</v>
      </c>
      <c r="M1243" s="13" t="s">
        <v>5433</v>
      </c>
      <c r="O1243" s="13">
        <v>0</v>
      </c>
      <c r="U1243" s="13" t="s">
        <v>5434</v>
      </c>
      <c r="V1243" s="13" t="s">
        <v>5435</v>
      </c>
      <c r="Y1243" s="13">
        <v>1</v>
      </c>
      <c r="Z1243" s="13">
        <v>1</v>
      </c>
      <c r="AA1243" s="13" t="s">
        <v>5436</v>
      </c>
      <c r="AB1243" s="13">
        <v>1</v>
      </c>
      <c r="AC1243" s="13">
        <v>0</v>
      </c>
      <c r="AD1243" s="13">
        <v>0</v>
      </c>
      <c r="AE1243" s="13" t="s">
        <v>5437</v>
      </c>
      <c r="AJ1243" s="13" t="s">
        <v>9219</v>
      </c>
      <c r="AK1243" s="13" t="s">
        <v>5439</v>
      </c>
      <c r="AL1243" s="13" t="s">
        <v>5431</v>
      </c>
      <c r="AM1243" s="13">
        <v>0</v>
      </c>
      <c r="AN1243" s="13">
        <v>0</v>
      </c>
      <c r="AO1243" s="13">
        <v>0</v>
      </c>
      <c r="AP1243" s="13" t="s">
        <v>5431</v>
      </c>
      <c r="AQ1243" s="13" t="s">
        <v>5440</v>
      </c>
      <c r="AR1243" s="13" t="s">
        <v>5431</v>
      </c>
      <c r="AS1243" s="13" t="s">
        <v>6961</v>
      </c>
      <c r="AT1243" s="13" t="e">
        <f>_xlfn.XLOOKUP(A1243,#REF!,#REF!)</f>
        <v>#REF!</v>
      </c>
    </row>
    <row r="1244" spans="1:46">
      <c r="A1244" s="13" t="s">
        <v>1600</v>
      </c>
      <c r="B1244" s="13" t="s">
        <v>12550</v>
      </c>
      <c r="C1244" s="13" t="s">
        <v>12550</v>
      </c>
      <c r="D1244" s="13" t="s">
        <v>12551</v>
      </c>
      <c r="E1244" s="13" t="s">
        <v>12552</v>
      </c>
      <c r="F1244" s="13" t="s">
        <v>12553</v>
      </c>
      <c r="G1244" s="13" t="s">
        <v>5429</v>
      </c>
      <c r="H1244" s="13" t="s">
        <v>5430</v>
      </c>
      <c r="I1244" s="13" t="s">
        <v>5431</v>
      </c>
      <c r="J1244" s="13" t="s">
        <v>10520</v>
      </c>
      <c r="K1244" s="13">
        <v>398865</v>
      </c>
      <c r="L1244" s="13">
        <v>427184</v>
      </c>
      <c r="M1244" s="13" t="s">
        <v>5488</v>
      </c>
      <c r="O1244" s="13">
        <v>15</v>
      </c>
      <c r="U1244" s="13" t="s">
        <v>5434</v>
      </c>
      <c r="V1244" s="13" t="s">
        <v>5435</v>
      </c>
      <c r="Y1244" s="13">
        <v>1</v>
      </c>
      <c r="Z1244" s="13">
        <v>1</v>
      </c>
      <c r="AA1244" s="13" t="s">
        <v>5436</v>
      </c>
      <c r="AB1244" s="13">
        <v>1</v>
      </c>
      <c r="AC1244" s="13">
        <v>0</v>
      </c>
      <c r="AD1244" s="13">
        <v>0</v>
      </c>
      <c r="AE1244" s="13" t="s">
        <v>5437</v>
      </c>
      <c r="AJ1244" s="13" t="s">
        <v>10521</v>
      </c>
      <c r="AK1244" s="13" t="s">
        <v>5439</v>
      </c>
      <c r="AL1244" s="13" t="s">
        <v>5431</v>
      </c>
      <c r="AM1244" s="13">
        <v>0</v>
      </c>
      <c r="AN1244" s="13">
        <v>0</v>
      </c>
      <c r="AO1244" s="13">
        <v>0</v>
      </c>
      <c r="AP1244" s="13" t="s">
        <v>5431</v>
      </c>
      <c r="AQ1244" s="13" t="s">
        <v>5448</v>
      </c>
      <c r="AR1244" s="13" t="s">
        <v>5431</v>
      </c>
      <c r="AS1244" s="13" t="s">
        <v>6592</v>
      </c>
      <c r="AT1244" s="13" t="e">
        <f>_xlfn.XLOOKUP(A1244,#REF!,#REF!)</f>
        <v>#REF!</v>
      </c>
    </row>
    <row r="1245" spans="1:46">
      <c r="A1245" s="13" t="s">
        <v>1601</v>
      </c>
      <c r="B1245" s="13" t="s">
        <v>12554</v>
      </c>
      <c r="C1245" s="13" t="s">
        <v>12554</v>
      </c>
      <c r="D1245" s="13" t="s">
        <v>12555</v>
      </c>
      <c r="E1245" s="13" t="s">
        <v>12556</v>
      </c>
      <c r="F1245" s="13" t="s">
        <v>12557</v>
      </c>
      <c r="G1245" s="13" t="s">
        <v>5522</v>
      </c>
      <c r="H1245" s="13" t="s">
        <v>5430</v>
      </c>
      <c r="I1245" s="13" t="s">
        <v>5431</v>
      </c>
      <c r="J1245" s="13" t="s">
        <v>12558</v>
      </c>
      <c r="K1245" s="13">
        <v>486810</v>
      </c>
      <c r="L1245" s="13">
        <v>440700</v>
      </c>
      <c r="M1245" s="13" t="s">
        <v>5433</v>
      </c>
      <c r="O1245" s="13">
        <v>0</v>
      </c>
      <c r="U1245" s="13" t="s">
        <v>5434</v>
      </c>
      <c r="V1245" s="13" t="s">
        <v>5435</v>
      </c>
      <c r="W1245" s="13" t="s">
        <v>5434</v>
      </c>
      <c r="X1245" s="13" t="s">
        <v>5525</v>
      </c>
      <c r="Y1245" s="13">
        <v>1</v>
      </c>
      <c r="Z1245" s="13">
        <v>1</v>
      </c>
      <c r="AA1245" s="13" t="s">
        <v>5436</v>
      </c>
      <c r="AB1245" s="13">
        <v>1</v>
      </c>
      <c r="AC1245" s="13">
        <v>0</v>
      </c>
      <c r="AD1245" s="13">
        <v>0</v>
      </c>
      <c r="AE1245" s="13" t="s">
        <v>5437</v>
      </c>
      <c r="AF1245" s="13" t="s">
        <v>12554</v>
      </c>
      <c r="AG1245" s="13">
        <v>55</v>
      </c>
      <c r="AH1245" s="13">
        <v>58</v>
      </c>
      <c r="AI1245" s="13">
        <v>45016</v>
      </c>
      <c r="AJ1245" s="13" t="s">
        <v>12559</v>
      </c>
      <c r="AK1245" s="13" t="s">
        <v>5439</v>
      </c>
      <c r="AL1245" s="13" t="s">
        <v>5434</v>
      </c>
      <c r="AM1245" s="13">
        <v>1</v>
      </c>
      <c r="AN1245" s="13">
        <v>1</v>
      </c>
      <c r="AO1245" s="13">
        <v>2</v>
      </c>
      <c r="AP1245" s="13" t="s">
        <v>5434</v>
      </c>
      <c r="AQ1245" s="13" t="s">
        <v>5440</v>
      </c>
      <c r="AR1245" s="13" t="s">
        <v>5431</v>
      </c>
      <c r="AS1245" s="13" t="s">
        <v>10161</v>
      </c>
      <c r="AT1245" s="13" t="e">
        <f>_xlfn.XLOOKUP(A1245,#REF!,#REF!)</f>
        <v>#REF!</v>
      </c>
    </row>
    <row r="1246" spans="1:46">
      <c r="A1246" s="13" t="s">
        <v>1602</v>
      </c>
      <c r="B1246" s="13" t="s">
        <v>12560</v>
      </c>
      <c r="C1246" s="13" t="s">
        <v>12560</v>
      </c>
      <c r="D1246" s="13" t="s">
        <v>12561</v>
      </c>
      <c r="E1246" s="13" t="s">
        <v>12562</v>
      </c>
      <c r="F1246" s="13" t="s">
        <v>12563</v>
      </c>
      <c r="G1246" s="13" t="s">
        <v>5429</v>
      </c>
      <c r="H1246" s="13" t="s">
        <v>5430</v>
      </c>
      <c r="I1246" s="13" t="s">
        <v>5431</v>
      </c>
      <c r="J1246" s="13" t="s">
        <v>12564</v>
      </c>
      <c r="K1246" s="13">
        <v>429630</v>
      </c>
      <c r="L1246" s="13">
        <v>465610</v>
      </c>
      <c r="M1246" s="13" t="s">
        <v>5488</v>
      </c>
      <c r="O1246" s="13">
        <v>15</v>
      </c>
      <c r="S1246" s="13" t="s">
        <v>6152</v>
      </c>
      <c r="U1246" s="13" t="s">
        <v>5434</v>
      </c>
      <c r="V1246" s="13" t="s">
        <v>5435</v>
      </c>
      <c r="Y1246" s="13">
        <v>1</v>
      </c>
      <c r="Z1246" s="13">
        <v>1</v>
      </c>
      <c r="AA1246" s="13" t="s">
        <v>5436</v>
      </c>
      <c r="AB1246" s="13">
        <v>1</v>
      </c>
      <c r="AC1246" s="13">
        <v>0</v>
      </c>
      <c r="AD1246" s="13">
        <v>0</v>
      </c>
      <c r="AE1246" s="13" t="s">
        <v>5437</v>
      </c>
      <c r="AF1246" s="13" t="s">
        <v>12560</v>
      </c>
      <c r="AG1246" s="13">
        <v>8.8000000000000007</v>
      </c>
      <c r="AI1246" s="13">
        <v>45382</v>
      </c>
      <c r="AJ1246" s="13" t="s">
        <v>12565</v>
      </c>
      <c r="AK1246" s="13" t="s">
        <v>5439</v>
      </c>
      <c r="AL1246" s="13" t="s">
        <v>5434</v>
      </c>
      <c r="AM1246" s="13">
        <v>1</v>
      </c>
      <c r="AN1246" s="13">
        <v>1</v>
      </c>
      <c r="AO1246" s="13">
        <v>2</v>
      </c>
      <c r="AP1246" s="13" t="s">
        <v>5431</v>
      </c>
      <c r="AQ1246" s="13" t="s">
        <v>5440</v>
      </c>
      <c r="AR1246" s="13" t="s">
        <v>5431</v>
      </c>
      <c r="AS1246" s="13" t="s">
        <v>9327</v>
      </c>
      <c r="AT1246" s="13" t="e">
        <f>_xlfn.XLOOKUP(A1246,#REF!,#REF!)</f>
        <v>#REF!</v>
      </c>
    </row>
    <row r="1247" spans="1:46">
      <c r="A1247" s="13" t="s">
        <v>1603</v>
      </c>
      <c r="B1247" s="13" t="s">
        <v>12566</v>
      </c>
      <c r="C1247" s="13" t="s">
        <v>12566</v>
      </c>
      <c r="D1247" s="13" t="s">
        <v>12567</v>
      </c>
      <c r="E1247" s="13" t="s">
        <v>12568</v>
      </c>
      <c r="F1247" s="13" t="s">
        <v>12569</v>
      </c>
      <c r="G1247" s="13" t="s">
        <v>5429</v>
      </c>
      <c r="H1247" s="13" t="s">
        <v>5430</v>
      </c>
      <c r="I1247" s="13" t="s">
        <v>5431</v>
      </c>
      <c r="J1247" s="13" t="s">
        <v>12570</v>
      </c>
      <c r="K1247" s="13">
        <v>442350</v>
      </c>
      <c r="L1247" s="13">
        <v>392230</v>
      </c>
      <c r="M1247" s="13" t="s">
        <v>5433</v>
      </c>
      <c r="O1247" s="13">
        <v>0</v>
      </c>
      <c r="U1247" s="13" t="s">
        <v>5434</v>
      </c>
      <c r="V1247" s="13" t="s">
        <v>5435</v>
      </c>
      <c r="Y1247" s="13">
        <v>1</v>
      </c>
      <c r="Z1247" s="13">
        <v>1</v>
      </c>
      <c r="AA1247" s="13" t="s">
        <v>5436</v>
      </c>
      <c r="AB1247" s="13">
        <v>1</v>
      </c>
      <c r="AC1247" s="13">
        <v>0</v>
      </c>
      <c r="AD1247" s="13">
        <v>0</v>
      </c>
      <c r="AE1247" s="13" t="s">
        <v>5437</v>
      </c>
      <c r="AJ1247" s="13" t="s">
        <v>5703</v>
      </c>
      <c r="AK1247" s="13" t="s">
        <v>5439</v>
      </c>
      <c r="AL1247" s="13" t="s">
        <v>5431</v>
      </c>
      <c r="AM1247" s="13">
        <v>0</v>
      </c>
      <c r="AN1247" s="13">
        <v>0</v>
      </c>
      <c r="AO1247" s="13">
        <v>0</v>
      </c>
      <c r="AP1247" s="13" t="s">
        <v>5431</v>
      </c>
      <c r="AQ1247" s="13" t="s">
        <v>5440</v>
      </c>
      <c r="AR1247" s="13" t="s">
        <v>5431</v>
      </c>
      <c r="AS1247" s="13" t="s">
        <v>6923</v>
      </c>
      <c r="AT1247" s="13" t="e">
        <f>_xlfn.XLOOKUP(A1247,#REF!,#REF!)</f>
        <v>#REF!</v>
      </c>
    </row>
    <row r="1248" spans="1:46" hidden="1">
      <c r="A1248" s="13" t="s">
        <v>225</v>
      </c>
      <c r="B1248" s="13" t="s">
        <v>4399</v>
      </c>
      <c r="C1248" s="13" t="s">
        <v>4399</v>
      </c>
      <c r="D1248" s="13" t="s">
        <v>12571</v>
      </c>
      <c r="E1248" s="13" t="s">
        <v>12572</v>
      </c>
      <c r="F1248" s="13" t="s">
        <v>12573</v>
      </c>
      <c r="G1248" s="13" t="s">
        <v>5429</v>
      </c>
      <c r="H1248" s="13" t="s">
        <v>5430</v>
      </c>
      <c r="I1248" s="13" t="s">
        <v>5431</v>
      </c>
      <c r="J1248" s="13" t="s">
        <v>12574</v>
      </c>
      <c r="K1248" s="13">
        <v>410410</v>
      </c>
      <c r="L1248" s="13">
        <v>500430</v>
      </c>
      <c r="M1248" s="13" t="s">
        <v>5433</v>
      </c>
      <c r="O1248" s="13">
        <v>0</v>
      </c>
      <c r="U1248" s="13" t="s">
        <v>5434</v>
      </c>
      <c r="V1248" s="13" t="s">
        <v>5436</v>
      </c>
      <c r="Y1248" s="13">
        <v>1</v>
      </c>
      <c r="Z1248" s="13">
        <v>1</v>
      </c>
      <c r="AA1248" s="13" t="s">
        <v>5436</v>
      </c>
      <c r="AB1248" s="13">
        <v>1</v>
      </c>
      <c r="AC1248" s="13">
        <v>0</v>
      </c>
      <c r="AD1248" s="13">
        <v>0</v>
      </c>
      <c r="AE1248" s="13" t="s">
        <v>5437</v>
      </c>
      <c r="AF1248" s="13" t="s">
        <v>4399</v>
      </c>
      <c r="AG1248" s="13">
        <v>0.38</v>
      </c>
      <c r="AI1248" s="13">
        <v>51226</v>
      </c>
      <c r="AJ1248" s="13" t="s">
        <v>12575</v>
      </c>
      <c r="AK1248" s="13" t="s">
        <v>5439</v>
      </c>
      <c r="AL1248" s="13" t="s">
        <v>5434</v>
      </c>
      <c r="AM1248" s="13">
        <v>1</v>
      </c>
      <c r="AN1248" s="13">
        <v>1</v>
      </c>
      <c r="AO1248" s="13">
        <v>1</v>
      </c>
      <c r="AP1248" s="13" t="s">
        <v>5431</v>
      </c>
      <c r="AQ1248" s="13" t="s">
        <v>5440</v>
      </c>
      <c r="AR1248" s="13" t="s">
        <v>5431</v>
      </c>
      <c r="AS1248" s="13" t="s">
        <v>10040</v>
      </c>
      <c r="AT1248" s="13" t="e">
        <f>_xlfn.XLOOKUP(A1248,#REF!,#REF!)</f>
        <v>#REF!</v>
      </c>
    </row>
    <row r="1249" spans="1:46">
      <c r="A1249" s="13" t="s">
        <v>1604</v>
      </c>
      <c r="B1249" s="13" t="s">
        <v>12576</v>
      </c>
      <c r="C1249" s="13" t="s">
        <v>12576</v>
      </c>
      <c r="D1249" s="13" t="s">
        <v>12577</v>
      </c>
      <c r="E1249" s="13" t="s">
        <v>12578</v>
      </c>
      <c r="F1249" s="13" t="s">
        <v>12579</v>
      </c>
      <c r="G1249" s="13" t="s">
        <v>5429</v>
      </c>
      <c r="H1249" s="13" t="s">
        <v>5430</v>
      </c>
      <c r="I1249" s="13" t="s">
        <v>5431</v>
      </c>
      <c r="J1249" s="13" t="s">
        <v>12580</v>
      </c>
      <c r="K1249" s="13">
        <v>473290</v>
      </c>
      <c r="L1249" s="13">
        <v>483180</v>
      </c>
      <c r="M1249" s="13" t="s">
        <v>5433</v>
      </c>
      <c r="O1249" s="13">
        <v>0</v>
      </c>
      <c r="U1249" s="13" t="s">
        <v>5434</v>
      </c>
      <c r="V1249" s="13" t="s">
        <v>5435</v>
      </c>
      <c r="Y1249" s="13">
        <v>1</v>
      </c>
      <c r="Z1249" s="13">
        <v>1</v>
      </c>
      <c r="AA1249" s="13" t="s">
        <v>5436</v>
      </c>
      <c r="AB1249" s="13">
        <v>1</v>
      </c>
      <c r="AC1249" s="13">
        <v>0</v>
      </c>
      <c r="AD1249" s="13">
        <v>0</v>
      </c>
      <c r="AE1249" s="13" t="s">
        <v>5437</v>
      </c>
      <c r="AJ1249" s="13" t="s">
        <v>12581</v>
      </c>
      <c r="AK1249" s="13" t="s">
        <v>5439</v>
      </c>
      <c r="AL1249" s="13" t="s">
        <v>5431</v>
      </c>
      <c r="AM1249" s="13">
        <v>0</v>
      </c>
      <c r="AN1249" s="13">
        <v>0</v>
      </c>
      <c r="AO1249" s="13">
        <v>0</v>
      </c>
      <c r="AP1249" s="13" t="s">
        <v>5431</v>
      </c>
      <c r="AQ1249" s="13" t="s">
        <v>5440</v>
      </c>
      <c r="AR1249" s="13" t="s">
        <v>5431</v>
      </c>
      <c r="AS1249" s="13" t="s">
        <v>5710</v>
      </c>
      <c r="AT1249" s="13" t="e">
        <f>_xlfn.XLOOKUP(A1249,#REF!,#REF!)</f>
        <v>#REF!</v>
      </c>
    </row>
    <row r="1250" spans="1:46">
      <c r="A1250" s="13" t="s">
        <v>1605</v>
      </c>
      <c r="B1250" s="13" t="s">
        <v>12582</v>
      </c>
      <c r="C1250" s="13" t="s">
        <v>12582</v>
      </c>
      <c r="D1250" s="13" t="s">
        <v>12583</v>
      </c>
      <c r="E1250" s="13" t="s">
        <v>12584</v>
      </c>
      <c r="F1250" s="13" t="s">
        <v>12585</v>
      </c>
      <c r="G1250" s="13" t="s">
        <v>5429</v>
      </c>
      <c r="H1250" s="13" t="s">
        <v>5430</v>
      </c>
      <c r="I1250" s="13" t="s">
        <v>5431</v>
      </c>
      <c r="J1250" s="13" t="s">
        <v>12586</v>
      </c>
      <c r="K1250" s="13">
        <v>389512</v>
      </c>
      <c r="L1250" s="13">
        <v>450184</v>
      </c>
      <c r="M1250" s="13" t="s">
        <v>5488</v>
      </c>
      <c r="O1250" s="13">
        <v>15</v>
      </c>
      <c r="U1250" s="13" t="s">
        <v>5434</v>
      </c>
      <c r="V1250" s="13" t="s">
        <v>5435</v>
      </c>
      <c r="Y1250" s="13">
        <v>1</v>
      </c>
      <c r="Z1250" s="13">
        <v>1</v>
      </c>
      <c r="AA1250" s="13" t="s">
        <v>5436</v>
      </c>
      <c r="AB1250" s="13">
        <v>1</v>
      </c>
      <c r="AC1250" s="13">
        <v>0</v>
      </c>
      <c r="AD1250" s="13">
        <v>0</v>
      </c>
      <c r="AE1250" s="13" t="s">
        <v>5437</v>
      </c>
      <c r="AJ1250" s="13" t="s">
        <v>12587</v>
      </c>
      <c r="AK1250" s="13" t="s">
        <v>5439</v>
      </c>
      <c r="AL1250" s="13" t="s">
        <v>5431</v>
      </c>
      <c r="AM1250" s="13">
        <v>0</v>
      </c>
      <c r="AN1250" s="13">
        <v>0</v>
      </c>
      <c r="AO1250" s="13">
        <v>0</v>
      </c>
      <c r="AP1250" s="13" t="s">
        <v>5431</v>
      </c>
      <c r="AQ1250" s="13" t="s">
        <v>5440</v>
      </c>
      <c r="AR1250" s="13" t="s">
        <v>5431</v>
      </c>
      <c r="AS1250" s="13" t="s">
        <v>12296</v>
      </c>
      <c r="AT1250" s="13" t="e">
        <f>_xlfn.XLOOKUP(A1250,#REF!,#REF!)</f>
        <v>#REF!</v>
      </c>
    </row>
    <row r="1251" spans="1:46" hidden="1">
      <c r="A1251" s="13" t="s">
        <v>32</v>
      </c>
      <c r="B1251" s="13" t="s">
        <v>4400</v>
      </c>
      <c r="C1251" s="13" t="s">
        <v>4400</v>
      </c>
      <c r="D1251" s="13" t="s">
        <v>12588</v>
      </c>
      <c r="E1251" s="13" t="s">
        <v>12589</v>
      </c>
      <c r="F1251" s="13" t="s">
        <v>12590</v>
      </c>
      <c r="G1251" s="13" t="s">
        <v>5429</v>
      </c>
      <c r="H1251" s="13" t="s">
        <v>5430</v>
      </c>
      <c r="I1251" s="13" t="s">
        <v>5431</v>
      </c>
      <c r="J1251" s="13" t="s">
        <v>12591</v>
      </c>
      <c r="K1251" s="13">
        <v>436940</v>
      </c>
      <c r="L1251" s="13">
        <v>470990</v>
      </c>
      <c r="M1251" s="13" t="s">
        <v>5488</v>
      </c>
      <c r="O1251" s="13">
        <v>0</v>
      </c>
      <c r="U1251" s="13" t="s">
        <v>5434</v>
      </c>
      <c r="V1251" s="13" t="s">
        <v>5436</v>
      </c>
      <c r="Y1251" s="13">
        <v>1</v>
      </c>
      <c r="Z1251" s="13">
        <v>1</v>
      </c>
      <c r="AA1251" s="13" t="s">
        <v>5436</v>
      </c>
      <c r="AB1251" s="13">
        <v>1</v>
      </c>
      <c r="AC1251" s="13">
        <v>0</v>
      </c>
      <c r="AD1251" s="13">
        <v>0</v>
      </c>
      <c r="AE1251" s="13" t="s">
        <v>5437</v>
      </c>
      <c r="AG1251" s="13">
        <v>2.04</v>
      </c>
      <c r="AJ1251" s="13" t="s">
        <v>12592</v>
      </c>
      <c r="AK1251" s="13" t="s">
        <v>5439</v>
      </c>
      <c r="AL1251" s="13" t="s">
        <v>5431</v>
      </c>
      <c r="AM1251" s="13">
        <v>0</v>
      </c>
      <c r="AN1251" s="13">
        <v>0</v>
      </c>
      <c r="AO1251" s="13">
        <v>0</v>
      </c>
      <c r="AP1251" s="13" t="s">
        <v>5431</v>
      </c>
      <c r="AQ1251" s="13" t="s">
        <v>5440</v>
      </c>
      <c r="AR1251" s="13" t="s">
        <v>5431</v>
      </c>
      <c r="AS1251" s="13" t="s">
        <v>6656</v>
      </c>
      <c r="AT1251" s="13" t="e">
        <f>_xlfn.XLOOKUP(A1251,#REF!,#REF!)</f>
        <v>#REF!</v>
      </c>
    </row>
    <row r="1252" spans="1:46">
      <c r="A1252" s="13" t="s">
        <v>1606</v>
      </c>
      <c r="B1252" s="13" t="s">
        <v>12593</v>
      </c>
      <c r="C1252" s="13" t="s">
        <v>12593</v>
      </c>
      <c r="D1252" s="13" t="s">
        <v>12594</v>
      </c>
      <c r="E1252" s="13" t="s">
        <v>12595</v>
      </c>
      <c r="F1252" s="13" t="s">
        <v>12596</v>
      </c>
      <c r="G1252" s="13" t="s">
        <v>5429</v>
      </c>
      <c r="H1252" s="13" t="s">
        <v>5430</v>
      </c>
      <c r="I1252" s="13" t="s">
        <v>5431</v>
      </c>
      <c r="J1252" s="13" t="s">
        <v>12597</v>
      </c>
      <c r="K1252" s="13">
        <v>473480</v>
      </c>
      <c r="L1252" s="13">
        <v>482630</v>
      </c>
      <c r="M1252" s="13" t="s">
        <v>5433</v>
      </c>
      <c r="O1252" s="13">
        <v>0</v>
      </c>
      <c r="U1252" s="13" t="s">
        <v>5434</v>
      </c>
      <c r="V1252" s="13" t="s">
        <v>5435</v>
      </c>
      <c r="Y1252" s="13">
        <v>1</v>
      </c>
      <c r="Z1252" s="13">
        <v>1</v>
      </c>
      <c r="AA1252" s="13" t="s">
        <v>5436</v>
      </c>
      <c r="AB1252" s="13">
        <v>1</v>
      </c>
      <c r="AC1252" s="13">
        <v>0</v>
      </c>
      <c r="AD1252" s="13">
        <v>0</v>
      </c>
      <c r="AE1252" s="13" t="s">
        <v>5437</v>
      </c>
      <c r="AG1252" s="13">
        <v>1.3</v>
      </c>
      <c r="AJ1252" s="13" t="s">
        <v>12598</v>
      </c>
      <c r="AK1252" s="13" t="s">
        <v>5439</v>
      </c>
      <c r="AL1252" s="13" t="s">
        <v>5431</v>
      </c>
      <c r="AM1252" s="13">
        <v>0</v>
      </c>
      <c r="AN1252" s="13">
        <v>0</v>
      </c>
      <c r="AO1252" s="13">
        <v>0</v>
      </c>
      <c r="AP1252" s="13" t="s">
        <v>5431</v>
      </c>
      <c r="AQ1252" s="13" t="s">
        <v>5440</v>
      </c>
      <c r="AR1252" s="13" t="s">
        <v>5431</v>
      </c>
      <c r="AS1252" s="13" t="s">
        <v>5710</v>
      </c>
      <c r="AT1252" s="13" t="e">
        <f>_xlfn.XLOOKUP(A1252,#REF!,#REF!)</f>
        <v>#REF!</v>
      </c>
    </row>
    <row r="1253" spans="1:46" hidden="1">
      <c r="A1253" s="13" t="s">
        <v>195</v>
      </c>
      <c r="B1253" s="13" t="s">
        <v>4416</v>
      </c>
      <c r="C1253" s="13" t="s">
        <v>4416</v>
      </c>
      <c r="D1253" s="13" t="s">
        <v>12599</v>
      </c>
      <c r="E1253" s="13" t="s">
        <v>12600</v>
      </c>
      <c r="F1253" s="13" t="s">
        <v>12601</v>
      </c>
      <c r="G1253" s="13" t="s">
        <v>5429</v>
      </c>
      <c r="H1253" s="13" t="s">
        <v>5430</v>
      </c>
      <c r="I1253" s="13" t="s">
        <v>5431</v>
      </c>
      <c r="J1253" s="13" t="s">
        <v>12602</v>
      </c>
      <c r="K1253" s="13">
        <v>441642</v>
      </c>
      <c r="L1253" s="13">
        <v>403820</v>
      </c>
      <c r="M1253" s="13" t="s">
        <v>5433</v>
      </c>
      <c r="O1253" s="13" t="s">
        <v>5859</v>
      </c>
      <c r="U1253" s="13" t="s">
        <v>5434</v>
      </c>
      <c r="V1253" s="13" t="s">
        <v>5435</v>
      </c>
      <c r="Y1253" s="13">
        <v>1</v>
      </c>
      <c r="Z1253" s="13">
        <v>1</v>
      </c>
      <c r="AA1253" s="13" t="s">
        <v>5436</v>
      </c>
      <c r="AB1253" s="13">
        <v>1</v>
      </c>
      <c r="AC1253" s="13">
        <v>0</v>
      </c>
      <c r="AD1253" s="13">
        <v>0</v>
      </c>
      <c r="AE1253" s="13" t="s">
        <v>5437</v>
      </c>
      <c r="AJ1253" s="13" t="s">
        <v>12603</v>
      </c>
      <c r="AK1253" s="13" t="s">
        <v>5439</v>
      </c>
      <c r="AL1253" s="13" t="s">
        <v>5431</v>
      </c>
      <c r="AM1253" s="13">
        <v>0</v>
      </c>
      <c r="AN1253" s="13">
        <v>0</v>
      </c>
      <c r="AO1253" s="13">
        <v>0</v>
      </c>
      <c r="AP1253" s="13" t="s">
        <v>5431</v>
      </c>
      <c r="AQ1253" s="13" t="s">
        <v>5448</v>
      </c>
      <c r="AR1253" s="13" t="s">
        <v>5431</v>
      </c>
      <c r="AS1253" s="13" t="s">
        <v>7722</v>
      </c>
      <c r="AT1253" s="13" t="e">
        <f>_xlfn.XLOOKUP(A1253,#REF!,#REF!)</f>
        <v>#REF!</v>
      </c>
    </row>
    <row r="1254" spans="1:46" hidden="1">
      <c r="A1254" s="13" t="s">
        <v>437</v>
      </c>
      <c r="B1254" s="13" t="s">
        <v>4418</v>
      </c>
      <c r="C1254" s="13" t="s">
        <v>4418</v>
      </c>
      <c r="D1254" s="13" t="s">
        <v>12604</v>
      </c>
      <c r="E1254" s="13" t="s">
        <v>12605</v>
      </c>
      <c r="F1254" s="13" t="s">
        <v>12606</v>
      </c>
      <c r="G1254" s="13" t="s">
        <v>5429</v>
      </c>
      <c r="H1254" s="13" t="s">
        <v>5430</v>
      </c>
      <c r="I1254" s="13" t="s">
        <v>5431</v>
      </c>
      <c r="J1254" s="13" t="s">
        <v>12607</v>
      </c>
      <c r="K1254" s="13">
        <v>459731</v>
      </c>
      <c r="L1254" s="13">
        <v>452034</v>
      </c>
      <c r="M1254" s="13" t="s">
        <v>5462</v>
      </c>
      <c r="O1254" s="13">
        <v>2</v>
      </c>
      <c r="U1254" s="13" t="s">
        <v>5434</v>
      </c>
      <c r="V1254" s="13" t="s">
        <v>5435</v>
      </c>
      <c r="Y1254" s="13">
        <v>1</v>
      </c>
      <c r="Z1254" s="13">
        <v>1</v>
      </c>
      <c r="AA1254" s="13" t="s">
        <v>5436</v>
      </c>
      <c r="AB1254" s="13">
        <v>0</v>
      </c>
      <c r="AC1254" s="13">
        <v>0</v>
      </c>
      <c r="AD1254" s="13">
        <v>1</v>
      </c>
      <c r="AE1254" s="13" t="s">
        <v>5437</v>
      </c>
      <c r="AJ1254" s="13" t="s">
        <v>10411</v>
      </c>
      <c r="AK1254" s="13" t="s">
        <v>5439</v>
      </c>
      <c r="AL1254" s="13" t="s">
        <v>5431</v>
      </c>
      <c r="AM1254" s="13">
        <v>0</v>
      </c>
      <c r="AN1254" s="13">
        <v>0</v>
      </c>
      <c r="AO1254" s="13">
        <v>0</v>
      </c>
      <c r="AP1254" s="13" t="s">
        <v>5431</v>
      </c>
      <c r="AQ1254" s="13" t="s">
        <v>5440</v>
      </c>
      <c r="AR1254" s="13" t="s">
        <v>5431</v>
      </c>
      <c r="AS1254" s="13" t="s">
        <v>12048</v>
      </c>
      <c r="AT1254" s="13" t="e">
        <f>_xlfn.XLOOKUP(A1254,#REF!,#REF!)</f>
        <v>#REF!</v>
      </c>
    </row>
    <row r="1255" spans="1:46" hidden="1">
      <c r="A1255" s="13" t="s">
        <v>1</v>
      </c>
      <c r="B1255" s="13" t="s">
        <v>12608</v>
      </c>
      <c r="C1255" s="13" t="s">
        <v>12608</v>
      </c>
      <c r="D1255" s="13" t="s">
        <v>12609</v>
      </c>
      <c r="E1255" s="13" t="s">
        <v>12610</v>
      </c>
      <c r="F1255" s="13" t="s">
        <v>12611</v>
      </c>
      <c r="G1255" s="13" t="s">
        <v>5429</v>
      </c>
      <c r="H1255" s="13" t="s">
        <v>5430</v>
      </c>
      <c r="I1255" s="13" t="s">
        <v>5431</v>
      </c>
      <c r="J1255" s="13" t="s">
        <v>12612</v>
      </c>
      <c r="K1255" s="13">
        <v>459600</v>
      </c>
      <c r="L1255" s="13">
        <v>452080</v>
      </c>
      <c r="M1255" s="13" t="s">
        <v>5462</v>
      </c>
      <c r="O1255" s="13">
        <v>2</v>
      </c>
      <c r="R1255" s="13" t="s">
        <v>6972</v>
      </c>
      <c r="U1255" s="13" t="s">
        <v>5434</v>
      </c>
      <c r="V1255" s="13" t="s">
        <v>5435</v>
      </c>
      <c r="Y1255" s="13">
        <v>1</v>
      </c>
      <c r="Z1255" s="13">
        <v>1</v>
      </c>
      <c r="AA1255" s="13" t="s">
        <v>5436</v>
      </c>
      <c r="AB1255" s="13">
        <v>0</v>
      </c>
      <c r="AC1255" s="13">
        <v>0</v>
      </c>
      <c r="AD1255" s="13">
        <v>1</v>
      </c>
      <c r="AE1255" s="13" t="s">
        <v>5437</v>
      </c>
      <c r="AJ1255" s="13" t="s">
        <v>10411</v>
      </c>
      <c r="AK1255" s="13" t="s">
        <v>5439</v>
      </c>
      <c r="AL1255" s="13" t="s">
        <v>5431</v>
      </c>
      <c r="AM1255" s="13">
        <v>0</v>
      </c>
      <c r="AN1255" s="13">
        <v>0</v>
      </c>
      <c r="AO1255" s="13">
        <v>0</v>
      </c>
      <c r="AP1255" s="13" t="s">
        <v>5431</v>
      </c>
      <c r="AQ1255" s="13" t="s">
        <v>5440</v>
      </c>
      <c r="AR1255" s="13" t="s">
        <v>5431</v>
      </c>
      <c r="AS1255" s="13" t="s">
        <v>12048</v>
      </c>
      <c r="AT1255" s="13" t="e">
        <f>_xlfn.XLOOKUP(A1255,#REF!,#REF!)</f>
        <v>#REF!</v>
      </c>
    </row>
    <row r="1256" spans="1:46" hidden="1">
      <c r="A1256" s="13" t="s">
        <v>605</v>
      </c>
      <c r="B1256" s="13" t="s">
        <v>4420</v>
      </c>
      <c r="C1256" s="13" t="s">
        <v>4420</v>
      </c>
      <c r="D1256" s="13" t="s">
        <v>12613</v>
      </c>
      <c r="E1256" s="13" t="s">
        <v>12614</v>
      </c>
      <c r="F1256" s="13" t="s">
        <v>12615</v>
      </c>
      <c r="G1256" s="13" t="s">
        <v>5429</v>
      </c>
      <c r="H1256" s="13" t="s">
        <v>5430</v>
      </c>
      <c r="I1256" s="13" t="s">
        <v>5431</v>
      </c>
      <c r="J1256" s="13" t="s">
        <v>12616</v>
      </c>
      <c r="K1256" s="13">
        <v>442066</v>
      </c>
      <c r="L1256" s="13">
        <v>392590</v>
      </c>
      <c r="M1256" s="13" t="s">
        <v>5433</v>
      </c>
      <c r="O1256" s="13">
        <v>15</v>
      </c>
      <c r="U1256" s="13" t="s">
        <v>5434</v>
      </c>
      <c r="V1256" s="13" t="s">
        <v>5435</v>
      </c>
      <c r="Y1256" s="13">
        <v>1</v>
      </c>
      <c r="Z1256" s="13">
        <v>1</v>
      </c>
      <c r="AA1256" s="13" t="s">
        <v>5436</v>
      </c>
      <c r="AB1256" s="13">
        <v>1</v>
      </c>
      <c r="AC1256" s="13">
        <v>0</v>
      </c>
      <c r="AD1256" s="13">
        <v>0</v>
      </c>
      <c r="AE1256" s="13" t="s">
        <v>5437</v>
      </c>
      <c r="AJ1256" s="13" t="s">
        <v>12617</v>
      </c>
      <c r="AK1256" s="13" t="s">
        <v>5439</v>
      </c>
      <c r="AL1256" s="13" t="s">
        <v>5431</v>
      </c>
      <c r="AM1256" s="13">
        <v>0</v>
      </c>
      <c r="AN1256" s="13">
        <v>0</v>
      </c>
      <c r="AO1256" s="13">
        <v>0</v>
      </c>
      <c r="AP1256" s="13" t="s">
        <v>5431</v>
      </c>
      <c r="AQ1256" s="13" t="s">
        <v>5440</v>
      </c>
      <c r="AR1256" s="13" t="s">
        <v>5431</v>
      </c>
      <c r="AS1256" s="13" t="s">
        <v>6923</v>
      </c>
      <c r="AT1256" s="13" t="e">
        <f>_xlfn.XLOOKUP(A1256,#REF!,#REF!)</f>
        <v>#REF!</v>
      </c>
    </row>
    <row r="1257" spans="1:46">
      <c r="A1257" s="13" t="s">
        <v>1607</v>
      </c>
      <c r="B1257" s="13" t="s">
        <v>12618</v>
      </c>
      <c r="C1257" s="13" t="s">
        <v>12618</v>
      </c>
      <c r="D1257" s="13" t="s">
        <v>12619</v>
      </c>
      <c r="E1257" s="13" t="s">
        <v>12620</v>
      </c>
      <c r="F1257" s="13" t="s">
        <v>12621</v>
      </c>
      <c r="G1257" s="13" t="s">
        <v>5522</v>
      </c>
      <c r="H1257" s="13" t="s">
        <v>5430</v>
      </c>
      <c r="I1257" s="13" t="s">
        <v>5431</v>
      </c>
      <c r="J1257" s="13" t="s">
        <v>12622</v>
      </c>
      <c r="K1257" s="13">
        <v>423080</v>
      </c>
      <c r="L1257" s="13">
        <v>480630</v>
      </c>
      <c r="M1257" s="13" t="s">
        <v>5488</v>
      </c>
      <c r="O1257" s="13">
        <v>0</v>
      </c>
      <c r="U1257" s="13" t="s">
        <v>5434</v>
      </c>
      <c r="V1257" s="13" t="s">
        <v>5435</v>
      </c>
      <c r="W1257" s="13" t="s">
        <v>5434</v>
      </c>
      <c r="X1257" s="13" t="s">
        <v>5525</v>
      </c>
      <c r="Y1257" s="13">
        <v>1</v>
      </c>
      <c r="Z1257" s="13">
        <v>1</v>
      </c>
      <c r="AA1257" s="13" t="s">
        <v>5436</v>
      </c>
      <c r="AB1257" s="13">
        <v>1</v>
      </c>
      <c r="AC1257" s="13">
        <v>0</v>
      </c>
      <c r="AD1257" s="13">
        <v>0</v>
      </c>
      <c r="AE1257" s="13" t="s">
        <v>5437</v>
      </c>
      <c r="AF1257" s="13" t="s">
        <v>12618</v>
      </c>
      <c r="AG1257" s="13">
        <v>17.600000000000001</v>
      </c>
      <c r="AI1257" s="13">
        <v>45016</v>
      </c>
      <c r="AJ1257" s="13" t="s">
        <v>12623</v>
      </c>
      <c r="AK1257" s="13" t="s">
        <v>5439</v>
      </c>
      <c r="AL1257" s="13" t="s">
        <v>5434</v>
      </c>
      <c r="AM1257" s="13">
        <v>1</v>
      </c>
      <c r="AN1257" s="13">
        <v>1</v>
      </c>
      <c r="AO1257" s="13">
        <v>2</v>
      </c>
      <c r="AP1257" s="13" t="s">
        <v>5434</v>
      </c>
      <c r="AQ1257" s="13" t="s">
        <v>5440</v>
      </c>
      <c r="AR1257" s="13" t="s">
        <v>5431</v>
      </c>
      <c r="AS1257" s="13" t="s">
        <v>9327</v>
      </c>
      <c r="AT1257" s="13" t="e">
        <f>_xlfn.XLOOKUP(A1257,#REF!,#REF!)</f>
        <v>#REF!</v>
      </c>
    </row>
    <row r="1258" spans="1:46" hidden="1">
      <c r="A1258" s="13" t="s">
        <v>406</v>
      </c>
      <c r="B1258" s="13" t="s">
        <v>4421</v>
      </c>
      <c r="C1258" s="13" t="s">
        <v>4421</v>
      </c>
      <c r="D1258" s="13" t="s">
        <v>12624</v>
      </c>
      <c r="E1258" s="13" t="s">
        <v>12625</v>
      </c>
      <c r="F1258" s="13" t="s">
        <v>12626</v>
      </c>
      <c r="G1258" s="13" t="s">
        <v>5429</v>
      </c>
      <c r="H1258" s="13" t="s">
        <v>5430</v>
      </c>
      <c r="I1258" s="13" t="s">
        <v>5431</v>
      </c>
      <c r="J1258" s="13" t="s">
        <v>12627</v>
      </c>
      <c r="K1258" s="13">
        <v>458535</v>
      </c>
      <c r="L1258" s="13">
        <v>449875</v>
      </c>
      <c r="M1258" s="13" t="s">
        <v>5433</v>
      </c>
      <c r="O1258" s="13">
        <v>15</v>
      </c>
      <c r="U1258" s="13" t="s">
        <v>5434</v>
      </c>
      <c r="V1258" s="13" t="s">
        <v>5435</v>
      </c>
      <c r="Y1258" s="13">
        <v>1</v>
      </c>
      <c r="Z1258" s="13">
        <v>1</v>
      </c>
      <c r="AA1258" s="13" t="s">
        <v>5436</v>
      </c>
      <c r="AB1258" s="13">
        <v>0</v>
      </c>
      <c r="AC1258" s="13">
        <v>1</v>
      </c>
      <c r="AD1258" s="13">
        <v>0</v>
      </c>
      <c r="AE1258" s="13" t="s">
        <v>5437</v>
      </c>
      <c r="AJ1258" s="13" t="s">
        <v>12628</v>
      </c>
      <c r="AK1258" s="13" t="s">
        <v>5439</v>
      </c>
      <c r="AL1258" s="13" t="s">
        <v>5431</v>
      </c>
      <c r="AM1258" s="13">
        <v>0</v>
      </c>
      <c r="AN1258" s="13">
        <v>0</v>
      </c>
      <c r="AO1258" s="13">
        <v>0</v>
      </c>
      <c r="AP1258" s="13" t="s">
        <v>5431</v>
      </c>
      <c r="AQ1258" s="13" t="s">
        <v>5440</v>
      </c>
      <c r="AR1258" s="13" t="s">
        <v>5431</v>
      </c>
      <c r="AS1258" s="13" t="s">
        <v>8646</v>
      </c>
      <c r="AT1258" s="13" t="e">
        <f>_xlfn.XLOOKUP(A1258,#REF!,#REF!)</f>
        <v>#REF!</v>
      </c>
    </row>
    <row r="1259" spans="1:46">
      <c r="A1259" s="13" t="s">
        <v>1608</v>
      </c>
      <c r="B1259" s="13" t="s">
        <v>12629</v>
      </c>
      <c r="C1259" s="13" t="s">
        <v>12629</v>
      </c>
      <c r="D1259" s="13" t="s">
        <v>12630</v>
      </c>
      <c r="E1259" s="13" t="s">
        <v>12631</v>
      </c>
      <c r="F1259" s="13" t="s">
        <v>12632</v>
      </c>
      <c r="G1259" s="13" t="s">
        <v>5429</v>
      </c>
      <c r="H1259" s="13" t="s">
        <v>5430</v>
      </c>
      <c r="I1259" s="13" t="s">
        <v>5431</v>
      </c>
      <c r="J1259" s="13" t="s">
        <v>12633</v>
      </c>
      <c r="K1259" s="13">
        <v>488997</v>
      </c>
      <c r="L1259" s="13">
        <v>510470</v>
      </c>
      <c r="M1259" s="13" t="s">
        <v>5433</v>
      </c>
      <c r="O1259" s="13">
        <v>0</v>
      </c>
      <c r="U1259" s="13" t="s">
        <v>5434</v>
      </c>
      <c r="V1259" s="13" t="s">
        <v>5435</v>
      </c>
      <c r="Y1259" s="13">
        <v>1</v>
      </c>
      <c r="Z1259" s="13">
        <v>1</v>
      </c>
      <c r="AA1259" s="13" t="s">
        <v>5436</v>
      </c>
      <c r="AB1259" s="13">
        <v>1</v>
      </c>
      <c r="AC1259" s="13">
        <v>0</v>
      </c>
      <c r="AD1259" s="13">
        <v>0</v>
      </c>
      <c r="AE1259" s="13" t="s">
        <v>5437</v>
      </c>
      <c r="AJ1259" s="13" t="s">
        <v>9385</v>
      </c>
      <c r="AK1259" s="13" t="s">
        <v>5439</v>
      </c>
      <c r="AL1259" s="13" t="s">
        <v>5431</v>
      </c>
      <c r="AM1259" s="13">
        <v>0</v>
      </c>
      <c r="AN1259" s="13">
        <v>0</v>
      </c>
      <c r="AO1259" s="13">
        <v>0</v>
      </c>
      <c r="AP1259" s="13" t="s">
        <v>5431</v>
      </c>
      <c r="AQ1259" s="13" t="s">
        <v>5440</v>
      </c>
      <c r="AR1259" s="13" t="s">
        <v>5431</v>
      </c>
      <c r="AS1259" s="13" t="s">
        <v>5623</v>
      </c>
      <c r="AT1259" s="13" t="e">
        <f>_xlfn.XLOOKUP(A1259,#REF!,#REF!)</f>
        <v>#REF!</v>
      </c>
    </row>
    <row r="1260" spans="1:46">
      <c r="A1260" s="13" t="s">
        <v>1609</v>
      </c>
      <c r="B1260" s="13" t="s">
        <v>12634</v>
      </c>
      <c r="C1260" s="13" t="s">
        <v>12634</v>
      </c>
      <c r="D1260" s="13" t="s">
        <v>12635</v>
      </c>
      <c r="E1260" s="13" t="s">
        <v>12636</v>
      </c>
      <c r="F1260" s="13" t="s">
        <v>12637</v>
      </c>
      <c r="G1260" s="13" t="s">
        <v>5429</v>
      </c>
      <c r="H1260" s="13" t="s">
        <v>5430</v>
      </c>
      <c r="I1260" s="13" t="s">
        <v>5431</v>
      </c>
      <c r="J1260" s="13" t="s">
        <v>12638</v>
      </c>
      <c r="K1260" s="13">
        <v>423840</v>
      </c>
      <c r="L1260" s="13">
        <v>424222</v>
      </c>
      <c r="M1260" s="13" t="s">
        <v>5433</v>
      </c>
      <c r="O1260" s="13">
        <v>15</v>
      </c>
      <c r="U1260" s="13" t="s">
        <v>5434</v>
      </c>
      <c r="V1260" s="13" t="s">
        <v>5435</v>
      </c>
      <c r="Y1260" s="13">
        <v>1</v>
      </c>
      <c r="Z1260" s="13">
        <v>1</v>
      </c>
      <c r="AA1260" s="13" t="s">
        <v>5436</v>
      </c>
      <c r="AB1260" s="13">
        <v>1</v>
      </c>
      <c r="AC1260" s="13">
        <v>0</v>
      </c>
      <c r="AD1260" s="13">
        <v>0</v>
      </c>
      <c r="AE1260" s="13" t="s">
        <v>5437</v>
      </c>
      <c r="AJ1260" s="13" t="s">
        <v>12639</v>
      </c>
      <c r="AK1260" s="13" t="s">
        <v>5439</v>
      </c>
      <c r="AL1260" s="13" t="s">
        <v>5431</v>
      </c>
      <c r="AM1260" s="13">
        <v>0</v>
      </c>
      <c r="AN1260" s="13">
        <v>0</v>
      </c>
      <c r="AO1260" s="13">
        <v>0</v>
      </c>
      <c r="AP1260" s="13" t="s">
        <v>5431</v>
      </c>
      <c r="AQ1260" s="13" t="s">
        <v>5448</v>
      </c>
      <c r="AR1260" s="13" t="s">
        <v>5431</v>
      </c>
      <c r="AS1260" s="13" t="s">
        <v>6634</v>
      </c>
      <c r="AT1260" s="13" t="e">
        <f>_xlfn.XLOOKUP(A1260,#REF!,#REF!)</f>
        <v>#REF!</v>
      </c>
    </row>
    <row r="1261" spans="1:46">
      <c r="A1261" s="13" t="s">
        <v>1610</v>
      </c>
      <c r="B1261" s="13" t="s">
        <v>12640</v>
      </c>
      <c r="C1261" s="13" t="s">
        <v>12640</v>
      </c>
      <c r="D1261" s="13" t="s">
        <v>12641</v>
      </c>
      <c r="E1261" s="13" t="s">
        <v>12642</v>
      </c>
      <c r="F1261" s="13" t="s">
        <v>12643</v>
      </c>
      <c r="G1261" s="13" t="s">
        <v>5429</v>
      </c>
      <c r="H1261" s="13" t="s">
        <v>5430</v>
      </c>
      <c r="I1261" s="13" t="s">
        <v>5431</v>
      </c>
      <c r="J1261" s="13" t="s">
        <v>12644</v>
      </c>
      <c r="K1261" s="13">
        <v>436963</v>
      </c>
      <c r="L1261" s="13">
        <v>444719</v>
      </c>
      <c r="M1261" s="13" t="s">
        <v>5488</v>
      </c>
      <c r="O1261" s="13">
        <v>15</v>
      </c>
      <c r="U1261" s="13" t="s">
        <v>5434</v>
      </c>
      <c r="V1261" s="13" t="s">
        <v>5435</v>
      </c>
      <c r="Y1261" s="13">
        <v>1</v>
      </c>
      <c r="Z1261" s="13">
        <v>1</v>
      </c>
      <c r="AA1261" s="13" t="s">
        <v>5436</v>
      </c>
      <c r="AB1261" s="13">
        <v>1</v>
      </c>
      <c r="AC1261" s="13">
        <v>0</v>
      </c>
      <c r="AD1261" s="13">
        <v>0</v>
      </c>
      <c r="AE1261" s="13" t="s">
        <v>5437</v>
      </c>
      <c r="AJ1261" s="13" t="s">
        <v>12645</v>
      </c>
      <c r="AK1261" s="13" t="s">
        <v>5439</v>
      </c>
      <c r="AL1261" s="13" t="s">
        <v>5431</v>
      </c>
      <c r="AM1261" s="13">
        <v>0</v>
      </c>
      <c r="AN1261" s="13">
        <v>0</v>
      </c>
      <c r="AO1261" s="13">
        <v>0</v>
      </c>
      <c r="AP1261" s="13" t="s">
        <v>5431</v>
      </c>
      <c r="AQ1261" s="13" t="s">
        <v>5448</v>
      </c>
      <c r="AR1261" s="13" t="s">
        <v>5431</v>
      </c>
      <c r="AS1261" s="13" t="s">
        <v>6229</v>
      </c>
      <c r="AT1261" s="13" t="e">
        <f>_xlfn.XLOOKUP(A1261,#REF!,#REF!)</f>
        <v>#REF!</v>
      </c>
    </row>
    <row r="1262" spans="1:46" hidden="1">
      <c r="A1262" s="13" t="s">
        <v>579</v>
      </c>
      <c r="B1262" s="13" t="s">
        <v>4424</v>
      </c>
      <c r="C1262" s="13" t="s">
        <v>4424</v>
      </c>
      <c r="D1262" s="13" t="s">
        <v>12646</v>
      </c>
      <c r="E1262" s="13" t="s">
        <v>12647</v>
      </c>
      <c r="F1262" s="13" t="s">
        <v>12648</v>
      </c>
      <c r="G1262" s="13" t="s">
        <v>5429</v>
      </c>
      <c r="H1262" s="13" t="s">
        <v>5430</v>
      </c>
      <c r="I1262" s="13" t="s">
        <v>5431</v>
      </c>
      <c r="J1262" s="13" t="s">
        <v>12649</v>
      </c>
      <c r="K1262" s="13">
        <v>461216</v>
      </c>
      <c r="L1262" s="13">
        <v>454424</v>
      </c>
      <c r="M1262" s="13" t="s">
        <v>5488</v>
      </c>
      <c r="O1262" s="13">
        <v>15</v>
      </c>
      <c r="U1262" s="13" t="s">
        <v>5434</v>
      </c>
      <c r="V1262" s="13" t="s">
        <v>5435</v>
      </c>
      <c r="Y1262" s="13">
        <v>1</v>
      </c>
      <c r="Z1262" s="13">
        <v>1</v>
      </c>
      <c r="AA1262" s="13" t="s">
        <v>5436</v>
      </c>
      <c r="AB1262" s="13">
        <v>1</v>
      </c>
      <c r="AC1262" s="13">
        <v>0</v>
      </c>
      <c r="AD1262" s="13">
        <v>0</v>
      </c>
      <c r="AE1262" s="13" t="s">
        <v>5437</v>
      </c>
      <c r="AJ1262" s="13" t="s">
        <v>12650</v>
      </c>
      <c r="AK1262" s="13" t="s">
        <v>5439</v>
      </c>
      <c r="AL1262" s="13" t="s">
        <v>5431</v>
      </c>
      <c r="AM1262" s="13">
        <v>0</v>
      </c>
      <c r="AN1262" s="13">
        <v>0</v>
      </c>
      <c r="AO1262" s="13">
        <v>0</v>
      </c>
      <c r="AP1262" s="13" t="s">
        <v>5431</v>
      </c>
      <c r="AQ1262" s="13" t="s">
        <v>5440</v>
      </c>
      <c r="AR1262" s="13" t="s">
        <v>5431</v>
      </c>
      <c r="AS1262" s="13" t="s">
        <v>7026</v>
      </c>
      <c r="AT1262" s="13" t="e">
        <f>_xlfn.XLOOKUP(A1262,#REF!,#REF!)</f>
        <v>#REF!</v>
      </c>
    </row>
    <row r="1263" spans="1:46">
      <c r="A1263" s="13" t="s">
        <v>1611</v>
      </c>
      <c r="B1263" s="13" t="s">
        <v>12651</v>
      </c>
      <c r="C1263" s="13" t="s">
        <v>12651</v>
      </c>
      <c r="D1263" s="13" t="s">
        <v>12652</v>
      </c>
      <c r="E1263" s="13" t="s">
        <v>12653</v>
      </c>
      <c r="F1263" s="13" t="s">
        <v>12654</v>
      </c>
      <c r="G1263" s="13" t="s">
        <v>5429</v>
      </c>
      <c r="H1263" s="13" t="s">
        <v>5430</v>
      </c>
      <c r="I1263" s="13" t="s">
        <v>5431</v>
      </c>
      <c r="J1263" s="13" t="s">
        <v>11524</v>
      </c>
      <c r="K1263" s="13">
        <v>432160</v>
      </c>
      <c r="L1263" s="13">
        <v>431220</v>
      </c>
      <c r="M1263" s="13" t="s">
        <v>5488</v>
      </c>
      <c r="O1263" s="13">
        <v>15</v>
      </c>
      <c r="U1263" s="13" t="s">
        <v>5434</v>
      </c>
      <c r="V1263" s="13" t="s">
        <v>5435</v>
      </c>
      <c r="Y1263" s="13">
        <v>1</v>
      </c>
      <c r="Z1263" s="13">
        <v>1</v>
      </c>
      <c r="AA1263" s="13" t="s">
        <v>5436</v>
      </c>
      <c r="AB1263" s="13">
        <v>1</v>
      </c>
      <c r="AC1263" s="13">
        <v>0</v>
      </c>
      <c r="AD1263" s="13">
        <v>0</v>
      </c>
      <c r="AE1263" s="13" t="s">
        <v>5437</v>
      </c>
      <c r="AJ1263" s="13" t="s">
        <v>10116</v>
      </c>
      <c r="AK1263" s="13" t="s">
        <v>5439</v>
      </c>
      <c r="AL1263" s="13" t="s">
        <v>5431</v>
      </c>
      <c r="AM1263" s="13">
        <v>0</v>
      </c>
      <c r="AN1263" s="13">
        <v>0</v>
      </c>
      <c r="AO1263" s="13">
        <v>0</v>
      </c>
      <c r="AP1263" s="13" t="s">
        <v>5431</v>
      </c>
      <c r="AQ1263" s="13" t="s">
        <v>5816</v>
      </c>
      <c r="AR1263" s="13" t="s">
        <v>5431</v>
      </c>
      <c r="AS1263" s="13" t="s">
        <v>5464</v>
      </c>
      <c r="AT1263" s="13" t="e">
        <f>_xlfn.XLOOKUP(A1263,#REF!,#REF!)</f>
        <v>#REF!</v>
      </c>
    </row>
    <row r="1264" spans="1:46">
      <c r="A1264" s="13" t="s">
        <v>1612</v>
      </c>
      <c r="B1264" s="13" t="s">
        <v>12655</v>
      </c>
      <c r="C1264" s="13" t="s">
        <v>12655</v>
      </c>
      <c r="D1264" s="13" t="s">
        <v>12656</v>
      </c>
      <c r="E1264" s="13" t="s">
        <v>12657</v>
      </c>
      <c r="F1264" s="13" t="s">
        <v>12658</v>
      </c>
      <c r="G1264" s="13" t="s">
        <v>5429</v>
      </c>
      <c r="H1264" s="13" t="s">
        <v>5430</v>
      </c>
      <c r="I1264" s="13" t="s">
        <v>5431</v>
      </c>
      <c r="J1264" s="13" t="s">
        <v>12659</v>
      </c>
      <c r="K1264" s="13">
        <v>438275</v>
      </c>
      <c r="L1264" s="13">
        <v>390200</v>
      </c>
      <c r="M1264" s="13" t="s">
        <v>5433</v>
      </c>
      <c r="O1264" s="13">
        <v>0</v>
      </c>
      <c r="U1264" s="13" t="s">
        <v>5434</v>
      </c>
      <c r="V1264" s="13" t="s">
        <v>5435</v>
      </c>
      <c r="Y1264" s="13">
        <v>1</v>
      </c>
      <c r="Z1264" s="13">
        <v>1</v>
      </c>
      <c r="AA1264" s="13" t="s">
        <v>5436</v>
      </c>
      <c r="AB1264" s="13">
        <v>1</v>
      </c>
      <c r="AC1264" s="13">
        <v>0</v>
      </c>
      <c r="AD1264" s="13">
        <v>0</v>
      </c>
      <c r="AE1264" s="13" t="s">
        <v>5437</v>
      </c>
      <c r="AJ1264" s="13" t="s">
        <v>12660</v>
      </c>
      <c r="AK1264" s="13" t="s">
        <v>5439</v>
      </c>
      <c r="AL1264" s="13" t="s">
        <v>5431</v>
      </c>
      <c r="AM1264" s="13">
        <v>0</v>
      </c>
      <c r="AN1264" s="13">
        <v>0</v>
      </c>
      <c r="AO1264" s="13">
        <v>0</v>
      </c>
      <c r="AP1264" s="13" t="s">
        <v>5431</v>
      </c>
      <c r="AQ1264" s="13" t="s">
        <v>5816</v>
      </c>
      <c r="AR1264" s="13" t="s">
        <v>5431</v>
      </c>
      <c r="AS1264" s="13" t="s">
        <v>5786</v>
      </c>
      <c r="AT1264" s="13" t="e">
        <f>_xlfn.XLOOKUP(A1264,#REF!,#REF!)</f>
        <v>#REF!</v>
      </c>
    </row>
    <row r="1265" spans="1:46" hidden="1">
      <c r="A1265" s="13" t="s">
        <v>552</v>
      </c>
      <c r="B1265" s="13" t="s">
        <v>4425</v>
      </c>
      <c r="C1265" s="13" t="s">
        <v>4425</v>
      </c>
      <c r="D1265" s="13" t="s">
        <v>12661</v>
      </c>
      <c r="E1265" s="13" t="s">
        <v>12662</v>
      </c>
      <c r="F1265" s="13" t="s">
        <v>12663</v>
      </c>
      <c r="G1265" s="13" t="s">
        <v>5429</v>
      </c>
      <c r="H1265" s="13" t="s">
        <v>5430</v>
      </c>
      <c r="I1265" s="13" t="s">
        <v>5431</v>
      </c>
      <c r="J1265" s="13" t="s">
        <v>12664</v>
      </c>
      <c r="K1265" s="13">
        <v>436895</v>
      </c>
      <c r="L1265" s="13">
        <v>411481</v>
      </c>
      <c r="M1265" s="13" t="s">
        <v>5433</v>
      </c>
      <c r="O1265" s="13">
        <v>15</v>
      </c>
      <c r="U1265" s="13" t="s">
        <v>5434</v>
      </c>
      <c r="V1265" s="13" t="s">
        <v>5435</v>
      </c>
      <c r="Y1265" s="13">
        <v>1</v>
      </c>
      <c r="Z1265" s="13">
        <v>1</v>
      </c>
      <c r="AA1265" s="13" t="s">
        <v>5436</v>
      </c>
      <c r="AB1265" s="13">
        <v>1</v>
      </c>
      <c r="AC1265" s="13">
        <v>0</v>
      </c>
      <c r="AD1265" s="13">
        <v>0</v>
      </c>
      <c r="AE1265" s="13" t="s">
        <v>5437</v>
      </c>
      <c r="AJ1265" s="13" t="s">
        <v>7979</v>
      </c>
      <c r="AK1265" s="13" t="s">
        <v>5439</v>
      </c>
      <c r="AL1265" s="13" t="s">
        <v>5431</v>
      </c>
      <c r="AM1265" s="13">
        <v>0</v>
      </c>
      <c r="AN1265" s="13">
        <v>0</v>
      </c>
      <c r="AO1265" s="13">
        <v>0</v>
      </c>
      <c r="AP1265" s="13" t="s">
        <v>5431</v>
      </c>
      <c r="AQ1265" s="13" t="s">
        <v>5448</v>
      </c>
      <c r="AR1265" s="13" t="s">
        <v>5431</v>
      </c>
      <c r="AS1265" s="13" t="s">
        <v>5869</v>
      </c>
      <c r="AT1265" s="13" t="e">
        <f>_xlfn.XLOOKUP(A1265,#REF!,#REF!)</f>
        <v>#REF!</v>
      </c>
    </row>
    <row r="1266" spans="1:46">
      <c r="A1266" s="13" t="s">
        <v>1613</v>
      </c>
      <c r="B1266" s="13" t="s">
        <v>12665</v>
      </c>
      <c r="C1266" s="13" t="s">
        <v>12665</v>
      </c>
      <c r="D1266" s="13" t="s">
        <v>12666</v>
      </c>
      <c r="E1266" s="13" t="s">
        <v>12667</v>
      </c>
      <c r="F1266" s="13" t="s">
        <v>12668</v>
      </c>
      <c r="G1266" s="13" t="s">
        <v>5429</v>
      </c>
      <c r="H1266" s="13" t="s">
        <v>5430</v>
      </c>
      <c r="I1266" s="13" t="s">
        <v>5431</v>
      </c>
      <c r="J1266" s="13" t="s">
        <v>12669</v>
      </c>
      <c r="K1266" s="13">
        <v>409974</v>
      </c>
      <c r="L1266" s="13">
        <v>410819</v>
      </c>
      <c r="M1266" s="13" t="s">
        <v>5433</v>
      </c>
      <c r="O1266" s="13">
        <v>15</v>
      </c>
      <c r="S1266" s="13" t="s">
        <v>12670</v>
      </c>
      <c r="U1266" s="13" t="s">
        <v>5434</v>
      </c>
      <c r="V1266" s="13" t="s">
        <v>5435</v>
      </c>
      <c r="Y1266" s="13">
        <v>1</v>
      </c>
      <c r="Z1266" s="13">
        <v>1</v>
      </c>
      <c r="AA1266" s="13" t="s">
        <v>5436</v>
      </c>
      <c r="AB1266" s="13">
        <v>1</v>
      </c>
      <c r="AC1266" s="13">
        <v>0</v>
      </c>
      <c r="AD1266" s="13">
        <v>0</v>
      </c>
      <c r="AE1266" s="13" t="s">
        <v>5437</v>
      </c>
      <c r="AJ1266" s="13" t="s">
        <v>12671</v>
      </c>
      <c r="AK1266" s="13" t="s">
        <v>5439</v>
      </c>
      <c r="AL1266" s="13" t="s">
        <v>5431</v>
      </c>
      <c r="AM1266" s="13">
        <v>0</v>
      </c>
      <c r="AN1266" s="13">
        <v>0</v>
      </c>
      <c r="AO1266" s="13">
        <v>0</v>
      </c>
      <c r="AP1266" s="13" t="s">
        <v>5431</v>
      </c>
      <c r="AQ1266" s="13" t="s">
        <v>5448</v>
      </c>
      <c r="AR1266" s="13" t="s">
        <v>5431</v>
      </c>
      <c r="AS1266" s="13" t="s">
        <v>12672</v>
      </c>
      <c r="AT1266" s="13" t="e">
        <f>_xlfn.XLOOKUP(A1266,#REF!,#REF!)</f>
        <v>#REF!</v>
      </c>
    </row>
    <row r="1267" spans="1:46" hidden="1">
      <c r="A1267" s="13" t="s">
        <v>489</v>
      </c>
      <c r="B1267" s="13" t="s">
        <v>4426</v>
      </c>
      <c r="C1267" s="13" t="s">
        <v>4426</v>
      </c>
      <c r="D1267" s="13" t="s">
        <v>12673</v>
      </c>
      <c r="E1267" s="13" t="s">
        <v>12674</v>
      </c>
      <c r="F1267" s="13" t="s">
        <v>12675</v>
      </c>
      <c r="G1267" s="13" t="s">
        <v>5429</v>
      </c>
      <c r="H1267" s="13" t="s">
        <v>5430</v>
      </c>
      <c r="I1267" s="13" t="s">
        <v>5431</v>
      </c>
      <c r="J1267" s="13" t="s">
        <v>12676</v>
      </c>
      <c r="K1267" s="13">
        <v>428204</v>
      </c>
      <c r="L1267" s="13">
        <v>438515</v>
      </c>
      <c r="M1267" s="13" t="s">
        <v>5455</v>
      </c>
      <c r="O1267" s="13">
        <v>15</v>
      </c>
      <c r="U1267" s="13" t="s">
        <v>5434</v>
      </c>
      <c r="V1267" s="13" t="s">
        <v>5435</v>
      </c>
      <c r="Y1267" s="13">
        <v>1</v>
      </c>
      <c r="Z1267" s="13">
        <v>1</v>
      </c>
      <c r="AA1267" s="13" t="s">
        <v>5436</v>
      </c>
      <c r="AB1267" s="13">
        <v>0</v>
      </c>
      <c r="AC1267" s="13">
        <v>1</v>
      </c>
      <c r="AD1267" s="13">
        <v>0</v>
      </c>
      <c r="AE1267" s="13" t="s">
        <v>5437</v>
      </c>
      <c r="AJ1267" s="13" t="s">
        <v>7506</v>
      </c>
      <c r="AK1267" s="13" t="s">
        <v>5439</v>
      </c>
      <c r="AL1267" s="13" t="s">
        <v>5431</v>
      </c>
      <c r="AM1267" s="13">
        <v>0</v>
      </c>
      <c r="AN1267" s="13">
        <v>0</v>
      </c>
      <c r="AO1267" s="13">
        <v>0</v>
      </c>
      <c r="AP1267" s="13" t="s">
        <v>5431</v>
      </c>
      <c r="AQ1267" s="13" t="s">
        <v>5440</v>
      </c>
      <c r="AR1267" s="13" t="s">
        <v>5431</v>
      </c>
      <c r="AS1267" s="13" t="s">
        <v>5557</v>
      </c>
      <c r="AT1267" s="13" t="e">
        <f>_xlfn.XLOOKUP(A1267,#REF!,#REF!)</f>
        <v>#REF!</v>
      </c>
    </row>
    <row r="1268" spans="1:46">
      <c r="A1268" s="13" t="s">
        <v>1614</v>
      </c>
      <c r="B1268" s="13" t="s">
        <v>12677</v>
      </c>
      <c r="C1268" s="13" t="s">
        <v>12677</v>
      </c>
      <c r="D1268" s="13" t="s">
        <v>12678</v>
      </c>
      <c r="E1268" s="13" t="s">
        <v>12679</v>
      </c>
      <c r="F1268" s="13" t="s">
        <v>12680</v>
      </c>
      <c r="G1268" s="13" t="s">
        <v>5429</v>
      </c>
      <c r="H1268" s="13" t="s">
        <v>5430</v>
      </c>
      <c r="I1268" s="13" t="s">
        <v>5431</v>
      </c>
      <c r="J1268" s="13" t="s">
        <v>12681</v>
      </c>
      <c r="K1268" s="13">
        <v>427907</v>
      </c>
      <c r="L1268" s="13">
        <v>438053</v>
      </c>
      <c r="M1268" s="13" t="s">
        <v>5455</v>
      </c>
      <c r="O1268" s="13">
        <v>15</v>
      </c>
      <c r="U1268" s="13" t="s">
        <v>5434</v>
      </c>
      <c r="V1268" s="13" t="s">
        <v>5435</v>
      </c>
      <c r="Y1268" s="13">
        <v>1</v>
      </c>
      <c r="Z1268" s="13">
        <v>1</v>
      </c>
      <c r="AA1268" s="13" t="s">
        <v>5436</v>
      </c>
      <c r="AB1268" s="13">
        <v>1</v>
      </c>
      <c r="AC1268" s="13">
        <v>0</v>
      </c>
      <c r="AD1268" s="13">
        <v>0</v>
      </c>
      <c r="AE1268" s="13" t="s">
        <v>5437</v>
      </c>
      <c r="AJ1268" s="13" t="s">
        <v>5563</v>
      </c>
      <c r="AK1268" s="13" t="s">
        <v>5439</v>
      </c>
      <c r="AL1268" s="13" t="s">
        <v>5431</v>
      </c>
      <c r="AM1268" s="13">
        <v>0</v>
      </c>
      <c r="AN1268" s="13">
        <v>0</v>
      </c>
      <c r="AO1268" s="13">
        <v>0</v>
      </c>
      <c r="AP1268" s="13" t="s">
        <v>5431</v>
      </c>
      <c r="AQ1268" s="13" t="s">
        <v>5448</v>
      </c>
      <c r="AR1268" s="13" t="s">
        <v>5431</v>
      </c>
      <c r="AS1268" s="13" t="s">
        <v>5557</v>
      </c>
      <c r="AT1268" s="13" t="e">
        <f>_xlfn.XLOOKUP(A1268,#REF!,#REF!)</f>
        <v>#REF!</v>
      </c>
    </row>
    <row r="1269" spans="1:46">
      <c r="A1269" s="13" t="s">
        <v>1615</v>
      </c>
      <c r="B1269" s="13" t="s">
        <v>12682</v>
      </c>
      <c r="C1269" s="13" t="s">
        <v>12682</v>
      </c>
      <c r="D1269" s="13" t="s">
        <v>12683</v>
      </c>
      <c r="E1269" s="13" t="s">
        <v>12684</v>
      </c>
      <c r="F1269" s="13" t="s">
        <v>12685</v>
      </c>
      <c r="G1269" s="13" t="s">
        <v>5429</v>
      </c>
      <c r="H1269" s="13" t="s">
        <v>5430</v>
      </c>
      <c r="I1269" s="13" t="s">
        <v>5431</v>
      </c>
      <c r="J1269" s="13" t="s">
        <v>12686</v>
      </c>
      <c r="K1269" s="13">
        <v>429224</v>
      </c>
      <c r="L1269" s="13">
        <v>436174</v>
      </c>
      <c r="M1269" s="13" t="s">
        <v>5433</v>
      </c>
      <c r="O1269" s="13">
        <v>15</v>
      </c>
      <c r="R1269" s="13" t="s">
        <v>12687</v>
      </c>
      <c r="U1269" s="13" t="s">
        <v>5434</v>
      </c>
      <c r="V1269" s="13" t="s">
        <v>5435</v>
      </c>
      <c r="Y1269" s="13">
        <v>1</v>
      </c>
      <c r="Z1269" s="13">
        <v>1</v>
      </c>
      <c r="AA1269" s="13" t="s">
        <v>5436</v>
      </c>
      <c r="AB1269" s="13">
        <v>1</v>
      </c>
      <c r="AC1269" s="13">
        <v>0</v>
      </c>
      <c r="AD1269" s="13">
        <v>0</v>
      </c>
      <c r="AE1269" s="13" t="s">
        <v>5437</v>
      </c>
      <c r="AJ1269" s="13" t="s">
        <v>8025</v>
      </c>
      <c r="AK1269" s="13" t="s">
        <v>5439</v>
      </c>
      <c r="AL1269" s="13" t="s">
        <v>5431</v>
      </c>
      <c r="AM1269" s="13">
        <v>0</v>
      </c>
      <c r="AN1269" s="13">
        <v>0</v>
      </c>
      <c r="AO1269" s="13">
        <v>0</v>
      </c>
      <c r="AP1269" s="13" t="s">
        <v>5431</v>
      </c>
      <c r="AQ1269" s="13" t="s">
        <v>5448</v>
      </c>
      <c r="AR1269" s="13" t="s">
        <v>5431</v>
      </c>
      <c r="AS1269" s="13" t="s">
        <v>5557</v>
      </c>
      <c r="AT1269" s="13" t="e">
        <f>_xlfn.XLOOKUP(A1269,#REF!,#REF!)</f>
        <v>#REF!</v>
      </c>
    </row>
    <row r="1270" spans="1:46">
      <c r="A1270" s="13" t="s">
        <v>1616</v>
      </c>
      <c r="B1270" s="13" t="s">
        <v>12688</v>
      </c>
      <c r="C1270" s="13" t="s">
        <v>12688</v>
      </c>
      <c r="D1270" s="13" t="s">
        <v>12689</v>
      </c>
      <c r="E1270" s="13" t="s">
        <v>12690</v>
      </c>
      <c r="F1270" s="13" t="s">
        <v>12691</v>
      </c>
      <c r="G1270" s="13" t="s">
        <v>5429</v>
      </c>
      <c r="H1270" s="13" t="s">
        <v>5430</v>
      </c>
      <c r="I1270" s="13" t="s">
        <v>5431</v>
      </c>
      <c r="J1270" s="13" t="s">
        <v>12692</v>
      </c>
      <c r="K1270" s="13">
        <v>410905</v>
      </c>
      <c r="L1270" s="13">
        <v>411160</v>
      </c>
      <c r="M1270" s="13" t="s">
        <v>5433</v>
      </c>
      <c r="O1270" s="13">
        <v>15</v>
      </c>
      <c r="U1270" s="13" t="s">
        <v>5434</v>
      </c>
      <c r="V1270" s="13" t="s">
        <v>5435</v>
      </c>
      <c r="Y1270" s="13">
        <v>1</v>
      </c>
      <c r="Z1270" s="13">
        <v>1</v>
      </c>
      <c r="AA1270" s="13" t="s">
        <v>5436</v>
      </c>
      <c r="AB1270" s="13">
        <v>1</v>
      </c>
      <c r="AC1270" s="13">
        <v>0</v>
      </c>
      <c r="AD1270" s="13">
        <v>0</v>
      </c>
      <c r="AE1270" s="13" t="s">
        <v>5437</v>
      </c>
      <c r="AJ1270" s="13" t="s">
        <v>12693</v>
      </c>
      <c r="AK1270" s="13" t="s">
        <v>5439</v>
      </c>
      <c r="AL1270" s="13" t="s">
        <v>5431</v>
      </c>
      <c r="AM1270" s="13">
        <v>0</v>
      </c>
      <c r="AN1270" s="13">
        <v>0</v>
      </c>
      <c r="AO1270" s="13">
        <v>0</v>
      </c>
      <c r="AP1270" s="13" t="s">
        <v>5431</v>
      </c>
      <c r="AQ1270" s="13" t="s">
        <v>5448</v>
      </c>
      <c r="AR1270" s="13" t="s">
        <v>5431</v>
      </c>
      <c r="AS1270" s="13" t="s">
        <v>12672</v>
      </c>
      <c r="AT1270" s="13" t="e">
        <f>_xlfn.XLOOKUP(A1270,#REF!,#REF!)</f>
        <v>#REF!</v>
      </c>
    </row>
    <row r="1271" spans="1:46">
      <c r="A1271" s="13" t="s">
        <v>1617</v>
      </c>
      <c r="B1271" s="13" t="s">
        <v>12694</v>
      </c>
      <c r="C1271" s="13" t="s">
        <v>12694</v>
      </c>
      <c r="D1271" s="13" t="s">
        <v>12695</v>
      </c>
      <c r="E1271" s="13" t="s">
        <v>12696</v>
      </c>
      <c r="F1271" s="13" t="s">
        <v>12697</v>
      </c>
      <c r="G1271" s="13" t="s">
        <v>5522</v>
      </c>
      <c r="H1271" s="13" t="s">
        <v>5430</v>
      </c>
      <c r="I1271" s="13" t="s">
        <v>5431</v>
      </c>
      <c r="J1271" s="13" t="s">
        <v>12698</v>
      </c>
      <c r="K1271" s="13">
        <v>411200</v>
      </c>
      <c r="L1271" s="13">
        <v>411600</v>
      </c>
      <c r="M1271" s="13" t="s">
        <v>5433</v>
      </c>
      <c r="O1271" s="13">
        <v>0</v>
      </c>
      <c r="S1271" s="13" t="s">
        <v>12699</v>
      </c>
      <c r="U1271" s="13" t="s">
        <v>5434</v>
      </c>
      <c r="V1271" s="13" t="s">
        <v>5435</v>
      </c>
      <c r="W1271" s="13" t="s">
        <v>5434</v>
      </c>
      <c r="X1271" s="13" t="s">
        <v>5525</v>
      </c>
      <c r="Y1271" s="13">
        <v>2</v>
      </c>
      <c r="Z1271" s="13">
        <v>2</v>
      </c>
      <c r="AA1271" s="13" t="s">
        <v>5436</v>
      </c>
      <c r="AB1271" s="13">
        <v>2</v>
      </c>
      <c r="AC1271" s="13">
        <v>0</v>
      </c>
      <c r="AD1271" s="13">
        <v>0</v>
      </c>
      <c r="AE1271" s="13" t="s">
        <v>5437</v>
      </c>
      <c r="AF1271" s="13" t="s">
        <v>12694</v>
      </c>
      <c r="AG1271" s="13">
        <v>72</v>
      </c>
      <c r="AI1271" s="13">
        <v>45016</v>
      </c>
      <c r="AJ1271" s="13" t="s">
        <v>12700</v>
      </c>
      <c r="AK1271" s="13" t="s">
        <v>5439</v>
      </c>
      <c r="AL1271" s="13" t="s">
        <v>5434</v>
      </c>
      <c r="AM1271" s="13">
        <v>1</v>
      </c>
      <c r="AN1271" s="13">
        <v>1</v>
      </c>
      <c r="AO1271" s="13">
        <v>2</v>
      </c>
      <c r="AP1271" s="13" t="s">
        <v>5434</v>
      </c>
      <c r="AQ1271" s="13" t="s">
        <v>5440</v>
      </c>
      <c r="AR1271" s="13" t="s">
        <v>5431</v>
      </c>
      <c r="AS1271" s="13" t="s">
        <v>5928</v>
      </c>
      <c r="AT1271" s="13" t="e">
        <f>_xlfn.XLOOKUP(A1271,#REF!,#REF!)</f>
        <v>#REF!</v>
      </c>
    </row>
    <row r="1272" spans="1:46">
      <c r="A1272" s="13" t="s">
        <v>1618</v>
      </c>
      <c r="B1272" s="13" t="s">
        <v>12701</v>
      </c>
      <c r="C1272" s="13" t="s">
        <v>12701</v>
      </c>
      <c r="D1272" s="13" t="s">
        <v>12702</v>
      </c>
      <c r="E1272" s="13" t="s">
        <v>12703</v>
      </c>
      <c r="F1272" s="13" t="s">
        <v>12704</v>
      </c>
      <c r="G1272" s="13" t="s">
        <v>5429</v>
      </c>
      <c r="H1272" s="13" t="s">
        <v>5430</v>
      </c>
      <c r="I1272" s="13" t="s">
        <v>5431</v>
      </c>
      <c r="J1272" s="13" t="s">
        <v>12705</v>
      </c>
      <c r="K1272" s="13">
        <v>442036</v>
      </c>
      <c r="L1272" s="13">
        <v>400434</v>
      </c>
      <c r="M1272" s="13" t="s">
        <v>5433</v>
      </c>
      <c r="O1272" s="13">
        <v>0</v>
      </c>
      <c r="U1272" s="13" t="s">
        <v>5434</v>
      </c>
      <c r="V1272" s="13" t="s">
        <v>5435</v>
      </c>
      <c r="Y1272" s="13">
        <v>1</v>
      </c>
      <c r="Z1272" s="13">
        <v>1</v>
      </c>
      <c r="AA1272" s="13" t="s">
        <v>5436</v>
      </c>
      <c r="AB1272" s="13">
        <v>1</v>
      </c>
      <c r="AC1272" s="13">
        <v>0</v>
      </c>
      <c r="AD1272" s="13">
        <v>0</v>
      </c>
      <c r="AE1272" s="13" t="s">
        <v>5437</v>
      </c>
      <c r="AJ1272" s="13" t="s">
        <v>12706</v>
      </c>
      <c r="AK1272" s="13" t="s">
        <v>5439</v>
      </c>
      <c r="AL1272" s="13" t="s">
        <v>5431</v>
      </c>
      <c r="AM1272" s="13">
        <v>0</v>
      </c>
      <c r="AN1272" s="13">
        <v>0</v>
      </c>
      <c r="AO1272" s="13">
        <v>0</v>
      </c>
      <c r="AP1272" s="13" t="s">
        <v>5431</v>
      </c>
      <c r="AQ1272" s="13" t="s">
        <v>5448</v>
      </c>
      <c r="AR1272" s="13" t="s">
        <v>5449</v>
      </c>
      <c r="AS1272" s="13" t="s">
        <v>12707</v>
      </c>
      <c r="AT1272" s="13" t="e">
        <f>_xlfn.XLOOKUP(A1272,#REF!,#REF!)</f>
        <v>#REF!</v>
      </c>
    </row>
    <row r="1273" spans="1:46">
      <c r="A1273" s="13" t="s">
        <v>1619</v>
      </c>
      <c r="B1273" s="13" t="s">
        <v>12708</v>
      </c>
      <c r="C1273" s="13" t="s">
        <v>12708</v>
      </c>
      <c r="D1273" s="13" t="s">
        <v>12709</v>
      </c>
      <c r="E1273" s="13" t="s">
        <v>12710</v>
      </c>
      <c r="F1273" s="13" t="s">
        <v>12711</v>
      </c>
      <c r="G1273" s="13" t="s">
        <v>5429</v>
      </c>
      <c r="H1273" s="13" t="s">
        <v>5430</v>
      </c>
      <c r="I1273" s="13" t="s">
        <v>5431</v>
      </c>
      <c r="J1273" s="13" t="s">
        <v>12712</v>
      </c>
      <c r="K1273" s="13">
        <v>423972</v>
      </c>
      <c r="L1273" s="13">
        <v>424645</v>
      </c>
      <c r="M1273" s="13" t="s">
        <v>5433</v>
      </c>
      <c r="O1273" s="13">
        <v>15</v>
      </c>
      <c r="U1273" s="13" t="s">
        <v>5434</v>
      </c>
      <c r="V1273" s="13" t="s">
        <v>5435</v>
      </c>
      <c r="Y1273" s="13">
        <v>1</v>
      </c>
      <c r="Z1273" s="13">
        <v>1</v>
      </c>
      <c r="AA1273" s="13" t="s">
        <v>5436</v>
      </c>
      <c r="AB1273" s="13">
        <v>1</v>
      </c>
      <c r="AC1273" s="13">
        <v>0</v>
      </c>
      <c r="AD1273" s="13">
        <v>0</v>
      </c>
      <c r="AE1273" s="13" t="s">
        <v>5437</v>
      </c>
      <c r="AJ1273" s="13" t="s">
        <v>12639</v>
      </c>
      <c r="AK1273" s="13" t="s">
        <v>5439</v>
      </c>
      <c r="AL1273" s="13" t="s">
        <v>5431</v>
      </c>
      <c r="AM1273" s="13">
        <v>0</v>
      </c>
      <c r="AN1273" s="13">
        <v>0</v>
      </c>
      <c r="AO1273" s="13">
        <v>0</v>
      </c>
      <c r="AP1273" s="13" t="s">
        <v>5431</v>
      </c>
      <c r="AQ1273" s="13" t="s">
        <v>5448</v>
      </c>
      <c r="AR1273" s="13" t="s">
        <v>5431</v>
      </c>
      <c r="AS1273" s="13" t="s">
        <v>6634</v>
      </c>
      <c r="AT1273" s="13" t="e">
        <f>_xlfn.XLOOKUP(A1273,#REF!,#REF!)</f>
        <v>#REF!</v>
      </c>
    </row>
    <row r="1274" spans="1:46" hidden="1">
      <c r="A1274" s="13" t="s">
        <v>368</v>
      </c>
      <c r="B1274" s="13" t="s">
        <v>12713</v>
      </c>
      <c r="C1274" s="13" t="s">
        <v>4427</v>
      </c>
      <c r="D1274" s="13" t="s">
        <v>12714</v>
      </c>
      <c r="E1274" s="13" t="s">
        <v>12715</v>
      </c>
      <c r="F1274" s="13" t="s">
        <v>12716</v>
      </c>
      <c r="G1274" s="13" t="s">
        <v>5429</v>
      </c>
      <c r="H1274" s="13" t="s">
        <v>5430</v>
      </c>
      <c r="I1274" s="13" t="s">
        <v>5431</v>
      </c>
      <c r="J1274" s="13" t="s">
        <v>12717</v>
      </c>
      <c r="K1274" s="13">
        <v>497560</v>
      </c>
      <c r="L1274" s="13">
        <v>424810</v>
      </c>
      <c r="M1274" s="13" t="s">
        <v>5455</v>
      </c>
      <c r="O1274" s="13">
        <v>15</v>
      </c>
      <c r="U1274" s="13" t="s">
        <v>5434</v>
      </c>
      <c r="V1274" s="13" t="s">
        <v>5435</v>
      </c>
      <c r="Y1274" s="13">
        <v>1</v>
      </c>
      <c r="Z1274" s="13">
        <v>1</v>
      </c>
      <c r="AA1274" s="13" t="s">
        <v>5436</v>
      </c>
      <c r="AB1274" s="13">
        <v>1</v>
      </c>
      <c r="AC1274" s="13">
        <v>0</v>
      </c>
      <c r="AD1274" s="13">
        <v>0</v>
      </c>
      <c r="AE1274" s="13" t="s">
        <v>5437</v>
      </c>
      <c r="AF1274" s="13" t="s">
        <v>4427</v>
      </c>
      <c r="AG1274" s="13">
        <v>74.599999999999994</v>
      </c>
      <c r="AI1274" s="13">
        <v>44651</v>
      </c>
      <c r="AJ1274" s="13" t="s">
        <v>12718</v>
      </c>
      <c r="AK1274" s="13" t="s">
        <v>5439</v>
      </c>
      <c r="AL1274" s="13" t="s">
        <v>5434</v>
      </c>
      <c r="AM1274" s="13">
        <v>1</v>
      </c>
      <c r="AN1274" s="13">
        <v>1</v>
      </c>
      <c r="AO1274" s="13">
        <v>1</v>
      </c>
      <c r="AP1274" s="13" t="s">
        <v>5431</v>
      </c>
      <c r="AQ1274" s="13" t="s">
        <v>5440</v>
      </c>
      <c r="AR1274" s="13" t="s">
        <v>5431</v>
      </c>
      <c r="AS1274" s="13" t="s">
        <v>7046</v>
      </c>
      <c r="AT1274" s="13" t="e">
        <f>_xlfn.XLOOKUP(A1274,#REF!,#REF!)</f>
        <v>#REF!</v>
      </c>
    </row>
    <row r="1275" spans="1:46" hidden="1">
      <c r="A1275" s="13" t="s">
        <v>232</v>
      </c>
      <c r="B1275" s="13" t="s">
        <v>12719</v>
      </c>
      <c r="C1275" s="13" t="s">
        <v>4427</v>
      </c>
      <c r="D1275" s="13" t="s">
        <v>12714</v>
      </c>
      <c r="E1275" s="13" t="s">
        <v>12715</v>
      </c>
      <c r="F1275" s="13" t="s">
        <v>12720</v>
      </c>
      <c r="G1275" s="13" t="s">
        <v>5429</v>
      </c>
      <c r="H1275" s="13" t="s">
        <v>5430</v>
      </c>
      <c r="I1275" s="13" t="s">
        <v>5431</v>
      </c>
      <c r="J1275" s="13" t="s">
        <v>12717</v>
      </c>
      <c r="K1275" s="13">
        <v>497560</v>
      </c>
      <c r="L1275" s="13">
        <v>424810</v>
      </c>
      <c r="M1275" s="13" t="s">
        <v>5455</v>
      </c>
      <c r="O1275" s="13">
        <v>15</v>
      </c>
      <c r="S1275" s="13" t="s">
        <v>12721</v>
      </c>
      <c r="U1275" s="13" t="s">
        <v>5434</v>
      </c>
      <c r="V1275" s="13" t="s">
        <v>5435</v>
      </c>
      <c r="Y1275" s="13">
        <v>1</v>
      </c>
      <c r="Z1275" s="13">
        <v>1</v>
      </c>
      <c r="AA1275" s="13" t="s">
        <v>5436</v>
      </c>
      <c r="AB1275" s="13">
        <v>1</v>
      </c>
      <c r="AC1275" s="13">
        <v>0</v>
      </c>
      <c r="AD1275" s="13">
        <v>0</v>
      </c>
      <c r="AE1275" s="13" t="s">
        <v>5437</v>
      </c>
      <c r="AJ1275" s="13" t="s">
        <v>12718</v>
      </c>
      <c r="AK1275" s="13" t="s">
        <v>5439</v>
      </c>
      <c r="AL1275" s="13" t="s">
        <v>5431</v>
      </c>
      <c r="AM1275" s="13">
        <v>0</v>
      </c>
      <c r="AN1275" s="13">
        <v>0</v>
      </c>
      <c r="AO1275" s="13">
        <v>0</v>
      </c>
      <c r="AP1275" s="13" t="s">
        <v>5431</v>
      </c>
      <c r="AQ1275" s="13" t="s">
        <v>5440</v>
      </c>
      <c r="AR1275" s="13" t="s">
        <v>5431</v>
      </c>
      <c r="AS1275" s="13" t="s">
        <v>7046</v>
      </c>
      <c r="AT1275" s="13" t="e">
        <f>_xlfn.XLOOKUP(A1275,#REF!,#REF!)</f>
        <v>#REF!</v>
      </c>
    </row>
    <row r="1276" spans="1:46">
      <c r="A1276" s="13" t="s">
        <v>1620</v>
      </c>
      <c r="B1276" s="13" t="s">
        <v>12722</v>
      </c>
      <c r="C1276" s="13" t="s">
        <v>12722</v>
      </c>
      <c r="D1276" s="13" t="s">
        <v>12723</v>
      </c>
      <c r="E1276" s="13" t="s">
        <v>12724</v>
      </c>
      <c r="F1276" s="13" t="s">
        <v>12725</v>
      </c>
      <c r="G1276" s="13" t="s">
        <v>5429</v>
      </c>
      <c r="H1276" s="13" t="s">
        <v>5430</v>
      </c>
      <c r="I1276" s="13" t="s">
        <v>5431</v>
      </c>
      <c r="J1276" s="13" t="s">
        <v>12726</v>
      </c>
      <c r="K1276" s="13">
        <v>534970</v>
      </c>
      <c r="L1276" s="13">
        <v>427010</v>
      </c>
      <c r="M1276" s="13" t="s">
        <v>6492</v>
      </c>
      <c r="O1276" s="13" t="s">
        <v>7092</v>
      </c>
      <c r="R1276" s="13" t="s">
        <v>12727</v>
      </c>
      <c r="S1276" s="13" t="s">
        <v>12728</v>
      </c>
      <c r="T1276" s="13" t="s">
        <v>5434</v>
      </c>
      <c r="U1276" s="13" t="s">
        <v>5434</v>
      </c>
      <c r="V1276" s="13" t="s">
        <v>5435</v>
      </c>
      <c r="Y1276" s="13">
        <v>0</v>
      </c>
      <c r="Z1276" s="13">
        <v>1</v>
      </c>
      <c r="AA1276" s="13" t="s">
        <v>5496</v>
      </c>
      <c r="AB1276" s="13">
        <v>0</v>
      </c>
      <c r="AC1276" s="13">
        <v>0</v>
      </c>
      <c r="AD1276" s="13">
        <v>0</v>
      </c>
      <c r="AE1276" s="13" t="s">
        <v>5497</v>
      </c>
      <c r="AF1276" s="13" t="s">
        <v>12722</v>
      </c>
      <c r="AG1276" s="13">
        <v>160</v>
      </c>
      <c r="AI1276" s="13">
        <v>51226</v>
      </c>
      <c r="AJ1276" s="13" t="s">
        <v>12729</v>
      </c>
      <c r="AK1276" s="13" t="s">
        <v>5439</v>
      </c>
      <c r="AL1276" s="13" t="s">
        <v>5434</v>
      </c>
      <c r="AM1276" s="13">
        <v>0</v>
      </c>
      <c r="AN1276" s="13">
        <v>1</v>
      </c>
      <c r="AO1276" s="13">
        <v>1</v>
      </c>
      <c r="AP1276" s="13" t="s">
        <v>5434</v>
      </c>
      <c r="AQ1276" s="13" t="s">
        <v>5440</v>
      </c>
      <c r="AR1276" s="13" t="s">
        <v>5499</v>
      </c>
      <c r="AS1276" s="13" t="s">
        <v>12730</v>
      </c>
      <c r="AT1276" s="13" t="e">
        <f>_xlfn.XLOOKUP(A1276,#REF!,#REF!)</f>
        <v>#REF!</v>
      </c>
    </row>
    <row r="1277" spans="1:46" hidden="1">
      <c r="A1277" s="13" t="s">
        <v>200</v>
      </c>
      <c r="B1277" s="13" t="s">
        <v>4432</v>
      </c>
      <c r="C1277" s="13" t="s">
        <v>4432</v>
      </c>
      <c r="D1277" s="13" t="s">
        <v>12731</v>
      </c>
      <c r="E1277" s="13" t="s">
        <v>12732</v>
      </c>
      <c r="F1277" s="13" t="s">
        <v>12733</v>
      </c>
      <c r="G1277" s="13" t="s">
        <v>5429</v>
      </c>
      <c r="H1277" s="13" t="s">
        <v>5430</v>
      </c>
      <c r="I1277" s="13" t="s">
        <v>5431</v>
      </c>
      <c r="J1277" s="13" t="s">
        <v>12734</v>
      </c>
      <c r="K1277" s="13">
        <v>417154</v>
      </c>
      <c r="L1277" s="13">
        <v>444965</v>
      </c>
      <c r="M1277" s="13" t="s">
        <v>5433</v>
      </c>
      <c r="O1277" s="13">
        <v>15</v>
      </c>
      <c r="U1277" s="13" t="s">
        <v>5434</v>
      </c>
      <c r="V1277" s="13" t="s">
        <v>5435</v>
      </c>
      <c r="Y1277" s="13">
        <v>1</v>
      </c>
      <c r="Z1277" s="13">
        <v>1</v>
      </c>
      <c r="AA1277" s="13" t="s">
        <v>5436</v>
      </c>
      <c r="AB1277" s="13">
        <v>1</v>
      </c>
      <c r="AC1277" s="13">
        <v>0</v>
      </c>
      <c r="AD1277" s="13">
        <v>0</v>
      </c>
      <c r="AE1277" s="13" t="s">
        <v>5437</v>
      </c>
      <c r="AJ1277" s="13" t="s">
        <v>12735</v>
      </c>
      <c r="AK1277" s="13" t="s">
        <v>5439</v>
      </c>
      <c r="AL1277" s="13" t="s">
        <v>5431</v>
      </c>
      <c r="AM1277" s="13">
        <v>0</v>
      </c>
      <c r="AN1277" s="13">
        <v>0</v>
      </c>
      <c r="AO1277" s="13">
        <v>0</v>
      </c>
      <c r="AP1277" s="13" t="s">
        <v>5431</v>
      </c>
      <c r="AQ1277" s="13" t="s">
        <v>5448</v>
      </c>
      <c r="AR1277" s="13" t="s">
        <v>5431</v>
      </c>
      <c r="AS1277" s="13" t="s">
        <v>12736</v>
      </c>
      <c r="AT1277" s="13" t="e">
        <f>_xlfn.XLOOKUP(A1277,#REF!,#REF!)</f>
        <v>#REF!</v>
      </c>
    </row>
    <row r="1278" spans="1:46">
      <c r="A1278" s="13" t="s">
        <v>1621</v>
      </c>
      <c r="B1278" s="13" t="s">
        <v>12737</v>
      </c>
      <c r="C1278" s="13" t="s">
        <v>12737</v>
      </c>
      <c r="D1278" s="13" t="s">
        <v>12738</v>
      </c>
      <c r="E1278" s="13" t="s">
        <v>12739</v>
      </c>
      <c r="F1278" s="13" t="s">
        <v>12740</v>
      </c>
      <c r="G1278" s="13" t="s">
        <v>5429</v>
      </c>
      <c r="H1278" s="13" t="s">
        <v>5430</v>
      </c>
      <c r="I1278" s="13" t="s">
        <v>5431</v>
      </c>
      <c r="J1278" s="13" t="s">
        <v>12741</v>
      </c>
      <c r="K1278" s="13">
        <v>415830</v>
      </c>
      <c r="L1278" s="13">
        <v>438500</v>
      </c>
      <c r="M1278" s="13" t="s">
        <v>5433</v>
      </c>
      <c r="O1278" s="13">
        <v>0</v>
      </c>
      <c r="U1278" s="13" t="s">
        <v>5434</v>
      </c>
      <c r="V1278" s="13" t="s">
        <v>5435</v>
      </c>
      <c r="Y1278" s="13">
        <v>1</v>
      </c>
      <c r="Z1278" s="13">
        <v>1</v>
      </c>
      <c r="AA1278" s="13" t="s">
        <v>5436</v>
      </c>
      <c r="AB1278" s="13">
        <v>1</v>
      </c>
      <c r="AC1278" s="13">
        <v>0</v>
      </c>
      <c r="AD1278" s="13">
        <v>0</v>
      </c>
      <c r="AE1278" s="13" t="s">
        <v>5437</v>
      </c>
      <c r="AJ1278" s="13" t="s">
        <v>8924</v>
      </c>
      <c r="AK1278" s="13" t="s">
        <v>5439</v>
      </c>
      <c r="AL1278" s="13" t="s">
        <v>5431</v>
      </c>
      <c r="AM1278" s="13">
        <v>0</v>
      </c>
      <c r="AN1278" s="13">
        <v>0</v>
      </c>
      <c r="AO1278" s="13">
        <v>0</v>
      </c>
      <c r="AP1278" s="13" t="s">
        <v>5431</v>
      </c>
      <c r="AQ1278" s="13" t="s">
        <v>5440</v>
      </c>
      <c r="AR1278" s="13" t="s">
        <v>5431</v>
      </c>
      <c r="AS1278" s="13" t="s">
        <v>6894</v>
      </c>
      <c r="AT1278" s="13" t="e">
        <f>_xlfn.XLOOKUP(A1278,#REF!,#REF!)</f>
        <v>#REF!</v>
      </c>
    </row>
    <row r="1279" spans="1:46" hidden="1">
      <c r="A1279" s="13" t="s">
        <v>262</v>
      </c>
      <c r="B1279" s="13" t="s">
        <v>4433</v>
      </c>
      <c r="C1279" s="13" t="s">
        <v>4433</v>
      </c>
      <c r="D1279" s="13" t="s">
        <v>12742</v>
      </c>
      <c r="E1279" s="13" t="s">
        <v>12743</v>
      </c>
      <c r="F1279" s="13" t="s">
        <v>12744</v>
      </c>
      <c r="G1279" s="13" t="s">
        <v>5522</v>
      </c>
      <c r="H1279" s="13" t="s">
        <v>5430</v>
      </c>
      <c r="I1279" s="13" t="s">
        <v>5431</v>
      </c>
      <c r="J1279" s="13" t="s">
        <v>12745</v>
      </c>
      <c r="K1279" s="13">
        <v>446940</v>
      </c>
      <c r="L1279" s="13">
        <v>399190</v>
      </c>
      <c r="M1279" s="13" t="s">
        <v>5488</v>
      </c>
      <c r="O1279" s="13">
        <v>15</v>
      </c>
      <c r="U1279" s="13" t="s">
        <v>5434</v>
      </c>
      <c r="V1279" s="13" t="s">
        <v>5435</v>
      </c>
      <c r="W1279" s="13" t="s">
        <v>5434</v>
      </c>
      <c r="X1279" s="13" t="s">
        <v>5525</v>
      </c>
      <c r="Y1279" s="13">
        <v>2</v>
      </c>
      <c r="Z1279" s="13">
        <v>2</v>
      </c>
      <c r="AA1279" s="13" t="s">
        <v>5436</v>
      </c>
      <c r="AB1279" s="13">
        <v>2</v>
      </c>
      <c r="AC1279" s="13">
        <v>0</v>
      </c>
      <c r="AD1279" s="13">
        <v>0</v>
      </c>
      <c r="AE1279" s="13" t="s">
        <v>5437</v>
      </c>
      <c r="AF1279" s="13" t="s">
        <v>4433</v>
      </c>
      <c r="AG1279" s="13">
        <v>133</v>
      </c>
      <c r="AJ1279" s="13" t="s">
        <v>7158</v>
      </c>
      <c r="AK1279" s="13" t="s">
        <v>5439</v>
      </c>
      <c r="AL1279" s="13" t="s">
        <v>5434</v>
      </c>
      <c r="AM1279" s="13">
        <v>1</v>
      </c>
      <c r="AN1279" s="13">
        <v>1</v>
      </c>
      <c r="AO1279" s="13">
        <v>1</v>
      </c>
      <c r="AP1279" s="13" t="s">
        <v>5434</v>
      </c>
      <c r="AQ1279" s="13" t="s">
        <v>5677</v>
      </c>
      <c r="AR1279" s="13" t="s">
        <v>5431</v>
      </c>
      <c r="AS1279" s="13" t="s">
        <v>7636</v>
      </c>
      <c r="AT1279" s="13" t="e">
        <f>_xlfn.XLOOKUP(A1279,#REF!,#REF!)</f>
        <v>#REF!</v>
      </c>
    </row>
    <row r="1280" spans="1:46">
      <c r="A1280" s="13" t="s">
        <v>1622</v>
      </c>
      <c r="B1280" s="13" t="s">
        <v>12746</v>
      </c>
      <c r="C1280" s="13" t="s">
        <v>12746</v>
      </c>
      <c r="D1280" s="13" t="s">
        <v>12747</v>
      </c>
      <c r="E1280" s="13" t="s">
        <v>12748</v>
      </c>
      <c r="F1280" s="13" t="s">
        <v>12749</v>
      </c>
      <c r="G1280" s="13" t="s">
        <v>5429</v>
      </c>
      <c r="H1280" s="13" t="s">
        <v>5430</v>
      </c>
      <c r="I1280" s="13" t="s">
        <v>5431</v>
      </c>
      <c r="J1280" s="13" t="s">
        <v>12750</v>
      </c>
      <c r="K1280" s="13">
        <v>445715</v>
      </c>
      <c r="L1280" s="13">
        <v>402175</v>
      </c>
      <c r="M1280" s="13" t="s">
        <v>5433</v>
      </c>
      <c r="O1280" s="13">
        <v>0</v>
      </c>
      <c r="U1280" s="13" t="s">
        <v>5434</v>
      </c>
      <c r="V1280" s="13" t="s">
        <v>5435</v>
      </c>
      <c r="Y1280" s="13">
        <v>1</v>
      </c>
      <c r="Z1280" s="13">
        <v>1</v>
      </c>
      <c r="AA1280" s="13" t="s">
        <v>5436</v>
      </c>
      <c r="AB1280" s="13">
        <v>1</v>
      </c>
      <c r="AC1280" s="13">
        <v>0</v>
      </c>
      <c r="AD1280" s="13">
        <v>0</v>
      </c>
      <c r="AE1280" s="13" t="s">
        <v>5437</v>
      </c>
      <c r="AJ1280" s="13" t="s">
        <v>6763</v>
      </c>
      <c r="AK1280" s="13" t="s">
        <v>5439</v>
      </c>
      <c r="AL1280" s="13" t="s">
        <v>5431</v>
      </c>
      <c r="AM1280" s="13">
        <v>0</v>
      </c>
      <c r="AN1280" s="13">
        <v>0</v>
      </c>
      <c r="AO1280" s="13">
        <v>0</v>
      </c>
      <c r="AP1280" s="13" t="s">
        <v>5431</v>
      </c>
      <c r="AQ1280" s="13" t="s">
        <v>5448</v>
      </c>
      <c r="AR1280" s="13" t="s">
        <v>5431</v>
      </c>
      <c r="AS1280" s="13" t="s">
        <v>6272</v>
      </c>
      <c r="AT1280" s="13" t="e">
        <f>_xlfn.XLOOKUP(A1280,#REF!,#REF!)</f>
        <v>#REF!</v>
      </c>
    </row>
    <row r="1281" spans="1:46">
      <c r="A1281" s="13" t="s">
        <v>1623</v>
      </c>
      <c r="B1281" s="13" t="s">
        <v>12751</v>
      </c>
      <c r="C1281" s="13" t="s">
        <v>12751</v>
      </c>
      <c r="D1281" s="13" t="s">
        <v>12752</v>
      </c>
      <c r="E1281" s="13" t="s">
        <v>12753</v>
      </c>
      <c r="F1281" s="13" t="s">
        <v>12754</v>
      </c>
      <c r="G1281" s="13" t="s">
        <v>5429</v>
      </c>
      <c r="H1281" s="13" t="s">
        <v>5874</v>
      </c>
      <c r="I1281" s="13" t="s">
        <v>5431</v>
      </c>
      <c r="J1281" s="13" t="s">
        <v>12755</v>
      </c>
      <c r="K1281" s="13">
        <v>480900</v>
      </c>
      <c r="L1281" s="13">
        <v>512500</v>
      </c>
      <c r="M1281" s="13" t="s">
        <v>5488</v>
      </c>
      <c r="O1281" s="13">
        <v>0</v>
      </c>
      <c r="U1281" s="13" t="s">
        <v>5434</v>
      </c>
      <c r="V1281" s="13" t="s">
        <v>5435</v>
      </c>
      <c r="Y1281" s="13">
        <v>1</v>
      </c>
      <c r="Z1281" s="13">
        <v>1</v>
      </c>
      <c r="AA1281" s="13" t="s">
        <v>5436</v>
      </c>
      <c r="AB1281" s="13">
        <v>1</v>
      </c>
      <c r="AC1281" s="13">
        <v>0</v>
      </c>
      <c r="AD1281" s="13">
        <v>0</v>
      </c>
      <c r="AE1281" s="13" t="s">
        <v>5437</v>
      </c>
      <c r="AG1281" s="13">
        <v>1.3</v>
      </c>
      <c r="AJ1281" s="13" t="s">
        <v>12756</v>
      </c>
      <c r="AK1281" s="13" t="s">
        <v>5439</v>
      </c>
      <c r="AL1281" s="13" t="s">
        <v>5431</v>
      </c>
      <c r="AM1281" s="13">
        <v>0</v>
      </c>
      <c r="AN1281" s="13">
        <v>0</v>
      </c>
      <c r="AO1281" s="13">
        <v>0</v>
      </c>
      <c r="AP1281" s="13" t="s">
        <v>5431</v>
      </c>
      <c r="AQ1281" s="13" t="s">
        <v>7116</v>
      </c>
      <c r="AR1281" s="13" t="s">
        <v>5431</v>
      </c>
      <c r="AS1281" s="13" t="s">
        <v>5961</v>
      </c>
      <c r="AT1281" s="13" t="e">
        <f>_xlfn.XLOOKUP(A1281,#REF!,#REF!)</f>
        <v>#REF!</v>
      </c>
    </row>
    <row r="1282" spans="1:46">
      <c r="A1282" s="13" t="s">
        <v>1624</v>
      </c>
      <c r="B1282" s="13" t="s">
        <v>12757</v>
      </c>
      <c r="C1282" s="13" t="s">
        <v>12757</v>
      </c>
      <c r="D1282" s="13" t="s">
        <v>12758</v>
      </c>
      <c r="E1282" s="13" t="s">
        <v>12759</v>
      </c>
      <c r="F1282" s="13" t="s">
        <v>12760</v>
      </c>
      <c r="G1282" s="13" t="s">
        <v>5522</v>
      </c>
      <c r="H1282" s="13" t="s">
        <v>5430</v>
      </c>
      <c r="I1282" s="13" t="s">
        <v>5431</v>
      </c>
      <c r="J1282" s="13" t="s">
        <v>12761</v>
      </c>
      <c r="K1282" s="13">
        <v>444870</v>
      </c>
      <c r="L1282" s="13">
        <v>433240</v>
      </c>
      <c r="M1282" s="13" t="s">
        <v>5433</v>
      </c>
      <c r="O1282" s="13" t="s">
        <v>6252</v>
      </c>
      <c r="U1282" s="13" t="s">
        <v>5434</v>
      </c>
      <c r="V1282" s="13" t="s">
        <v>5435</v>
      </c>
      <c r="W1282" s="13" t="s">
        <v>5434</v>
      </c>
      <c r="X1282" s="13" t="s">
        <v>5525</v>
      </c>
      <c r="Y1282" s="13">
        <v>1</v>
      </c>
      <c r="Z1282" s="13">
        <v>1</v>
      </c>
      <c r="AA1282" s="13" t="s">
        <v>5436</v>
      </c>
      <c r="AB1282" s="13">
        <v>1</v>
      </c>
      <c r="AC1282" s="13">
        <v>0</v>
      </c>
      <c r="AD1282" s="13">
        <v>0</v>
      </c>
      <c r="AE1282" s="13" t="s">
        <v>5437</v>
      </c>
      <c r="AF1282" s="13" t="s">
        <v>12757</v>
      </c>
      <c r="AG1282" s="13">
        <v>14.5</v>
      </c>
      <c r="AJ1282" s="13" t="s">
        <v>10278</v>
      </c>
      <c r="AK1282" s="13" t="s">
        <v>5439</v>
      </c>
      <c r="AL1282" s="13" t="s">
        <v>5434</v>
      </c>
      <c r="AM1282" s="13">
        <v>1</v>
      </c>
      <c r="AN1282" s="13">
        <v>1</v>
      </c>
      <c r="AO1282" s="13">
        <v>1</v>
      </c>
      <c r="AP1282" s="13" t="s">
        <v>5434</v>
      </c>
      <c r="AQ1282" s="13" t="s">
        <v>5440</v>
      </c>
      <c r="AR1282" s="13" t="s">
        <v>5431</v>
      </c>
      <c r="AS1282" s="13" t="s">
        <v>10279</v>
      </c>
      <c r="AT1282" s="13" t="e">
        <f>_xlfn.XLOOKUP(A1282,#REF!,#REF!)</f>
        <v>#REF!</v>
      </c>
    </row>
    <row r="1283" spans="1:46" hidden="1">
      <c r="A1283" s="13" t="s">
        <v>249</v>
      </c>
      <c r="B1283" s="13" t="s">
        <v>4435</v>
      </c>
      <c r="C1283" s="13" t="s">
        <v>4435</v>
      </c>
      <c r="D1283" s="13" t="s">
        <v>12762</v>
      </c>
      <c r="E1283" s="13" t="s">
        <v>5850</v>
      </c>
      <c r="F1283" s="13" t="s">
        <v>5851</v>
      </c>
      <c r="G1283" s="13" t="s">
        <v>5429</v>
      </c>
      <c r="H1283" s="13" t="s">
        <v>5852</v>
      </c>
      <c r="I1283" s="13" t="s">
        <v>5431</v>
      </c>
      <c r="J1283" s="13" t="s">
        <v>12763</v>
      </c>
      <c r="M1283" s="13">
        <v>0</v>
      </c>
      <c r="O1283" s="13">
        <v>0</v>
      </c>
      <c r="S1283" s="13" t="s">
        <v>5534</v>
      </c>
      <c r="U1283" s="13" t="s">
        <v>5434</v>
      </c>
      <c r="V1283" s="13" t="s">
        <v>5435</v>
      </c>
      <c r="Y1283" s="13">
        <v>1</v>
      </c>
      <c r="Z1283" s="13">
        <v>1</v>
      </c>
      <c r="AA1283" s="13" t="s">
        <v>5436</v>
      </c>
      <c r="AB1283" s="13">
        <v>1</v>
      </c>
      <c r="AC1283" s="13">
        <v>0</v>
      </c>
      <c r="AD1283" s="13">
        <v>0</v>
      </c>
      <c r="AE1283" s="13" t="s">
        <v>5437</v>
      </c>
      <c r="AJ1283" s="13" t="s">
        <v>12764</v>
      </c>
      <c r="AK1283" s="13" t="s">
        <v>5439</v>
      </c>
      <c r="AL1283" s="13" t="s">
        <v>5431</v>
      </c>
      <c r="AM1283" s="13">
        <v>0</v>
      </c>
      <c r="AN1283" s="13">
        <v>0</v>
      </c>
      <c r="AO1283" s="13">
        <v>0</v>
      </c>
      <c r="AP1283" s="13" t="s">
        <v>5431</v>
      </c>
      <c r="AQ1283" s="13" t="s">
        <v>5448</v>
      </c>
      <c r="AR1283" s="13" t="s">
        <v>5431</v>
      </c>
      <c r="AS1283" s="13" t="s">
        <v>5704</v>
      </c>
      <c r="AT1283" s="13" t="e">
        <f>_xlfn.XLOOKUP(A1283,#REF!,#REF!)</f>
        <v>#REF!</v>
      </c>
    </row>
    <row r="1284" spans="1:46">
      <c r="A1284" s="13" t="s">
        <v>1625</v>
      </c>
      <c r="B1284" s="13" t="s">
        <v>12765</v>
      </c>
      <c r="C1284" s="13" t="s">
        <v>12765</v>
      </c>
      <c r="D1284" s="13" t="s">
        <v>12766</v>
      </c>
      <c r="E1284" s="13" t="s">
        <v>12767</v>
      </c>
      <c r="F1284" s="13" t="s">
        <v>12768</v>
      </c>
      <c r="G1284" s="13" t="s">
        <v>5429</v>
      </c>
      <c r="H1284" s="13" t="s">
        <v>5430</v>
      </c>
      <c r="I1284" s="13" t="s">
        <v>5431</v>
      </c>
      <c r="J1284" s="13" t="s">
        <v>12769</v>
      </c>
      <c r="K1284" s="13">
        <v>443100</v>
      </c>
      <c r="L1284" s="13">
        <v>404713</v>
      </c>
      <c r="M1284" s="13" t="s">
        <v>5433</v>
      </c>
      <c r="O1284" s="13">
        <v>0</v>
      </c>
      <c r="U1284" s="13" t="s">
        <v>5434</v>
      </c>
      <c r="V1284" s="13" t="s">
        <v>5435</v>
      </c>
      <c r="Y1284" s="13">
        <v>1</v>
      </c>
      <c r="Z1284" s="13">
        <v>1</v>
      </c>
      <c r="AA1284" s="13" t="s">
        <v>5436</v>
      </c>
      <c r="AB1284" s="13">
        <v>1</v>
      </c>
      <c r="AC1284" s="13">
        <v>0</v>
      </c>
      <c r="AD1284" s="13">
        <v>0</v>
      </c>
      <c r="AE1284" s="13" t="s">
        <v>5437</v>
      </c>
      <c r="AF1284" s="13" t="s">
        <v>12765</v>
      </c>
      <c r="AG1284" s="13">
        <v>14.4</v>
      </c>
      <c r="AI1284" s="13">
        <v>51226</v>
      </c>
      <c r="AJ1284" s="13" t="s">
        <v>12770</v>
      </c>
      <c r="AK1284" s="13" t="s">
        <v>5439</v>
      </c>
      <c r="AL1284" s="13" t="s">
        <v>5434</v>
      </c>
      <c r="AM1284" s="13">
        <v>1</v>
      </c>
      <c r="AN1284" s="13">
        <v>1</v>
      </c>
      <c r="AO1284" s="13">
        <v>1</v>
      </c>
      <c r="AP1284" s="13" t="s">
        <v>5434</v>
      </c>
      <c r="AQ1284" s="13" t="s">
        <v>5440</v>
      </c>
      <c r="AR1284" s="13" t="s">
        <v>5431</v>
      </c>
      <c r="AS1284" s="13" t="s">
        <v>7722</v>
      </c>
      <c r="AT1284" s="13" t="e">
        <f>_xlfn.XLOOKUP(A1284,#REF!,#REF!)</f>
        <v>#REF!</v>
      </c>
    </row>
    <row r="1285" spans="1:46" hidden="1">
      <c r="A1285" s="13" t="s">
        <v>668</v>
      </c>
      <c r="B1285" s="13" t="s">
        <v>4436</v>
      </c>
      <c r="C1285" s="13" t="s">
        <v>4436</v>
      </c>
      <c r="D1285" s="13" t="s">
        <v>12771</v>
      </c>
      <c r="E1285" s="13" t="s">
        <v>12772</v>
      </c>
      <c r="F1285" s="13" t="s">
        <v>12773</v>
      </c>
      <c r="G1285" s="13" t="s">
        <v>5429</v>
      </c>
      <c r="H1285" s="13" t="s">
        <v>5430</v>
      </c>
      <c r="I1285" s="13" t="s">
        <v>5431</v>
      </c>
      <c r="J1285" s="13" t="s">
        <v>12774</v>
      </c>
      <c r="K1285" s="13">
        <v>413541</v>
      </c>
      <c r="L1285" s="13">
        <v>488107</v>
      </c>
      <c r="M1285" s="13" t="s">
        <v>5488</v>
      </c>
      <c r="O1285" s="13">
        <v>15</v>
      </c>
      <c r="U1285" s="13" t="s">
        <v>5434</v>
      </c>
      <c r="V1285" s="13" t="s">
        <v>5435</v>
      </c>
      <c r="Y1285" s="13">
        <v>1</v>
      </c>
      <c r="Z1285" s="13">
        <v>1</v>
      </c>
      <c r="AA1285" s="13" t="s">
        <v>5436</v>
      </c>
      <c r="AB1285" s="13">
        <v>1</v>
      </c>
      <c r="AC1285" s="13">
        <v>0</v>
      </c>
      <c r="AD1285" s="13">
        <v>0</v>
      </c>
      <c r="AE1285" s="13" t="s">
        <v>5437</v>
      </c>
      <c r="AJ1285" s="13" t="s">
        <v>12775</v>
      </c>
      <c r="AK1285" s="13" t="s">
        <v>5439</v>
      </c>
      <c r="AL1285" s="13" t="s">
        <v>5431</v>
      </c>
      <c r="AM1285" s="13">
        <v>0</v>
      </c>
      <c r="AN1285" s="13">
        <v>0</v>
      </c>
      <c r="AO1285" s="13">
        <v>0</v>
      </c>
      <c r="AP1285" s="13" t="s">
        <v>5431</v>
      </c>
      <c r="AQ1285" s="13" t="s">
        <v>5448</v>
      </c>
      <c r="AR1285" s="13" t="s">
        <v>5431</v>
      </c>
      <c r="AS1285" s="13" t="s">
        <v>6487</v>
      </c>
      <c r="AT1285" s="13" t="e">
        <f>_xlfn.XLOOKUP(A1285,#REF!,#REF!)</f>
        <v>#REF!</v>
      </c>
    </row>
    <row r="1286" spans="1:46" hidden="1">
      <c r="A1286" s="13" t="s">
        <v>436</v>
      </c>
      <c r="B1286" s="13" t="s">
        <v>4437</v>
      </c>
      <c r="C1286" s="13" t="s">
        <v>4437</v>
      </c>
      <c r="D1286" s="13" t="s">
        <v>12776</v>
      </c>
      <c r="E1286" s="13" t="s">
        <v>12777</v>
      </c>
      <c r="F1286" s="13" t="s">
        <v>12778</v>
      </c>
      <c r="G1286" s="13" t="s">
        <v>5429</v>
      </c>
      <c r="H1286" s="13" t="s">
        <v>5430</v>
      </c>
      <c r="I1286" s="13" t="s">
        <v>5431</v>
      </c>
      <c r="J1286" s="13" t="s">
        <v>11524</v>
      </c>
      <c r="K1286" s="13">
        <v>432160</v>
      </c>
      <c r="L1286" s="13">
        <v>431220</v>
      </c>
      <c r="M1286" s="13" t="s">
        <v>5433</v>
      </c>
      <c r="O1286" s="13">
        <v>15</v>
      </c>
      <c r="U1286" s="13" t="s">
        <v>5434</v>
      </c>
      <c r="V1286" s="13" t="s">
        <v>5435</v>
      </c>
      <c r="Y1286" s="13">
        <v>1</v>
      </c>
      <c r="Z1286" s="13">
        <v>1</v>
      </c>
      <c r="AA1286" s="13" t="s">
        <v>5436</v>
      </c>
      <c r="AB1286" s="13">
        <v>1</v>
      </c>
      <c r="AC1286" s="13">
        <v>0</v>
      </c>
      <c r="AD1286" s="13">
        <v>0</v>
      </c>
      <c r="AE1286" s="13" t="s">
        <v>5437</v>
      </c>
      <c r="AJ1286" s="13" t="s">
        <v>12779</v>
      </c>
      <c r="AK1286" s="13" t="s">
        <v>5439</v>
      </c>
      <c r="AL1286" s="13" t="s">
        <v>5431</v>
      </c>
      <c r="AM1286" s="13">
        <v>0</v>
      </c>
      <c r="AN1286" s="13">
        <v>0</v>
      </c>
      <c r="AO1286" s="13">
        <v>0</v>
      </c>
      <c r="AP1286" s="13" t="s">
        <v>5431</v>
      </c>
      <c r="AQ1286" s="13" t="s">
        <v>5448</v>
      </c>
      <c r="AR1286" s="13" t="s">
        <v>5431</v>
      </c>
      <c r="AS1286" s="13" t="s">
        <v>5464</v>
      </c>
      <c r="AT1286" s="13" t="e">
        <f>_xlfn.XLOOKUP(A1286,#REF!,#REF!)</f>
        <v>#REF!</v>
      </c>
    </row>
    <row r="1287" spans="1:46">
      <c r="A1287" s="13" t="s">
        <v>1626</v>
      </c>
      <c r="B1287" s="13" t="s">
        <v>12780</v>
      </c>
      <c r="C1287" s="13" t="s">
        <v>12780</v>
      </c>
      <c r="D1287" s="13" t="s">
        <v>12781</v>
      </c>
      <c r="E1287" s="13" t="s">
        <v>12782</v>
      </c>
      <c r="F1287" s="13" t="s">
        <v>12783</v>
      </c>
      <c r="G1287" s="13" t="s">
        <v>5522</v>
      </c>
      <c r="H1287" s="13" t="s">
        <v>5430</v>
      </c>
      <c r="I1287" s="13" t="s">
        <v>5431</v>
      </c>
      <c r="J1287" s="13" t="s">
        <v>12784</v>
      </c>
      <c r="K1287" s="13">
        <v>423368</v>
      </c>
      <c r="L1287" s="13">
        <v>506246</v>
      </c>
      <c r="M1287" s="13" t="s">
        <v>5488</v>
      </c>
      <c r="O1287" s="13">
        <v>15</v>
      </c>
      <c r="U1287" s="13" t="s">
        <v>5434</v>
      </c>
      <c r="V1287" s="13" t="s">
        <v>5435</v>
      </c>
      <c r="W1287" s="13" t="s">
        <v>5434</v>
      </c>
      <c r="X1287" s="13" t="s">
        <v>5525</v>
      </c>
      <c r="Y1287" s="13">
        <v>1</v>
      </c>
      <c r="Z1287" s="13">
        <v>1</v>
      </c>
      <c r="AA1287" s="13" t="s">
        <v>5436</v>
      </c>
      <c r="AB1287" s="13">
        <v>1</v>
      </c>
      <c r="AC1287" s="13">
        <v>0</v>
      </c>
      <c r="AD1287" s="13">
        <v>0</v>
      </c>
      <c r="AE1287" s="13" t="s">
        <v>5437</v>
      </c>
      <c r="AF1287" s="13" t="s">
        <v>12780</v>
      </c>
      <c r="AG1287" s="13">
        <v>10</v>
      </c>
      <c r="AI1287" s="13">
        <v>45016</v>
      </c>
      <c r="AJ1287" s="13" t="s">
        <v>12785</v>
      </c>
      <c r="AK1287" s="13" t="s">
        <v>5439</v>
      </c>
      <c r="AL1287" s="13" t="s">
        <v>5434</v>
      </c>
      <c r="AM1287" s="13">
        <v>1</v>
      </c>
      <c r="AN1287" s="13">
        <v>1</v>
      </c>
      <c r="AO1287" s="13">
        <v>2</v>
      </c>
      <c r="AP1287" s="13" t="s">
        <v>5434</v>
      </c>
      <c r="AQ1287" s="13" t="s">
        <v>5440</v>
      </c>
      <c r="AR1287" s="13" t="s">
        <v>5431</v>
      </c>
      <c r="AS1287" s="13" t="s">
        <v>5901</v>
      </c>
      <c r="AT1287" s="13" t="e">
        <f>_xlfn.XLOOKUP(A1287,#REF!,#REF!)</f>
        <v>#REF!</v>
      </c>
    </row>
    <row r="1288" spans="1:46">
      <c r="A1288" s="13" t="s">
        <v>1627</v>
      </c>
      <c r="B1288" s="13" t="s">
        <v>12786</v>
      </c>
      <c r="C1288" s="13" t="s">
        <v>12786</v>
      </c>
      <c r="D1288" s="13" t="s">
        <v>12787</v>
      </c>
      <c r="E1288" s="13" t="s">
        <v>12788</v>
      </c>
      <c r="F1288" s="13" t="s">
        <v>12789</v>
      </c>
      <c r="G1288" s="13" t="s">
        <v>5429</v>
      </c>
      <c r="H1288" s="13" t="s">
        <v>5430</v>
      </c>
      <c r="I1288" s="13" t="s">
        <v>5431</v>
      </c>
      <c r="J1288" s="13" t="s">
        <v>12790</v>
      </c>
      <c r="K1288" s="13">
        <v>401409</v>
      </c>
      <c r="L1288" s="13">
        <v>426075</v>
      </c>
      <c r="M1288" s="13" t="s">
        <v>5488</v>
      </c>
      <c r="O1288" s="13">
        <v>15</v>
      </c>
      <c r="U1288" s="13" t="s">
        <v>5434</v>
      </c>
      <c r="V1288" s="13" t="s">
        <v>5435</v>
      </c>
      <c r="Y1288" s="13">
        <v>1</v>
      </c>
      <c r="Z1288" s="13">
        <v>1</v>
      </c>
      <c r="AA1288" s="13" t="s">
        <v>5436</v>
      </c>
      <c r="AB1288" s="13">
        <v>1</v>
      </c>
      <c r="AC1288" s="13">
        <v>0</v>
      </c>
      <c r="AD1288" s="13">
        <v>0</v>
      </c>
      <c r="AE1288" s="13" t="s">
        <v>5437</v>
      </c>
      <c r="AJ1288" s="13" t="s">
        <v>12791</v>
      </c>
      <c r="AK1288" s="13" t="s">
        <v>5439</v>
      </c>
      <c r="AL1288" s="13" t="s">
        <v>5431</v>
      </c>
      <c r="AM1288" s="13">
        <v>0</v>
      </c>
      <c r="AN1288" s="13">
        <v>0</v>
      </c>
      <c r="AO1288" s="13">
        <v>0</v>
      </c>
      <c r="AP1288" s="13" t="s">
        <v>5431</v>
      </c>
      <c r="AQ1288" s="13" t="s">
        <v>5448</v>
      </c>
      <c r="AR1288" s="13" t="s">
        <v>5431</v>
      </c>
      <c r="AS1288" s="13" t="s">
        <v>7019</v>
      </c>
      <c r="AT1288" s="13" t="e">
        <f>_xlfn.XLOOKUP(A1288,#REF!,#REF!)</f>
        <v>#REF!</v>
      </c>
    </row>
    <row r="1289" spans="1:46" hidden="1">
      <c r="A1289" s="13" t="s">
        <v>763</v>
      </c>
      <c r="B1289" s="13" t="s">
        <v>4438</v>
      </c>
      <c r="C1289" s="13" t="s">
        <v>4438</v>
      </c>
      <c r="D1289" s="13" t="s">
        <v>12792</v>
      </c>
      <c r="E1289" s="13" t="s">
        <v>12793</v>
      </c>
      <c r="F1289" s="13" t="s">
        <v>12794</v>
      </c>
      <c r="G1289" s="13" t="s">
        <v>5429</v>
      </c>
      <c r="H1289" s="13" t="s">
        <v>5430</v>
      </c>
      <c r="I1289" s="13" t="s">
        <v>5431</v>
      </c>
      <c r="J1289" s="13" t="s">
        <v>12795</v>
      </c>
      <c r="K1289" s="13">
        <v>415730</v>
      </c>
      <c r="L1289" s="13">
        <v>438486</v>
      </c>
      <c r="M1289" s="13" t="s">
        <v>5433</v>
      </c>
      <c r="O1289" s="13" t="s">
        <v>5859</v>
      </c>
      <c r="U1289" s="13" t="s">
        <v>5434</v>
      </c>
      <c r="V1289" s="13" t="s">
        <v>5435</v>
      </c>
      <c r="Y1289" s="13">
        <v>1</v>
      </c>
      <c r="Z1289" s="13">
        <v>1</v>
      </c>
      <c r="AA1289" s="13" t="s">
        <v>5436</v>
      </c>
      <c r="AB1289" s="13">
        <v>1</v>
      </c>
      <c r="AC1289" s="13">
        <v>0</v>
      </c>
      <c r="AD1289" s="13">
        <v>0</v>
      </c>
      <c r="AE1289" s="13" t="s">
        <v>5437</v>
      </c>
      <c r="AJ1289" s="13" t="s">
        <v>8924</v>
      </c>
      <c r="AK1289" s="13" t="s">
        <v>5439</v>
      </c>
      <c r="AL1289" s="13" t="s">
        <v>5431</v>
      </c>
      <c r="AM1289" s="13">
        <v>0</v>
      </c>
      <c r="AN1289" s="13">
        <v>0</v>
      </c>
      <c r="AO1289" s="13">
        <v>0</v>
      </c>
      <c r="AP1289" s="13" t="s">
        <v>5431</v>
      </c>
      <c r="AQ1289" s="13" t="s">
        <v>5448</v>
      </c>
      <c r="AR1289" s="13" t="s">
        <v>5431</v>
      </c>
      <c r="AS1289" s="13" t="s">
        <v>6147</v>
      </c>
      <c r="AT1289" s="13" t="e">
        <f>_xlfn.XLOOKUP(A1289,#REF!,#REF!)</f>
        <v>#REF!</v>
      </c>
    </row>
    <row r="1290" spans="1:46">
      <c r="A1290" s="13" t="s">
        <v>1628</v>
      </c>
      <c r="B1290" s="13" t="s">
        <v>12796</v>
      </c>
      <c r="C1290" s="13" t="s">
        <v>12796</v>
      </c>
      <c r="D1290" s="13" t="s">
        <v>12797</v>
      </c>
      <c r="E1290" s="13" t="s">
        <v>12798</v>
      </c>
      <c r="F1290" s="13" t="s">
        <v>12799</v>
      </c>
      <c r="G1290" s="13" t="s">
        <v>5429</v>
      </c>
      <c r="H1290" s="13" t="s">
        <v>5430</v>
      </c>
      <c r="I1290" s="13" t="s">
        <v>5431</v>
      </c>
      <c r="J1290" s="13" t="s">
        <v>12800</v>
      </c>
      <c r="K1290" s="13">
        <v>439660</v>
      </c>
      <c r="L1290" s="13">
        <v>467020</v>
      </c>
      <c r="M1290" s="13" t="s">
        <v>5850</v>
      </c>
      <c r="O1290" s="13">
        <v>0</v>
      </c>
      <c r="R1290" s="13" t="s">
        <v>12801</v>
      </c>
      <c r="S1290" s="13" t="s">
        <v>12802</v>
      </c>
      <c r="U1290" s="13" t="s">
        <v>5434</v>
      </c>
      <c r="V1290" s="13" t="s">
        <v>5435</v>
      </c>
      <c r="Y1290" s="13">
        <v>1</v>
      </c>
      <c r="Z1290" s="13">
        <v>1</v>
      </c>
      <c r="AA1290" s="13" t="s">
        <v>5436</v>
      </c>
      <c r="AB1290" s="13">
        <v>1</v>
      </c>
      <c r="AC1290" s="13">
        <v>0</v>
      </c>
      <c r="AD1290" s="13">
        <v>0</v>
      </c>
      <c r="AE1290" s="13" t="s">
        <v>5437</v>
      </c>
      <c r="AJ1290" s="13" t="s">
        <v>11934</v>
      </c>
      <c r="AK1290" s="13" t="s">
        <v>5439</v>
      </c>
      <c r="AL1290" s="13" t="s">
        <v>5431</v>
      </c>
      <c r="AM1290" s="13">
        <v>0</v>
      </c>
      <c r="AN1290" s="13">
        <v>0</v>
      </c>
      <c r="AO1290" s="13">
        <v>0</v>
      </c>
      <c r="AP1290" s="13" t="s">
        <v>5431</v>
      </c>
      <c r="AQ1290" s="13" t="s">
        <v>5440</v>
      </c>
      <c r="AR1290" s="13" t="s">
        <v>5431</v>
      </c>
      <c r="AS1290" s="13" t="s">
        <v>6656</v>
      </c>
      <c r="AT1290" s="13" t="e">
        <f>_xlfn.XLOOKUP(A1290,#REF!,#REF!)</f>
        <v>#REF!</v>
      </c>
    </row>
    <row r="1291" spans="1:46" hidden="1">
      <c r="A1291" s="13" t="s">
        <v>432</v>
      </c>
      <c r="B1291" s="13" t="s">
        <v>4439</v>
      </c>
      <c r="C1291" s="13" t="s">
        <v>4439</v>
      </c>
      <c r="D1291" s="13" t="s">
        <v>12803</v>
      </c>
      <c r="E1291" s="13" t="s">
        <v>12804</v>
      </c>
      <c r="F1291" s="13" t="s">
        <v>12805</v>
      </c>
      <c r="G1291" s="13" t="s">
        <v>5429</v>
      </c>
      <c r="H1291" s="13" t="s">
        <v>5430</v>
      </c>
      <c r="I1291" s="13" t="s">
        <v>5431</v>
      </c>
      <c r="J1291" s="13" t="s">
        <v>12806</v>
      </c>
      <c r="K1291" s="13">
        <v>427757</v>
      </c>
      <c r="L1291" s="13">
        <v>434128</v>
      </c>
      <c r="M1291" s="13" t="s">
        <v>5433</v>
      </c>
      <c r="O1291" s="13">
        <v>0</v>
      </c>
      <c r="U1291" s="13" t="s">
        <v>5434</v>
      </c>
      <c r="V1291" s="13" t="s">
        <v>5435</v>
      </c>
      <c r="Y1291" s="13">
        <v>1</v>
      </c>
      <c r="Z1291" s="13">
        <v>1</v>
      </c>
      <c r="AA1291" s="13" t="s">
        <v>5436</v>
      </c>
      <c r="AB1291" s="13">
        <v>1</v>
      </c>
      <c r="AC1291" s="13">
        <v>0</v>
      </c>
      <c r="AD1291" s="13">
        <v>0</v>
      </c>
      <c r="AE1291" s="13" t="s">
        <v>5437</v>
      </c>
      <c r="AJ1291" s="13" t="s">
        <v>7391</v>
      </c>
      <c r="AK1291" s="13" t="s">
        <v>5439</v>
      </c>
      <c r="AL1291" s="13" t="s">
        <v>5431</v>
      </c>
      <c r="AM1291" s="13">
        <v>0</v>
      </c>
      <c r="AN1291" s="13">
        <v>0</v>
      </c>
      <c r="AO1291" s="13">
        <v>0</v>
      </c>
      <c r="AP1291" s="13" t="s">
        <v>5431</v>
      </c>
      <c r="AQ1291" s="13" t="s">
        <v>5448</v>
      </c>
      <c r="AR1291" s="13" t="s">
        <v>5431</v>
      </c>
      <c r="AS1291" s="13" t="s">
        <v>5464</v>
      </c>
      <c r="AT1291" s="13" t="e">
        <f>_xlfn.XLOOKUP(A1291,#REF!,#REF!)</f>
        <v>#REF!</v>
      </c>
    </row>
    <row r="1292" spans="1:46">
      <c r="A1292" s="13" t="s">
        <v>1629</v>
      </c>
      <c r="B1292" s="13" t="s">
        <v>12807</v>
      </c>
      <c r="C1292" s="13" t="s">
        <v>12807</v>
      </c>
      <c r="D1292" s="13" t="s">
        <v>12808</v>
      </c>
      <c r="E1292" s="13" t="s">
        <v>12809</v>
      </c>
      <c r="F1292" s="13" t="s">
        <v>12810</v>
      </c>
      <c r="G1292" s="13" t="s">
        <v>5429</v>
      </c>
      <c r="H1292" s="13" t="s">
        <v>5430</v>
      </c>
      <c r="I1292" s="13" t="s">
        <v>5431</v>
      </c>
      <c r="J1292" s="13" t="s">
        <v>12811</v>
      </c>
      <c r="K1292" s="13">
        <v>442919</v>
      </c>
      <c r="L1292" s="13">
        <v>374719</v>
      </c>
      <c r="M1292" s="13" t="s">
        <v>5488</v>
      </c>
      <c r="O1292" s="13">
        <v>0</v>
      </c>
      <c r="U1292" s="13" t="s">
        <v>5434</v>
      </c>
      <c r="V1292" s="13" t="s">
        <v>5435</v>
      </c>
      <c r="Y1292" s="13">
        <v>1</v>
      </c>
      <c r="Z1292" s="13">
        <v>1</v>
      </c>
      <c r="AA1292" s="13" t="s">
        <v>5436</v>
      </c>
      <c r="AB1292" s="13">
        <v>1</v>
      </c>
      <c r="AC1292" s="13">
        <v>0</v>
      </c>
      <c r="AD1292" s="13">
        <v>0</v>
      </c>
      <c r="AE1292" s="13" t="s">
        <v>5437</v>
      </c>
      <c r="AJ1292" s="13" t="s">
        <v>12812</v>
      </c>
      <c r="AK1292" s="13" t="s">
        <v>5439</v>
      </c>
      <c r="AL1292" s="13" t="s">
        <v>5431</v>
      </c>
      <c r="AM1292" s="13">
        <v>0</v>
      </c>
      <c r="AN1292" s="13">
        <v>0</v>
      </c>
      <c r="AO1292" s="13">
        <v>0</v>
      </c>
      <c r="AP1292" s="13" t="s">
        <v>5431</v>
      </c>
      <c r="AQ1292" s="13" t="s">
        <v>5448</v>
      </c>
      <c r="AR1292" s="13" t="s">
        <v>5431</v>
      </c>
      <c r="AS1292" s="13" t="s">
        <v>7954</v>
      </c>
      <c r="AT1292" s="13" t="e">
        <f>_xlfn.XLOOKUP(A1292,#REF!,#REF!)</f>
        <v>#REF!</v>
      </c>
    </row>
    <row r="1293" spans="1:46">
      <c r="A1293" s="13" t="s">
        <v>1630</v>
      </c>
      <c r="B1293" s="13" t="s">
        <v>12813</v>
      </c>
      <c r="C1293" s="13" t="s">
        <v>12813</v>
      </c>
      <c r="D1293" s="13" t="s">
        <v>12814</v>
      </c>
      <c r="E1293" s="13" t="s">
        <v>12815</v>
      </c>
      <c r="F1293" s="13" t="s">
        <v>12816</v>
      </c>
      <c r="G1293" s="13" t="s">
        <v>5429</v>
      </c>
      <c r="H1293" s="13" t="s">
        <v>5430</v>
      </c>
      <c r="I1293" s="13" t="s">
        <v>5431</v>
      </c>
      <c r="J1293" s="13" t="s">
        <v>12817</v>
      </c>
      <c r="K1293" s="13">
        <v>437278</v>
      </c>
      <c r="L1293" s="13">
        <v>492621</v>
      </c>
      <c r="M1293" s="13" t="s">
        <v>5433</v>
      </c>
      <c r="O1293" s="13">
        <v>15</v>
      </c>
      <c r="R1293" s="13" t="s">
        <v>5867</v>
      </c>
      <c r="U1293" s="13" t="s">
        <v>5434</v>
      </c>
      <c r="V1293" s="13" t="s">
        <v>5435</v>
      </c>
      <c r="Y1293" s="13">
        <v>1</v>
      </c>
      <c r="Z1293" s="13">
        <v>1</v>
      </c>
      <c r="AA1293" s="13" t="s">
        <v>5436</v>
      </c>
      <c r="AB1293" s="13">
        <v>1</v>
      </c>
      <c r="AC1293" s="13">
        <v>0</v>
      </c>
      <c r="AD1293" s="13">
        <v>0</v>
      </c>
      <c r="AE1293" s="13" t="s">
        <v>5437</v>
      </c>
      <c r="AJ1293" s="13" t="s">
        <v>12818</v>
      </c>
      <c r="AK1293" s="13" t="s">
        <v>5439</v>
      </c>
      <c r="AL1293" s="13" t="s">
        <v>5431</v>
      </c>
      <c r="AM1293" s="13">
        <v>0</v>
      </c>
      <c r="AN1293" s="13">
        <v>0</v>
      </c>
      <c r="AO1293" s="13">
        <v>0</v>
      </c>
      <c r="AP1293" s="13" t="s">
        <v>5431</v>
      </c>
      <c r="AQ1293" s="13" t="s">
        <v>5440</v>
      </c>
      <c r="AR1293" s="13" t="s">
        <v>5431</v>
      </c>
      <c r="AS1293" s="13" t="s">
        <v>5861</v>
      </c>
      <c r="AT1293" s="13" t="e">
        <f>_xlfn.XLOOKUP(A1293,#REF!,#REF!)</f>
        <v>#REF!</v>
      </c>
    </row>
    <row r="1294" spans="1:46" hidden="1">
      <c r="A1294" s="13" t="s">
        <v>309</v>
      </c>
      <c r="B1294" s="13" t="s">
        <v>4440</v>
      </c>
      <c r="C1294" s="13" t="s">
        <v>4440</v>
      </c>
      <c r="D1294" s="13" t="s">
        <v>12819</v>
      </c>
      <c r="E1294" s="13" t="s">
        <v>12820</v>
      </c>
      <c r="F1294" s="13" t="s">
        <v>12821</v>
      </c>
      <c r="G1294" s="13" t="s">
        <v>5429</v>
      </c>
      <c r="H1294" s="13" t="s">
        <v>5430</v>
      </c>
      <c r="I1294" s="13" t="s">
        <v>5431</v>
      </c>
      <c r="J1294" s="13" t="s">
        <v>12822</v>
      </c>
      <c r="K1294" s="13">
        <v>461670</v>
      </c>
      <c r="L1294" s="13">
        <v>455790</v>
      </c>
      <c r="M1294" s="13" t="s">
        <v>5488</v>
      </c>
      <c r="O1294" s="13">
        <v>15</v>
      </c>
      <c r="U1294" s="13" t="s">
        <v>5434</v>
      </c>
      <c r="V1294" s="13" t="s">
        <v>5435</v>
      </c>
      <c r="Y1294" s="13">
        <v>1</v>
      </c>
      <c r="Z1294" s="13">
        <v>1</v>
      </c>
      <c r="AA1294" s="13" t="s">
        <v>5436</v>
      </c>
      <c r="AB1294" s="13">
        <v>1</v>
      </c>
      <c r="AC1294" s="13">
        <v>0</v>
      </c>
      <c r="AD1294" s="13">
        <v>0</v>
      </c>
      <c r="AE1294" s="13" t="s">
        <v>5437</v>
      </c>
      <c r="AJ1294" s="13" t="s">
        <v>12823</v>
      </c>
      <c r="AK1294" s="13" t="s">
        <v>5439</v>
      </c>
      <c r="AL1294" s="13" t="s">
        <v>5431</v>
      </c>
      <c r="AM1294" s="13">
        <v>0</v>
      </c>
      <c r="AN1294" s="13">
        <v>0</v>
      </c>
      <c r="AO1294" s="13">
        <v>0</v>
      </c>
      <c r="AP1294" s="13" t="s">
        <v>5431</v>
      </c>
      <c r="AQ1294" s="13" t="s">
        <v>5440</v>
      </c>
      <c r="AR1294" s="13" t="s">
        <v>5431</v>
      </c>
      <c r="AS1294" s="13" t="s">
        <v>7026</v>
      </c>
      <c r="AT1294" s="13" t="e">
        <f>_xlfn.XLOOKUP(A1294,#REF!,#REF!)</f>
        <v>#REF!</v>
      </c>
    </row>
    <row r="1295" spans="1:46">
      <c r="A1295" s="13" t="s">
        <v>1631</v>
      </c>
      <c r="B1295" s="13" t="s">
        <v>12824</v>
      </c>
      <c r="C1295" s="13" t="s">
        <v>12824</v>
      </c>
      <c r="D1295" s="13" t="s">
        <v>12825</v>
      </c>
      <c r="E1295" s="13" t="s">
        <v>12826</v>
      </c>
      <c r="F1295" s="13" t="s">
        <v>12827</v>
      </c>
      <c r="G1295" s="13" t="s">
        <v>5429</v>
      </c>
      <c r="H1295" s="13" t="s">
        <v>5430</v>
      </c>
      <c r="I1295" s="13" t="s">
        <v>5431</v>
      </c>
      <c r="J1295" s="13" t="s">
        <v>12828</v>
      </c>
      <c r="K1295" s="13">
        <v>416520</v>
      </c>
      <c r="L1295" s="13">
        <v>432280</v>
      </c>
      <c r="M1295" s="13" t="s">
        <v>5433</v>
      </c>
      <c r="O1295" s="13">
        <v>15</v>
      </c>
      <c r="U1295" s="13" t="s">
        <v>5434</v>
      </c>
      <c r="V1295" s="13" t="s">
        <v>5435</v>
      </c>
      <c r="Y1295" s="13">
        <v>1</v>
      </c>
      <c r="Z1295" s="13">
        <v>1</v>
      </c>
      <c r="AA1295" s="13" t="s">
        <v>5436</v>
      </c>
      <c r="AB1295" s="13">
        <v>1</v>
      </c>
      <c r="AC1295" s="13">
        <v>0</v>
      </c>
      <c r="AD1295" s="13">
        <v>0</v>
      </c>
      <c r="AE1295" s="13" t="s">
        <v>5437</v>
      </c>
      <c r="AJ1295" s="13" t="s">
        <v>9992</v>
      </c>
      <c r="AK1295" s="13" t="s">
        <v>5439</v>
      </c>
      <c r="AL1295" s="13" t="s">
        <v>5431</v>
      </c>
      <c r="AM1295" s="13">
        <v>0</v>
      </c>
      <c r="AN1295" s="13">
        <v>0</v>
      </c>
      <c r="AO1295" s="13">
        <v>0</v>
      </c>
      <c r="AP1295" s="13" t="s">
        <v>5431</v>
      </c>
      <c r="AQ1295" s="13" t="s">
        <v>5448</v>
      </c>
      <c r="AR1295" s="13" t="s">
        <v>5431</v>
      </c>
      <c r="AS1295" s="13" t="s">
        <v>6585</v>
      </c>
      <c r="AT1295" s="13" t="e">
        <f>_xlfn.XLOOKUP(A1295,#REF!,#REF!)</f>
        <v>#REF!</v>
      </c>
    </row>
    <row r="1296" spans="1:46" hidden="1">
      <c r="A1296" s="13" t="s">
        <v>209</v>
      </c>
      <c r="B1296" s="13" t="s">
        <v>4442</v>
      </c>
      <c r="C1296" s="13" t="s">
        <v>4442</v>
      </c>
      <c r="D1296" s="13" t="s">
        <v>12829</v>
      </c>
      <c r="E1296" s="13" t="s">
        <v>12830</v>
      </c>
      <c r="F1296" s="13" t="s">
        <v>12831</v>
      </c>
      <c r="G1296" s="13" t="s">
        <v>5429</v>
      </c>
      <c r="H1296" s="13" t="s">
        <v>5430</v>
      </c>
      <c r="I1296" s="13" t="s">
        <v>5431</v>
      </c>
      <c r="J1296" s="13" t="s">
        <v>12832</v>
      </c>
      <c r="K1296" s="13">
        <v>456619</v>
      </c>
      <c r="L1296" s="13">
        <v>453913</v>
      </c>
      <c r="M1296" s="13" t="s">
        <v>5462</v>
      </c>
      <c r="O1296" s="13">
        <v>2</v>
      </c>
      <c r="U1296" s="13" t="s">
        <v>5434</v>
      </c>
      <c r="V1296" s="13" t="s">
        <v>5435</v>
      </c>
      <c r="Y1296" s="13">
        <v>1</v>
      </c>
      <c r="Z1296" s="13">
        <v>1</v>
      </c>
      <c r="AA1296" s="13" t="s">
        <v>5436</v>
      </c>
      <c r="AB1296" s="13">
        <v>0</v>
      </c>
      <c r="AC1296" s="13">
        <v>0</v>
      </c>
      <c r="AD1296" s="13">
        <v>1</v>
      </c>
      <c r="AE1296" s="13" t="s">
        <v>5437</v>
      </c>
      <c r="AJ1296" s="13" t="s">
        <v>12366</v>
      </c>
      <c r="AK1296" s="13" t="s">
        <v>5439</v>
      </c>
      <c r="AL1296" s="13" t="s">
        <v>5431</v>
      </c>
      <c r="AM1296" s="13">
        <v>0</v>
      </c>
      <c r="AN1296" s="13">
        <v>0</v>
      </c>
      <c r="AO1296" s="13">
        <v>0</v>
      </c>
      <c r="AP1296" s="13" t="s">
        <v>5431</v>
      </c>
      <c r="AQ1296" s="13" t="s">
        <v>5440</v>
      </c>
      <c r="AR1296" s="13" t="s">
        <v>5431</v>
      </c>
      <c r="AS1296" s="13" t="s">
        <v>12367</v>
      </c>
      <c r="AT1296" s="13" t="e">
        <f>_xlfn.XLOOKUP(A1296,#REF!,#REF!)</f>
        <v>#REF!</v>
      </c>
    </row>
    <row r="1297" spans="1:46" hidden="1">
      <c r="A1297" s="13" t="s">
        <v>115</v>
      </c>
      <c r="B1297" s="13" t="s">
        <v>4446</v>
      </c>
      <c r="C1297" s="13" t="s">
        <v>4446</v>
      </c>
      <c r="D1297" s="13" t="s">
        <v>12833</v>
      </c>
      <c r="E1297" s="13" t="s">
        <v>12834</v>
      </c>
      <c r="F1297" s="13" t="s">
        <v>12835</v>
      </c>
      <c r="G1297" s="13" t="s">
        <v>5429</v>
      </c>
      <c r="H1297" s="13" t="s">
        <v>5430</v>
      </c>
      <c r="I1297" s="13" t="s">
        <v>5431</v>
      </c>
      <c r="J1297" s="13" t="s">
        <v>12836</v>
      </c>
      <c r="K1297" s="13">
        <v>422714</v>
      </c>
      <c r="L1297" s="13">
        <v>480804</v>
      </c>
      <c r="M1297" s="13" t="s">
        <v>5488</v>
      </c>
      <c r="O1297" s="13">
        <v>15</v>
      </c>
      <c r="U1297" s="13" t="s">
        <v>5434</v>
      </c>
      <c r="V1297" s="13" t="s">
        <v>5435</v>
      </c>
      <c r="Y1297" s="13">
        <v>1</v>
      </c>
      <c r="Z1297" s="13">
        <v>1</v>
      </c>
      <c r="AA1297" s="13" t="s">
        <v>5436</v>
      </c>
      <c r="AB1297" s="13">
        <v>1</v>
      </c>
      <c r="AC1297" s="13">
        <v>0</v>
      </c>
      <c r="AD1297" s="13">
        <v>0</v>
      </c>
      <c r="AE1297" s="13" t="s">
        <v>5437</v>
      </c>
      <c r="AJ1297" s="13" t="s">
        <v>12068</v>
      </c>
      <c r="AK1297" s="13" t="s">
        <v>5439</v>
      </c>
      <c r="AL1297" s="13" t="s">
        <v>5431</v>
      </c>
      <c r="AM1297" s="13">
        <v>0</v>
      </c>
      <c r="AN1297" s="13">
        <v>0</v>
      </c>
      <c r="AO1297" s="13">
        <v>0</v>
      </c>
      <c r="AP1297" s="13" t="s">
        <v>5431</v>
      </c>
      <c r="AQ1297" s="13" t="s">
        <v>5448</v>
      </c>
      <c r="AR1297" s="13" t="s">
        <v>5431</v>
      </c>
      <c r="AS1297" s="13" t="s">
        <v>9327</v>
      </c>
      <c r="AT1297" s="13" t="e">
        <f>_xlfn.XLOOKUP(A1297,#REF!,#REF!)</f>
        <v>#REF!</v>
      </c>
    </row>
    <row r="1298" spans="1:46" hidden="1">
      <c r="A1298" s="13" t="s">
        <v>634</v>
      </c>
      <c r="B1298" s="13" t="s">
        <v>12837</v>
      </c>
      <c r="C1298" s="13" t="s">
        <v>4447</v>
      </c>
      <c r="D1298" s="13" t="s">
        <v>12838</v>
      </c>
      <c r="E1298" s="13" t="s">
        <v>12839</v>
      </c>
      <c r="F1298" s="13" t="s">
        <v>12840</v>
      </c>
      <c r="G1298" s="13" t="s">
        <v>5429</v>
      </c>
      <c r="H1298" s="13" t="s">
        <v>5430</v>
      </c>
      <c r="I1298" s="13" t="s">
        <v>5431</v>
      </c>
      <c r="J1298" s="13" t="s">
        <v>12841</v>
      </c>
      <c r="M1298" s="13" t="s">
        <v>5533</v>
      </c>
      <c r="O1298" s="13">
        <v>15</v>
      </c>
      <c r="S1298" s="13" t="s">
        <v>12842</v>
      </c>
      <c r="U1298" s="13" t="s">
        <v>5434</v>
      </c>
      <c r="V1298" s="13" t="s">
        <v>5435</v>
      </c>
      <c r="Y1298" s="13">
        <v>1</v>
      </c>
      <c r="Z1298" s="13">
        <v>1</v>
      </c>
      <c r="AA1298" s="13" t="s">
        <v>5436</v>
      </c>
      <c r="AB1298" s="13">
        <v>1</v>
      </c>
      <c r="AC1298" s="13">
        <v>0</v>
      </c>
      <c r="AD1298" s="13">
        <v>0</v>
      </c>
      <c r="AE1298" s="13" t="s">
        <v>5437</v>
      </c>
      <c r="AJ1298" s="13" t="s">
        <v>12843</v>
      </c>
      <c r="AK1298" s="13" t="s">
        <v>5439</v>
      </c>
      <c r="AL1298" s="13" t="s">
        <v>5431</v>
      </c>
      <c r="AM1298" s="13">
        <v>0</v>
      </c>
      <c r="AN1298" s="13">
        <v>0</v>
      </c>
      <c r="AO1298" s="13">
        <v>0</v>
      </c>
      <c r="AP1298" s="13" t="s">
        <v>5434</v>
      </c>
      <c r="AQ1298" s="13" t="s">
        <v>5440</v>
      </c>
      <c r="AR1298" s="13" t="s">
        <v>5431</v>
      </c>
      <c r="AS1298" s="13" t="s">
        <v>5470</v>
      </c>
      <c r="AT1298" s="13" t="e">
        <f>_xlfn.XLOOKUP(A1298,#REF!,#REF!)</f>
        <v>#REF!</v>
      </c>
    </row>
    <row r="1299" spans="1:46">
      <c r="A1299" s="13" t="s">
        <v>1632</v>
      </c>
      <c r="B1299" s="13" t="s">
        <v>12844</v>
      </c>
      <c r="C1299" s="13" t="s">
        <v>12845</v>
      </c>
      <c r="D1299" s="13" t="s">
        <v>12846</v>
      </c>
      <c r="E1299" s="13" t="s">
        <v>12839</v>
      </c>
      <c r="F1299" s="13" t="s">
        <v>12847</v>
      </c>
      <c r="G1299" s="13" t="s">
        <v>5429</v>
      </c>
      <c r="H1299" s="13" t="s">
        <v>5430</v>
      </c>
      <c r="I1299" s="13" t="s">
        <v>5431</v>
      </c>
      <c r="J1299" s="13" t="s">
        <v>12841</v>
      </c>
      <c r="M1299" s="13" t="s">
        <v>5533</v>
      </c>
      <c r="O1299" s="13">
        <v>15</v>
      </c>
      <c r="S1299" s="13" t="s">
        <v>12842</v>
      </c>
      <c r="U1299" s="13" t="s">
        <v>5434</v>
      </c>
      <c r="V1299" s="13" t="s">
        <v>5435</v>
      </c>
      <c r="Y1299" s="13">
        <v>1</v>
      </c>
      <c r="Z1299" s="13">
        <v>1</v>
      </c>
      <c r="AA1299" s="13" t="s">
        <v>5436</v>
      </c>
      <c r="AB1299" s="13">
        <v>1</v>
      </c>
      <c r="AC1299" s="13">
        <v>0</v>
      </c>
      <c r="AD1299" s="13">
        <v>0</v>
      </c>
      <c r="AE1299" s="13" t="s">
        <v>5437</v>
      </c>
      <c r="AJ1299" s="13" t="s">
        <v>12843</v>
      </c>
      <c r="AK1299" s="13" t="s">
        <v>5439</v>
      </c>
      <c r="AL1299" s="13" t="s">
        <v>5431</v>
      </c>
      <c r="AM1299" s="13">
        <v>0</v>
      </c>
      <c r="AN1299" s="13">
        <v>0</v>
      </c>
      <c r="AO1299" s="13">
        <v>0</v>
      </c>
      <c r="AP1299" s="13" t="s">
        <v>5434</v>
      </c>
      <c r="AQ1299" s="13" t="s">
        <v>5440</v>
      </c>
      <c r="AR1299" s="13" t="s">
        <v>5431</v>
      </c>
      <c r="AS1299" s="13" t="s">
        <v>5470</v>
      </c>
      <c r="AT1299" s="13" t="e">
        <f>_xlfn.XLOOKUP(A1299,#REF!,#REF!)</f>
        <v>#REF!</v>
      </c>
    </row>
    <row r="1300" spans="1:46">
      <c r="A1300" s="13" t="s">
        <v>1633</v>
      </c>
      <c r="B1300" s="13" t="s">
        <v>12848</v>
      </c>
      <c r="C1300" s="13" t="s">
        <v>12848</v>
      </c>
      <c r="D1300" s="13" t="s">
        <v>12849</v>
      </c>
      <c r="E1300" s="13" t="s">
        <v>12850</v>
      </c>
      <c r="F1300" s="13" t="s">
        <v>12851</v>
      </c>
      <c r="G1300" s="13" t="s">
        <v>5429</v>
      </c>
      <c r="H1300" s="13" t="s">
        <v>5430</v>
      </c>
      <c r="I1300" s="13" t="s">
        <v>5431</v>
      </c>
      <c r="J1300" s="13" t="s">
        <v>12852</v>
      </c>
      <c r="K1300" s="13">
        <v>437694</v>
      </c>
      <c r="L1300" s="13">
        <v>400309</v>
      </c>
      <c r="M1300" s="13" t="s">
        <v>5488</v>
      </c>
      <c r="O1300" s="13">
        <v>15</v>
      </c>
      <c r="U1300" s="13" t="s">
        <v>5434</v>
      </c>
      <c r="V1300" s="13" t="s">
        <v>5435</v>
      </c>
      <c r="Y1300" s="13">
        <v>1</v>
      </c>
      <c r="Z1300" s="13">
        <v>1</v>
      </c>
      <c r="AA1300" s="13" t="s">
        <v>5436</v>
      </c>
      <c r="AB1300" s="13">
        <v>1</v>
      </c>
      <c r="AC1300" s="13">
        <v>0</v>
      </c>
      <c r="AD1300" s="13">
        <v>0</v>
      </c>
      <c r="AE1300" s="13" t="s">
        <v>5437</v>
      </c>
      <c r="AJ1300" s="13" t="s">
        <v>7990</v>
      </c>
      <c r="AK1300" s="13" t="s">
        <v>5439</v>
      </c>
      <c r="AL1300" s="13" t="s">
        <v>5431</v>
      </c>
      <c r="AM1300" s="13">
        <v>0</v>
      </c>
      <c r="AN1300" s="13">
        <v>0</v>
      </c>
      <c r="AO1300" s="13">
        <v>0</v>
      </c>
      <c r="AP1300" s="13" t="s">
        <v>5431</v>
      </c>
      <c r="AQ1300" s="13" t="s">
        <v>5448</v>
      </c>
      <c r="AR1300" s="13" t="s">
        <v>5431</v>
      </c>
      <c r="AS1300" s="13" t="s">
        <v>7991</v>
      </c>
      <c r="AT1300" s="13" t="e">
        <f>_xlfn.XLOOKUP(A1300,#REF!,#REF!)</f>
        <v>#REF!</v>
      </c>
    </row>
    <row r="1301" spans="1:46">
      <c r="A1301" s="13" t="s">
        <v>1634</v>
      </c>
      <c r="B1301" s="13" t="s">
        <v>12853</v>
      </c>
      <c r="C1301" s="13" t="s">
        <v>12853</v>
      </c>
      <c r="D1301" s="13" t="s">
        <v>12854</v>
      </c>
      <c r="E1301" s="13" t="s">
        <v>12855</v>
      </c>
      <c r="F1301" s="13" t="s">
        <v>12856</v>
      </c>
      <c r="G1301" s="13" t="s">
        <v>5429</v>
      </c>
      <c r="H1301" s="13" t="s">
        <v>5430</v>
      </c>
      <c r="I1301" s="13" t="s">
        <v>5431</v>
      </c>
      <c r="J1301" s="13" t="s">
        <v>12857</v>
      </c>
      <c r="K1301" s="13">
        <v>428045</v>
      </c>
      <c r="L1301" s="13">
        <v>430030</v>
      </c>
      <c r="M1301" s="13" t="s">
        <v>5488</v>
      </c>
      <c r="O1301" s="13">
        <v>0</v>
      </c>
      <c r="U1301" s="13" t="s">
        <v>5434</v>
      </c>
      <c r="V1301" s="13" t="s">
        <v>5435</v>
      </c>
      <c r="Y1301" s="13">
        <v>1</v>
      </c>
      <c r="Z1301" s="13">
        <v>1</v>
      </c>
      <c r="AA1301" s="13" t="s">
        <v>5436</v>
      </c>
      <c r="AB1301" s="13">
        <v>0</v>
      </c>
      <c r="AC1301" s="13">
        <v>1</v>
      </c>
      <c r="AD1301" s="13">
        <v>0</v>
      </c>
      <c r="AE1301" s="13" t="s">
        <v>5437</v>
      </c>
      <c r="AJ1301" s="13" t="s">
        <v>12858</v>
      </c>
      <c r="AK1301" s="13" t="s">
        <v>5439</v>
      </c>
      <c r="AL1301" s="13" t="s">
        <v>5431</v>
      </c>
      <c r="AM1301" s="13">
        <v>0</v>
      </c>
      <c r="AN1301" s="13">
        <v>0</v>
      </c>
      <c r="AO1301" s="13">
        <v>0</v>
      </c>
      <c r="AP1301" s="13" t="s">
        <v>5431</v>
      </c>
      <c r="AQ1301" s="13" t="s">
        <v>5440</v>
      </c>
      <c r="AR1301" s="13" t="s">
        <v>5431</v>
      </c>
      <c r="AS1301" s="13" t="s">
        <v>5914</v>
      </c>
      <c r="AT1301" s="13" t="e">
        <f>_xlfn.XLOOKUP(A1301,#REF!,#REF!)</f>
        <v>#REF!</v>
      </c>
    </row>
    <row r="1302" spans="1:46" hidden="1">
      <c r="A1302" s="13" t="s">
        <v>198</v>
      </c>
      <c r="B1302" s="13" t="s">
        <v>4448</v>
      </c>
      <c r="C1302" s="13" t="s">
        <v>4448</v>
      </c>
      <c r="D1302" s="13" t="s">
        <v>12859</v>
      </c>
      <c r="E1302" s="13" t="s">
        <v>12860</v>
      </c>
      <c r="F1302" s="13" t="s">
        <v>12861</v>
      </c>
      <c r="G1302" s="13" t="s">
        <v>5429</v>
      </c>
      <c r="H1302" s="13" t="s">
        <v>5430</v>
      </c>
      <c r="I1302" s="13" t="s">
        <v>5431</v>
      </c>
      <c r="J1302" s="13" t="s">
        <v>12862</v>
      </c>
      <c r="K1302" s="13">
        <v>437841</v>
      </c>
      <c r="L1302" s="13">
        <v>440991</v>
      </c>
      <c r="M1302" s="13" t="s">
        <v>5433</v>
      </c>
      <c r="O1302" s="13">
        <v>0</v>
      </c>
      <c r="U1302" s="13" t="s">
        <v>5434</v>
      </c>
      <c r="V1302" s="13" t="s">
        <v>5435</v>
      </c>
      <c r="Y1302" s="13">
        <v>1</v>
      </c>
      <c r="Z1302" s="13">
        <v>1</v>
      </c>
      <c r="AA1302" s="13" t="s">
        <v>5436</v>
      </c>
      <c r="AB1302" s="13">
        <v>1</v>
      </c>
      <c r="AC1302" s="13">
        <v>0</v>
      </c>
      <c r="AD1302" s="13">
        <v>0</v>
      </c>
      <c r="AE1302" s="13" t="s">
        <v>5437</v>
      </c>
      <c r="AJ1302" s="13" t="s">
        <v>12863</v>
      </c>
      <c r="AK1302" s="13" t="s">
        <v>5439</v>
      </c>
      <c r="AL1302" s="13" t="s">
        <v>5431</v>
      </c>
      <c r="AM1302" s="13">
        <v>0</v>
      </c>
      <c r="AN1302" s="13">
        <v>0</v>
      </c>
      <c r="AO1302" s="13">
        <v>0</v>
      </c>
      <c r="AP1302" s="13" t="s">
        <v>5431</v>
      </c>
      <c r="AQ1302" s="13" t="s">
        <v>5448</v>
      </c>
      <c r="AR1302" s="13" t="s">
        <v>5431</v>
      </c>
      <c r="AS1302" s="13" t="s">
        <v>6229</v>
      </c>
      <c r="AT1302" s="13" t="e">
        <f>_xlfn.XLOOKUP(A1302,#REF!,#REF!)</f>
        <v>#REF!</v>
      </c>
    </row>
    <row r="1303" spans="1:46" hidden="1">
      <c r="A1303" s="13" t="s">
        <v>335</v>
      </c>
      <c r="B1303" s="13" t="s">
        <v>4450</v>
      </c>
      <c r="C1303" s="13" t="s">
        <v>4450</v>
      </c>
      <c r="D1303" s="13" t="s">
        <v>12864</v>
      </c>
      <c r="E1303" s="13" t="s">
        <v>12865</v>
      </c>
      <c r="F1303" s="13" t="s">
        <v>12866</v>
      </c>
      <c r="G1303" s="13" t="s">
        <v>5429</v>
      </c>
      <c r="H1303" s="13" t="s">
        <v>5430</v>
      </c>
      <c r="I1303" s="13" t="s">
        <v>5431</v>
      </c>
      <c r="J1303" s="13" t="s">
        <v>12867</v>
      </c>
      <c r="K1303" s="13">
        <v>457788</v>
      </c>
      <c r="L1303" s="13">
        <v>451290</v>
      </c>
      <c r="M1303" s="13" t="s">
        <v>5433</v>
      </c>
      <c r="O1303" s="13">
        <v>15</v>
      </c>
      <c r="U1303" s="13" t="s">
        <v>5434</v>
      </c>
      <c r="V1303" s="13" t="s">
        <v>5435</v>
      </c>
      <c r="Y1303" s="13">
        <v>1</v>
      </c>
      <c r="Z1303" s="13">
        <v>1</v>
      </c>
      <c r="AA1303" s="13" t="s">
        <v>5436</v>
      </c>
      <c r="AB1303" s="13">
        <v>1</v>
      </c>
      <c r="AC1303" s="13">
        <v>0</v>
      </c>
      <c r="AD1303" s="13">
        <v>0</v>
      </c>
      <c r="AE1303" s="13" t="s">
        <v>5437</v>
      </c>
      <c r="AJ1303" s="13" t="s">
        <v>5535</v>
      </c>
      <c r="AK1303" s="13" t="s">
        <v>5439</v>
      </c>
      <c r="AL1303" s="13" t="s">
        <v>5431</v>
      </c>
      <c r="AM1303" s="13">
        <v>0</v>
      </c>
      <c r="AN1303" s="13">
        <v>0</v>
      </c>
      <c r="AO1303" s="13">
        <v>0</v>
      </c>
      <c r="AP1303" s="13" t="s">
        <v>5431</v>
      </c>
      <c r="AQ1303" s="13" t="s">
        <v>5448</v>
      </c>
      <c r="AR1303" s="13" t="s">
        <v>5431</v>
      </c>
      <c r="AS1303" s="13" t="s">
        <v>5536</v>
      </c>
      <c r="AT1303" s="13" t="e">
        <f>_xlfn.XLOOKUP(A1303,#REF!,#REF!)</f>
        <v>#REF!</v>
      </c>
    </row>
    <row r="1304" spans="1:46">
      <c r="A1304" s="13" t="s">
        <v>1635</v>
      </c>
      <c r="B1304" s="13" t="s">
        <v>12868</v>
      </c>
      <c r="C1304" s="13" t="s">
        <v>12868</v>
      </c>
      <c r="D1304" s="13" t="s">
        <v>12869</v>
      </c>
      <c r="E1304" s="13" t="s">
        <v>12870</v>
      </c>
      <c r="F1304" s="13" t="s">
        <v>12871</v>
      </c>
      <c r="G1304" s="13" t="s">
        <v>5429</v>
      </c>
      <c r="H1304" s="13" t="s">
        <v>5430</v>
      </c>
      <c r="I1304" s="13" t="s">
        <v>5431</v>
      </c>
      <c r="J1304" s="13" t="s">
        <v>12872</v>
      </c>
      <c r="K1304" s="13">
        <v>411682</v>
      </c>
      <c r="L1304" s="13">
        <v>415808</v>
      </c>
      <c r="M1304" s="13" t="s">
        <v>5488</v>
      </c>
      <c r="O1304" s="13">
        <v>15</v>
      </c>
      <c r="U1304" s="13" t="s">
        <v>5434</v>
      </c>
      <c r="V1304" s="13" t="s">
        <v>5435</v>
      </c>
      <c r="Y1304" s="13">
        <v>1</v>
      </c>
      <c r="Z1304" s="13">
        <v>1</v>
      </c>
      <c r="AA1304" s="13" t="s">
        <v>5436</v>
      </c>
      <c r="AB1304" s="13">
        <v>0</v>
      </c>
      <c r="AC1304" s="13">
        <v>1</v>
      </c>
      <c r="AD1304" s="13">
        <v>0</v>
      </c>
      <c r="AE1304" s="13" t="s">
        <v>5437</v>
      </c>
      <c r="AJ1304" s="13" t="s">
        <v>12873</v>
      </c>
      <c r="AK1304" s="13" t="s">
        <v>5439</v>
      </c>
      <c r="AL1304" s="13" t="s">
        <v>5431</v>
      </c>
      <c r="AM1304" s="13">
        <v>0</v>
      </c>
      <c r="AN1304" s="13">
        <v>0</v>
      </c>
      <c r="AO1304" s="13">
        <v>0</v>
      </c>
      <c r="AP1304" s="13" t="s">
        <v>5431</v>
      </c>
      <c r="AQ1304" s="13" t="s">
        <v>5440</v>
      </c>
      <c r="AR1304" s="13" t="s">
        <v>5431</v>
      </c>
      <c r="AS1304" s="13" t="s">
        <v>6706</v>
      </c>
      <c r="AT1304" s="13" t="e">
        <f>_xlfn.XLOOKUP(A1304,#REF!,#REF!)</f>
        <v>#REF!</v>
      </c>
    </row>
    <row r="1305" spans="1:46" hidden="1">
      <c r="A1305" s="13" t="s">
        <v>196</v>
      </c>
      <c r="B1305" s="13" t="s">
        <v>4451</v>
      </c>
      <c r="C1305" s="13" t="s">
        <v>4451</v>
      </c>
      <c r="D1305" s="13" t="s">
        <v>12874</v>
      </c>
      <c r="E1305" s="13" t="s">
        <v>12875</v>
      </c>
      <c r="F1305" s="13" t="s">
        <v>12876</v>
      </c>
      <c r="G1305" s="13" t="s">
        <v>5429</v>
      </c>
      <c r="H1305" s="13" t="s">
        <v>5430</v>
      </c>
      <c r="I1305" s="13" t="s">
        <v>5431</v>
      </c>
      <c r="J1305" s="13" t="s">
        <v>12877</v>
      </c>
      <c r="K1305" s="13">
        <v>411548</v>
      </c>
      <c r="L1305" s="13">
        <v>416143</v>
      </c>
      <c r="M1305" s="13" t="s">
        <v>5488</v>
      </c>
      <c r="O1305" s="13">
        <v>15</v>
      </c>
      <c r="U1305" s="13" t="s">
        <v>5434</v>
      </c>
      <c r="V1305" s="13" t="s">
        <v>5435</v>
      </c>
      <c r="Y1305" s="13">
        <v>1</v>
      </c>
      <c r="Z1305" s="13">
        <v>1</v>
      </c>
      <c r="AA1305" s="13" t="s">
        <v>5436</v>
      </c>
      <c r="AB1305" s="13">
        <v>0</v>
      </c>
      <c r="AC1305" s="13">
        <v>1</v>
      </c>
      <c r="AD1305" s="13">
        <v>0</v>
      </c>
      <c r="AE1305" s="13" t="s">
        <v>5437</v>
      </c>
      <c r="AJ1305" s="13" t="s">
        <v>8569</v>
      </c>
      <c r="AK1305" s="13" t="s">
        <v>5439</v>
      </c>
      <c r="AL1305" s="13" t="s">
        <v>5431</v>
      </c>
      <c r="AM1305" s="13">
        <v>0</v>
      </c>
      <c r="AN1305" s="13">
        <v>0</v>
      </c>
      <c r="AO1305" s="13">
        <v>0</v>
      </c>
      <c r="AP1305" s="13" t="s">
        <v>5431</v>
      </c>
      <c r="AQ1305" s="13" t="s">
        <v>5440</v>
      </c>
      <c r="AR1305" s="13" t="s">
        <v>5431</v>
      </c>
      <c r="AS1305" s="13" t="s">
        <v>6706</v>
      </c>
      <c r="AT1305" s="13" t="e">
        <f>_xlfn.XLOOKUP(A1305,#REF!,#REF!)</f>
        <v>#REF!</v>
      </c>
    </row>
    <row r="1306" spans="1:46">
      <c r="A1306" s="13" t="s">
        <v>1636</v>
      </c>
      <c r="B1306" s="13" t="s">
        <v>12878</v>
      </c>
      <c r="C1306" s="13" t="s">
        <v>12878</v>
      </c>
      <c r="D1306" s="13" t="s">
        <v>12879</v>
      </c>
      <c r="E1306" s="13" t="s">
        <v>5850</v>
      </c>
      <c r="F1306" s="13" t="s">
        <v>5851</v>
      </c>
      <c r="G1306" s="13" t="s">
        <v>5429</v>
      </c>
      <c r="H1306" s="13" t="s">
        <v>5852</v>
      </c>
      <c r="I1306" s="13" t="s">
        <v>5431</v>
      </c>
      <c r="J1306" s="13" t="s">
        <v>12880</v>
      </c>
      <c r="M1306" s="13">
        <v>0</v>
      </c>
      <c r="O1306" s="13">
        <v>0</v>
      </c>
      <c r="S1306" s="13" t="s">
        <v>12881</v>
      </c>
      <c r="U1306" s="13" t="s">
        <v>5434</v>
      </c>
      <c r="V1306" s="13" t="s">
        <v>5435</v>
      </c>
      <c r="Y1306" s="13">
        <v>1</v>
      </c>
      <c r="Z1306" s="13">
        <v>1</v>
      </c>
      <c r="AA1306" s="13" t="s">
        <v>5436</v>
      </c>
      <c r="AB1306" s="13">
        <v>1</v>
      </c>
      <c r="AC1306" s="13">
        <v>0</v>
      </c>
      <c r="AD1306" s="13">
        <v>0</v>
      </c>
      <c r="AE1306" s="13" t="s">
        <v>5437</v>
      </c>
      <c r="AJ1306" s="13" t="s">
        <v>10788</v>
      </c>
      <c r="AK1306" s="13" t="s">
        <v>5439</v>
      </c>
      <c r="AL1306" s="13" t="s">
        <v>5431</v>
      </c>
      <c r="AM1306" s="13">
        <v>0</v>
      </c>
      <c r="AN1306" s="13">
        <v>0</v>
      </c>
      <c r="AO1306" s="13">
        <v>0</v>
      </c>
      <c r="AP1306" s="13" t="s">
        <v>5431</v>
      </c>
      <c r="AQ1306" s="13" t="s">
        <v>5448</v>
      </c>
      <c r="AR1306" s="13" t="s">
        <v>5431</v>
      </c>
      <c r="AS1306" s="13" t="s">
        <v>12134</v>
      </c>
      <c r="AT1306" s="13" t="e">
        <f>_xlfn.XLOOKUP(A1306,#REF!,#REF!)</f>
        <v>#REF!</v>
      </c>
    </row>
    <row r="1307" spans="1:46">
      <c r="A1307" s="13" t="s">
        <v>1637</v>
      </c>
      <c r="B1307" s="13" t="s">
        <v>12882</v>
      </c>
      <c r="C1307" s="13" t="s">
        <v>12882</v>
      </c>
      <c r="D1307" s="13" t="s">
        <v>12883</v>
      </c>
      <c r="E1307" s="13" t="s">
        <v>12884</v>
      </c>
      <c r="F1307" s="13" t="s">
        <v>12885</v>
      </c>
      <c r="G1307" s="13" t="s">
        <v>5429</v>
      </c>
      <c r="H1307" s="13" t="s">
        <v>5430</v>
      </c>
      <c r="I1307" s="13" t="s">
        <v>5431</v>
      </c>
      <c r="J1307" s="13" t="s">
        <v>12886</v>
      </c>
      <c r="K1307" s="13">
        <v>475805</v>
      </c>
      <c r="L1307" s="13">
        <v>476160</v>
      </c>
      <c r="M1307" s="13" t="s">
        <v>5433</v>
      </c>
      <c r="O1307" s="13">
        <v>0</v>
      </c>
      <c r="R1307" s="13" t="s">
        <v>12887</v>
      </c>
      <c r="U1307" s="13" t="s">
        <v>5434</v>
      </c>
      <c r="V1307" s="13" t="s">
        <v>5435</v>
      </c>
      <c r="Y1307" s="13">
        <v>1</v>
      </c>
      <c r="Z1307" s="13">
        <v>1</v>
      </c>
      <c r="AA1307" s="13" t="s">
        <v>5436</v>
      </c>
      <c r="AB1307" s="13">
        <v>1</v>
      </c>
      <c r="AC1307" s="13">
        <v>0</v>
      </c>
      <c r="AD1307" s="13">
        <v>0</v>
      </c>
      <c r="AE1307" s="13" t="s">
        <v>5437</v>
      </c>
      <c r="AJ1307" s="13" t="s">
        <v>12888</v>
      </c>
      <c r="AK1307" s="13" t="s">
        <v>5439</v>
      </c>
      <c r="AL1307" s="13" t="s">
        <v>5431</v>
      </c>
      <c r="AM1307" s="13">
        <v>0</v>
      </c>
      <c r="AN1307" s="13">
        <v>0</v>
      </c>
      <c r="AO1307" s="13">
        <v>0</v>
      </c>
      <c r="AP1307" s="13" t="s">
        <v>5431</v>
      </c>
      <c r="AQ1307" s="13" t="s">
        <v>5448</v>
      </c>
      <c r="AR1307" s="13" t="s">
        <v>5431</v>
      </c>
      <c r="AS1307" s="13" t="s">
        <v>5710</v>
      </c>
      <c r="AT1307" s="13" t="e">
        <f>_xlfn.XLOOKUP(A1307,#REF!,#REF!)</f>
        <v>#REF!</v>
      </c>
    </row>
    <row r="1308" spans="1:46">
      <c r="A1308" s="13" t="s">
        <v>1638</v>
      </c>
      <c r="B1308" s="13" t="s">
        <v>12889</v>
      </c>
      <c r="C1308" s="13" t="s">
        <v>12889</v>
      </c>
      <c r="D1308" s="13" t="s">
        <v>12890</v>
      </c>
      <c r="E1308" s="13" t="s">
        <v>12891</v>
      </c>
      <c r="F1308" s="13" t="s">
        <v>12892</v>
      </c>
      <c r="G1308" s="13" t="s">
        <v>5429</v>
      </c>
      <c r="H1308" s="13" t="s">
        <v>5430</v>
      </c>
      <c r="I1308" s="13" t="s">
        <v>5431</v>
      </c>
      <c r="J1308" s="13" t="s">
        <v>12893</v>
      </c>
      <c r="K1308" s="13">
        <v>392337</v>
      </c>
      <c r="L1308" s="13">
        <v>425503</v>
      </c>
      <c r="M1308" s="13" t="s">
        <v>5433</v>
      </c>
      <c r="O1308" s="13">
        <v>15</v>
      </c>
      <c r="R1308" s="13" t="s">
        <v>12894</v>
      </c>
      <c r="U1308" s="13" t="s">
        <v>5434</v>
      </c>
      <c r="V1308" s="13" t="s">
        <v>5435</v>
      </c>
      <c r="Y1308" s="13">
        <v>1</v>
      </c>
      <c r="Z1308" s="13">
        <v>1</v>
      </c>
      <c r="AA1308" s="13" t="s">
        <v>5436</v>
      </c>
      <c r="AB1308" s="13">
        <v>1</v>
      </c>
      <c r="AC1308" s="13">
        <v>0</v>
      </c>
      <c r="AD1308" s="13">
        <v>0</v>
      </c>
      <c r="AE1308" s="13" t="s">
        <v>5437</v>
      </c>
      <c r="AJ1308" s="13" t="s">
        <v>5973</v>
      </c>
      <c r="AK1308" s="13" t="s">
        <v>5439</v>
      </c>
      <c r="AL1308" s="13" t="s">
        <v>5431</v>
      </c>
      <c r="AM1308" s="13">
        <v>0</v>
      </c>
      <c r="AN1308" s="13">
        <v>0</v>
      </c>
      <c r="AO1308" s="13">
        <v>0</v>
      </c>
      <c r="AP1308" s="13" t="s">
        <v>5431</v>
      </c>
      <c r="AQ1308" s="13" t="s">
        <v>5448</v>
      </c>
      <c r="AR1308" s="13" t="s">
        <v>5431</v>
      </c>
      <c r="AS1308" s="13" t="s">
        <v>5974</v>
      </c>
      <c r="AT1308" s="13" t="e">
        <f>_xlfn.XLOOKUP(A1308,#REF!,#REF!)</f>
        <v>#REF!</v>
      </c>
    </row>
    <row r="1309" spans="1:46">
      <c r="A1309" s="13" t="s">
        <v>1639</v>
      </c>
      <c r="B1309" s="13" t="s">
        <v>12895</v>
      </c>
      <c r="C1309" s="13" t="s">
        <v>12895</v>
      </c>
      <c r="D1309" s="13" t="s">
        <v>12896</v>
      </c>
      <c r="E1309" s="13" t="s">
        <v>12897</v>
      </c>
      <c r="F1309" s="13" t="s">
        <v>12898</v>
      </c>
      <c r="G1309" s="13" t="s">
        <v>5429</v>
      </c>
      <c r="H1309" s="13" t="s">
        <v>5430</v>
      </c>
      <c r="I1309" s="13" t="s">
        <v>5431</v>
      </c>
      <c r="J1309" s="13" t="s">
        <v>12899</v>
      </c>
      <c r="K1309" s="13">
        <v>428440</v>
      </c>
      <c r="L1309" s="13">
        <v>436838</v>
      </c>
      <c r="M1309" s="13" t="s">
        <v>5488</v>
      </c>
      <c r="O1309" s="13">
        <v>15</v>
      </c>
      <c r="S1309" s="13" t="s">
        <v>6866</v>
      </c>
      <c r="U1309" s="13" t="s">
        <v>5434</v>
      </c>
      <c r="V1309" s="13" t="s">
        <v>5435</v>
      </c>
      <c r="Y1309" s="13">
        <v>1</v>
      </c>
      <c r="Z1309" s="13">
        <v>1</v>
      </c>
      <c r="AA1309" s="13" t="s">
        <v>5436</v>
      </c>
      <c r="AB1309" s="13">
        <v>1</v>
      </c>
      <c r="AC1309" s="13">
        <v>0</v>
      </c>
      <c r="AD1309" s="13">
        <v>0</v>
      </c>
      <c r="AE1309" s="13" t="s">
        <v>5437</v>
      </c>
      <c r="AJ1309" s="13" t="s">
        <v>8025</v>
      </c>
      <c r="AK1309" s="13" t="s">
        <v>5439</v>
      </c>
      <c r="AL1309" s="13" t="s">
        <v>5431</v>
      </c>
      <c r="AM1309" s="13">
        <v>0</v>
      </c>
      <c r="AN1309" s="13">
        <v>0</v>
      </c>
      <c r="AO1309" s="13">
        <v>0</v>
      </c>
      <c r="AP1309" s="13" t="s">
        <v>5431</v>
      </c>
      <c r="AQ1309" s="13" t="s">
        <v>5448</v>
      </c>
      <c r="AR1309" s="13" t="s">
        <v>5431</v>
      </c>
      <c r="AS1309" s="13" t="s">
        <v>5557</v>
      </c>
      <c r="AT1309" s="13" t="e">
        <f>_xlfn.XLOOKUP(A1309,#REF!,#REF!)</f>
        <v>#REF!</v>
      </c>
    </row>
    <row r="1310" spans="1:46">
      <c r="A1310" s="13" t="s">
        <v>1640</v>
      </c>
      <c r="B1310" s="13" t="s">
        <v>12900</v>
      </c>
      <c r="C1310" s="13" t="s">
        <v>12900</v>
      </c>
      <c r="D1310" s="13" t="s">
        <v>12901</v>
      </c>
      <c r="E1310" s="13" t="s">
        <v>12902</v>
      </c>
      <c r="F1310" s="13" t="s">
        <v>12903</v>
      </c>
      <c r="G1310" s="13" t="s">
        <v>5429</v>
      </c>
      <c r="H1310" s="13" t="s">
        <v>5430</v>
      </c>
      <c r="I1310" s="13" t="s">
        <v>5431</v>
      </c>
      <c r="J1310" s="13" t="s">
        <v>12904</v>
      </c>
      <c r="K1310" s="13">
        <v>434750</v>
      </c>
      <c r="L1310" s="13">
        <v>418964</v>
      </c>
      <c r="M1310" s="13" t="s">
        <v>5433</v>
      </c>
      <c r="O1310" s="13">
        <v>15</v>
      </c>
      <c r="U1310" s="13" t="s">
        <v>5434</v>
      </c>
      <c r="V1310" s="13" t="s">
        <v>5435</v>
      </c>
      <c r="Y1310" s="13">
        <v>1</v>
      </c>
      <c r="Z1310" s="13">
        <v>1</v>
      </c>
      <c r="AA1310" s="13" t="s">
        <v>5436</v>
      </c>
      <c r="AB1310" s="13">
        <v>0</v>
      </c>
      <c r="AC1310" s="13">
        <v>1</v>
      </c>
      <c r="AD1310" s="13">
        <v>0</v>
      </c>
      <c r="AE1310" s="13" t="s">
        <v>5437</v>
      </c>
      <c r="AJ1310" s="13" t="s">
        <v>12905</v>
      </c>
      <c r="AK1310" s="13" t="s">
        <v>5439</v>
      </c>
      <c r="AL1310" s="13" t="s">
        <v>5431</v>
      </c>
      <c r="AM1310" s="13">
        <v>0</v>
      </c>
      <c r="AN1310" s="13">
        <v>0</v>
      </c>
      <c r="AO1310" s="13">
        <v>0</v>
      </c>
      <c r="AP1310" s="13" t="s">
        <v>5431</v>
      </c>
      <c r="AQ1310" s="13" t="s">
        <v>5440</v>
      </c>
      <c r="AR1310" s="13" t="s">
        <v>5431</v>
      </c>
      <c r="AS1310" s="13" t="s">
        <v>5583</v>
      </c>
      <c r="AT1310" s="13" t="e">
        <f>_xlfn.XLOOKUP(A1310,#REF!,#REF!)</f>
        <v>#REF!</v>
      </c>
    </row>
    <row r="1311" spans="1:46">
      <c r="A1311" s="13" t="s">
        <v>1641</v>
      </c>
      <c r="B1311" s="13" t="s">
        <v>12906</v>
      </c>
      <c r="C1311" s="13" t="s">
        <v>12906</v>
      </c>
      <c r="D1311" s="13" t="s">
        <v>12907</v>
      </c>
      <c r="E1311" s="13" t="s">
        <v>5652</v>
      </c>
      <c r="F1311" s="13" t="s">
        <v>12908</v>
      </c>
      <c r="G1311" s="13" t="s">
        <v>5429</v>
      </c>
      <c r="H1311" s="13" t="s">
        <v>5430</v>
      </c>
      <c r="I1311" s="13" t="s">
        <v>5431</v>
      </c>
      <c r="J1311" s="13" t="s">
        <v>12909</v>
      </c>
      <c r="K1311" s="13">
        <v>429953</v>
      </c>
      <c r="L1311" s="13">
        <v>455272</v>
      </c>
      <c r="M1311" s="13" t="s">
        <v>5488</v>
      </c>
      <c r="O1311" s="13">
        <v>0</v>
      </c>
      <c r="U1311" s="13" t="s">
        <v>5434</v>
      </c>
      <c r="V1311" s="13" t="s">
        <v>5435</v>
      </c>
      <c r="Y1311" s="13">
        <v>1</v>
      </c>
      <c r="Z1311" s="13">
        <v>1</v>
      </c>
      <c r="AA1311" s="13" t="s">
        <v>5436</v>
      </c>
      <c r="AB1311" s="13">
        <v>1</v>
      </c>
      <c r="AC1311" s="13">
        <v>0</v>
      </c>
      <c r="AD1311" s="13">
        <v>0</v>
      </c>
      <c r="AE1311" s="13" t="s">
        <v>5437</v>
      </c>
      <c r="AJ1311" s="13" t="s">
        <v>8169</v>
      </c>
      <c r="AK1311" s="13" t="s">
        <v>5439</v>
      </c>
      <c r="AL1311" s="13" t="s">
        <v>5431</v>
      </c>
      <c r="AM1311" s="13">
        <v>0</v>
      </c>
      <c r="AN1311" s="13">
        <v>0</v>
      </c>
      <c r="AO1311" s="13">
        <v>0</v>
      </c>
      <c r="AP1311" s="13" t="s">
        <v>5431</v>
      </c>
      <c r="AQ1311" s="13" t="s">
        <v>5448</v>
      </c>
      <c r="AR1311" s="13" t="s">
        <v>5449</v>
      </c>
      <c r="AS1311" s="13" t="s">
        <v>5656</v>
      </c>
      <c r="AT1311" s="13" t="e">
        <f>_xlfn.XLOOKUP(A1311,#REF!,#REF!)</f>
        <v>#REF!</v>
      </c>
    </row>
    <row r="1312" spans="1:46" hidden="1">
      <c r="A1312" s="13" t="s">
        <v>178</v>
      </c>
      <c r="B1312" s="13" t="s">
        <v>4453</v>
      </c>
      <c r="C1312" s="13" t="s">
        <v>4453</v>
      </c>
      <c r="D1312" s="13" t="s">
        <v>12910</v>
      </c>
      <c r="E1312" s="13" t="s">
        <v>12911</v>
      </c>
      <c r="F1312" s="13" t="s">
        <v>12912</v>
      </c>
      <c r="G1312" s="13" t="s">
        <v>5429</v>
      </c>
      <c r="H1312" s="13" t="s">
        <v>5430</v>
      </c>
      <c r="I1312" s="13" t="s">
        <v>5431</v>
      </c>
      <c r="J1312" s="13" t="s">
        <v>12913</v>
      </c>
      <c r="K1312" s="13">
        <v>469650</v>
      </c>
      <c r="L1312" s="13">
        <v>414700</v>
      </c>
      <c r="M1312" s="13" t="s">
        <v>5455</v>
      </c>
      <c r="O1312" s="13">
        <v>15</v>
      </c>
      <c r="S1312" s="13" t="s">
        <v>9553</v>
      </c>
      <c r="U1312" s="13" t="s">
        <v>5434</v>
      </c>
      <c r="V1312" s="13" t="s">
        <v>5435</v>
      </c>
      <c r="Y1312" s="13">
        <v>0</v>
      </c>
      <c r="Z1312" s="13">
        <v>4</v>
      </c>
      <c r="AA1312" s="13" t="s">
        <v>5496</v>
      </c>
      <c r="AB1312" s="13">
        <v>0</v>
      </c>
      <c r="AC1312" s="13">
        <v>0</v>
      </c>
      <c r="AD1312" s="13">
        <v>0</v>
      </c>
      <c r="AE1312" s="13" t="s">
        <v>5497</v>
      </c>
      <c r="AG1312" s="13">
        <v>260</v>
      </c>
      <c r="AJ1312" s="13" t="s">
        <v>12914</v>
      </c>
      <c r="AK1312" s="13" t="s">
        <v>5439</v>
      </c>
      <c r="AL1312" s="13" t="s">
        <v>5431</v>
      </c>
      <c r="AM1312" s="13">
        <v>0</v>
      </c>
      <c r="AN1312" s="13">
        <v>0</v>
      </c>
      <c r="AO1312" s="13">
        <v>1</v>
      </c>
      <c r="AP1312" s="13" t="s">
        <v>5431</v>
      </c>
      <c r="AQ1312" s="13" t="s">
        <v>5440</v>
      </c>
      <c r="AR1312" s="13" t="s">
        <v>5499</v>
      </c>
      <c r="AS1312" s="13" t="s">
        <v>9334</v>
      </c>
      <c r="AT1312" s="13" t="e">
        <f>_xlfn.XLOOKUP(A1312,#REF!,#REF!)</f>
        <v>#REF!</v>
      </c>
    </row>
    <row r="1313" spans="1:46">
      <c r="A1313" s="13" t="s">
        <v>1642</v>
      </c>
      <c r="B1313" s="13" t="s">
        <v>12915</v>
      </c>
      <c r="C1313" s="13" t="s">
        <v>12915</v>
      </c>
      <c r="D1313" s="13" t="s">
        <v>12916</v>
      </c>
      <c r="E1313" s="13" t="s">
        <v>12917</v>
      </c>
      <c r="F1313" s="13" t="s">
        <v>12918</v>
      </c>
      <c r="G1313" s="13" t="s">
        <v>5429</v>
      </c>
      <c r="H1313" s="13" t="s">
        <v>5430</v>
      </c>
      <c r="I1313" s="13" t="s">
        <v>5431</v>
      </c>
      <c r="J1313" s="13" t="s">
        <v>12919</v>
      </c>
      <c r="K1313" s="13">
        <v>451196</v>
      </c>
      <c r="L1313" s="13">
        <v>457007</v>
      </c>
      <c r="M1313" s="13" t="s">
        <v>5462</v>
      </c>
      <c r="O1313" s="13">
        <v>2</v>
      </c>
      <c r="U1313" s="13" t="s">
        <v>5434</v>
      </c>
      <c r="V1313" s="13" t="s">
        <v>5435</v>
      </c>
      <c r="Y1313" s="13">
        <v>1</v>
      </c>
      <c r="Z1313" s="13">
        <v>1</v>
      </c>
      <c r="AA1313" s="13" t="s">
        <v>5436</v>
      </c>
      <c r="AB1313" s="13">
        <v>0</v>
      </c>
      <c r="AC1313" s="13">
        <v>0</v>
      </c>
      <c r="AD1313" s="13">
        <v>1</v>
      </c>
      <c r="AE1313" s="13" t="s">
        <v>5437</v>
      </c>
      <c r="AJ1313" s="13" t="s">
        <v>12920</v>
      </c>
      <c r="AK1313" s="13" t="s">
        <v>5439</v>
      </c>
      <c r="AL1313" s="13" t="s">
        <v>5431</v>
      </c>
      <c r="AM1313" s="13">
        <v>0</v>
      </c>
      <c r="AN1313" s="13">
        <v>0</v>
      </c>
      <c r="AO1313" s="13">
        <v>0</v>
      </c>
      <c r="AP1313" s="13" t="s">
        <v>5431</v>
      </c>
      <c r="AQ1313" s="13" t="s">
        <v>5440</v>
      </c>
      <c r="AR1313" s="13" t="s">
        <v>5431</v>
      </c>
      <c r="AS1313" s="13" t="s">
        <v>7169</v>
      </c>
      <c r="AT1313" s="13" t="e">
        <f>_xlfn.XLOOKUP(A1313,#REF!,#REF!)</f>
        <v>#REF!</v>
      </c>
    </row>
    <row r="1314" spans="1:46">
      <c r="A1314" s="13" t="s">
        <v>1643</v>
      </c>
      <c r="B1314" s="13" t="s">
        <v>12921</v>
      </c>
      <c r="C1314" s="13" t="s">
        <v>12921</v>
      </c>
      <c r="D1314" s="13" t="s">
        <v>12922</v>
      </c>
      <c r="E1314" s="13" t="s">
        <v>12923</v>
      </c>
      <c r="F1314" s="13" t="s">
        <v>12924</v>
      </c>
      <c r="G1314" s="13" t="s">
        <v>5429</v>
      </c>
      <c r="H1314" s="13" t="s">
        <v>5430</v>
      </c>
      <c r="I1314" s="13" t="s">
        <v>5431</v>
      </c>
      <c r="J1314" s="13" t="s">
        <v>12925</v>
      </c>
      <c r="K1314" s="13">
        <v>441725</v>
      </c>
      <c r="L1314" s="13">
        <v>402174</v>
      </c>
      <c r="M1314" s="13" t="s">
        <v>5433</v>
      </c>
      <c r="O1314" s="13">
        <v>15</v>
      </c>
      <c r="U1314" s="13" t="s">
        <v>5434</v>
      </c>
      <c r="V1314" s="13" t="s">
        <v>5435</v>
      </c>
      <c r="Y1314" s="13">
        <v>1</v>
      </c>
      <c r="Z1314" s="13">
        <v>1</v>
      </c>
      <c r="AA1314" s="13" t="s">
        <v>5436</v>
      </c>
      <c r="AB1314" s="13">
        <v>1</v>
      </c>
      <c r="AC1314" s="13">
        <v>0</v>
      </c>
      <c r="AD1314" s="13">
        <v>0</v>
      </c>
      <c r="AE1314" s="13" t="s">
        <v>5437</v>
      </c>
      <c r="AJ1314" s="13" t="s">
        <v>12926</v>
      </c>
      <c r="AK1314" s="13" t="s">
        <v>5439</v>
      </c>
      <c r="AL1314" s="13" t="s">
        <v>5431</v>
      </c>
      <c r="AM1314" s="13">
        <v>0</v>
      </c>
      <c r="AN1314" s="13">
        <v>0</v>
      </c>
      <c r="AO1314" s="13">
        <v>0</v>
      </c>
      <c r="AP1314" s="13" t="s">
        <v>5431</v>
      </c>
      <c r="AQ1314" s="13" t="s">
        <v>5448</v>
      </c>
      <c r="AR1314" s="13" t="s">
        <v>5431</v>
      </c>
      <c r="AS1314" s="13" t="s">
        <v>12707</v>
      </c>
      <c r="AT1314" s="13" t="e">
        <f>_xlfn.XLOOKUP(A1314,#REF!,#REF!)</f>
        <v>#REF!</v>
      </c>
    </row>
    <row r="1315" spans="1:46">
      <c r="A1315" s="13" t="s">
        <v>1644</v>
      </c>
      <c r="B1315" s="13" t="s">
        <v>12927</v>
      </c>
      <c r="C1315" s="13" t="s">
        <v>12927</v>
      </c>
      <c r="D1315" s="13" t="s">
        <v>12928</v>
      </c>
      <c r="E1315" s="13" t="s">
        <v>12929</v>
      </c>
      <c r="F1315" s="13" t="s">
        <v>12930</v>
      </c>
      <c r="G1315" s="13" t="s">
        <v>5429</v>
      </c>
      <c r="H1315" s="13" t="s">
        <v>5430</v>
      </c>
      <c r="I1315" s="13" t="s">
        <v>5431</v>
      </c>
      <c r="J1315" s="13" t="s">
        <v>12931</v>
      </c>
      <c r="K1315" s="13">
        <v>411528</v>
      </c>
      <c r="L1315" s="13">
        <v>415933</v>
      </c>
      <c r="M1315" s="13" t="s">
        <v>5488</v>
      </c>
      <c r="O1315" s="13">
        <v>15</v>
      </c>
      <c r="U1315" s="13" t="s">
        <v>5434</v>
      </c>
      <c r="V1315" s="13" t="s">
        <v>5435</v>
      </c>
      <c r="Y1315" s="13">
        <v>1</v>
      </c>
      <c r="Z1315" s="13">
        <v>1</v>
      </c>
      <c r="AA1315" s="13" t="s">
        <v>5436</v>
      </c>
      <c r="AB1315" s="13">
        <v>0</v>
      </c>
      <c r="AC1315" s="13">
        <v>1</v>
      </c>
      <c r="AD1315" s="13">
        <v>0</v>
      </c>
      <c r="AE1315" s="13" t="s">
        <v>5437</v>
      </c>
      <c r="AJ1315" s="13" t="s">
        <v>12873</v>
      </c>
      <c r="AK1315" s="13" t="s">
        <v>5439</v>
      </c>
      <c r="AL1315" s="13" t="s">
        <v>5431</v>
      </c>
      <c r="AM1315" s="13">
        <v>0</v>
      </c>
      <c r="AN1315" s="13">
        <v>0</v>
      </c>
      <c r="AO1315" s="13">
        <v>0</v>
      </c>
      <c r="AP1315" s="13" t="s">
        <v>5431</v>
      </c>
      <c r="AQ1315" s="13" t="s">
        <v>5440</v>
      </c>
      <c r="AR1315" s="13" t="s">
        <v>5431</v>
      </c>
      <c r="AS1315" s="13" t="s">
        <v>6706</v>
      </c>
      <c r="AT1315" s="13" t="e">
        <f>_xlfn.XLOOKUP(A1315,#REF!,#REF!)</f>
        <v>#REF!</v>
      </c>
    </row>
    <row r="1316" spans="1:46">
      <c r="A1316" s="13" t="s">
        <v>1645</v>
      </c>
      <c r="B1316" s="13" t="s">
        <v>12932</v>
      </c>
      <c r="C1316" s="13" t="s">
        <v>12932</v>
      </c>
      <c r="D1316" s="13" t="s">
        <v>12933</v>
      </c>
      <c r="E1316" s="13" t="s">
        <v>12934</v>
      </c>
      <c r="F1316" s="13" t="s">
        <v>12935</v>
      </c>
      <c r="G1316" s="13" t="s">
        <v>5429</v>
      </c>
      <c r="H1316" s="13" t="s">
        <v>5430</v>
      </c>
      <c r="I1316" s="13" t="s">
        <v>5431</v>
      </c>
      <c r="J1316" s="13" t="s">
        <v>12936</v>
      </c>
      <c r="K1316" s="13">
        <v>426973</v>
      </c>
      <c r="L1316" s="13">
        <v>428195</v>
      </c>
      <c r="M1316" s="13" t="s">
        <v>5433</v>
      </c>
      <c r="O1316" s="13">
        <v>0</v>
      </c>
      <c r="U1316" s="13" t="s">
        <v>5434</v>
      </c>
      <c r="V1316" s="13" t="s">
        <v>5435</v>
      </c>
      <c r="Y1316" s="13">
        <v>1</v>
      </c>
      <c r="Z1316" s="13">
        <v>1</v>
      </c>
      <c r="AA1316" s="13" t="s">
        <v>5436</v>
      </c>
      <c r="AB1316" s="13">
        <v>1</v>
      </c>
      <c r="AC1316" s="13">
        <v>0</v>
      </c>
      <c r="AD1316" s="13">
        <v>0</v>
      </c>
      <c r="AE1316" s="13" t="s">
        <v>5437</v>
      </c>
      <c r="AJ1316" s="13" t="s">
        <v>12937</v>
      </c>
      <c r="AK1316" s="13" t="s">
        <v>5439</v>
      </c>
      <c r="AL1316" s="13" t="s">
        <v>5431</v>
      </c>
      <c r="AM1316" s="13">
        <v>0</v>
      </c>
      <c r="AN1316" s="13">
        <v>0</v>
      </c>
      <c r="AO1316" s="13">
        <v>0</v>
      </c>
      <c r="AP1316" s="13" t="s">
        <v>5431</v>
      </c>
      <c r="AQ1316" s="13" t="s">
        <v>5448</v>
      </c>
      <c r="AR1316" s="13" t="s">
        <v>5431</v>
      </c>
      <c r="AS1316" s="13" t="s">
        <v>5914</v>
      </c>
      <c r="AT1316" s="13" t="e">
        <f>_xlfn.XLOOKUP(A1316,#REF!,#REF!)</f>
        <v>#REF!</v>
      </c>
    </row>
    <row r="1317" spans="1:46">
      <c r="A1317" s="13" t="s">
        <v>1646</v>
      </c>
      <c r="B1317" s="13" t="s">
        <v>12938</v>
      </c>
      <c r="C1317" s="13" t="s">
        <v>12938</v>
      </c>
      <c r="D1317" s="13" t="s">
        <v>12939</v>
      </c>
      <c r="E1317" s="13" t="s">
        <v>12940</v>
      </c>
      <c r="F1317" s="13" t="s">
        <v>12941</v>
      </c>
      <c r="G1317" s="13" t="s">
        <v>5429</v>
      </c>
      <c r="H1317" s="13" t="s">
        <v>5430</v>
      </c>
      <c r="I1317" s="13" t="s">
        <v>5431</v>
      </c>
      <c r="J1317" s="13" t="s">
        <v>12143</v>
      </c>
      <c r="K1317" s="13">
        <v>416060</v>
      </c>
      <c r="L1317" s="13">
        <v>432910</v>
      </c>
      <c r="M1317" s="13" t="s">
        <v>5433</v>
      </c>
      <c r="O1317" s="13">
        <v>0</v>
      </c>
      <c r="U1317" s="13" t="s">
        <v>5434</v>
      </c>
      <c r="V1317" s="13" t="s">
        <v>5435</v>
      </c>
      <c r="Y1317" s="13">
        <v>1</v>
      </c>
      <c r="Z1317" s="13">
        <v>1</v>
      </c>
      <c r="AA1317" s="13" t="s">
        <v>5436</v>
      </c>
      <c r="AB1317" s="13">
        <v>1</v>
      </c>
      <c r="AC1317" s="13">
        <v>0</v>
      </c>
      <c r="AD1317" s="13">
        <v>0</v>
      </c>
      <c r="AE1317" s="13" t="s">
        <v>5437</v>
      </c>
      <c r="AJ1317" s="13" t="s">
        <v>9992</v>
      </c>
      <c r="AK1317" s="13" t="s">
        <v>5439</v>
      </c>
      <c r="AL1317" s="13" t="s">
        <v>5431</v>
      </c>
      <c r="AM1317" s="13">
        <v>0</v>
      </c>
      <c r="AN1317" s="13">
        <v>0</v>
      </c>
      <c r="AO1317" s="13">
        <v>0</v>
      </c>
      <c r="AP1317" s="13" t="s">
        <v>5431</v>
      </c>
      <c r="AQ1317" s="13" t="s">
        <v>5448</v>
      </c>
      <c r="AR1317" s="13" t="s">
        <v>5431</v>
      </c>
      <c r="AS1317" s="13" t="s">
        <v>9233</v>
      </c>
      <c r="AT1317" s="13" t="e">
        <f>_xlfn.XLOOKUP(A1317,#REF!,#REF!)</f>
        <v>#REF!</v>
      </c>
    </row>
    <row r="1318" spans="1:46">
      <c r="A1318" s="13" t="s">
        <v>1647</v>
      </c>
      <c r="B1318" s="13" t="s">
        <v>12942</v>
      </c>
      <c r="C1318" s="13" t="s">
        <v>12942</v>
      </c>
      <c r="D1318" s="13" t="s">
        <v>12943</v>
      </c>
      <c r="E1318" s="13" t="s">
        <v>12944</v>
      </c>
      <c r="F1318" s="13" t="s">
        <v>12945</v>
      </c>
      <c r="G1318" s="13" t="s">
        <v>5429</v>
      </c>
      <c r="H1318" s="13" t="s">
        <v>5430</v>
      </c>
      <c r="I1318" s="13" t="s">
        <v>5431</v>
      </c>
      <c r="J1318" s="13" t="s">
        <v>12946</v>
      </c>
      <c r="K1318" s="13">
        <v>426000</v>
      </c>
      <c r="L1318" s="13">
        <v>435560</v>
      </c>
      <c r="M1318" s="13" t="s">
        <v>5462</v>
      </c>
      <c r="O1318" s="13">
        <v>2</v>
      </c>
      <c r="U1318" s="13" t="s">
        <v>5434</v>
      </c>
      <c r="V1318" s="13" t="s">
        <v>5435</v>
      </c>
      <c r="Y1318" s="13">
        <v>1</v>
      </c>
      <c r="Z1318" s="13">
        <v>1</v>
      </c>
      <c r="AA1318" s="13" t="s">
        <v>5436</v>
      </c>
      <c r="AB1318" s="13">
        <v>0</v>
      </c>
      <c r="AC1318" s="13">
        <v>0</v>
      </c>
      <c r="AD1318" s="13">
        <v>1</v>
      </c>
      <c r="AE1318" s="13" t="s">
        <v>5437</v>
      </c>
      <c r="AJ1318" s="13" t="s">
        <v>8219</v>
      </c>
      <c r="AK1318" s="13" t="s">
        <v>5439</v>
      </c>
      <c r="AL1318" s="13" t="s">
        <v>5431</v>
      </c>
      <c r="AM1318" s="13">
        <v>0</v>
      </c>
      <c r="AN1318" s="13">
        <v>0</v>
      </c>
      <c r="AO1318" s="13">
        <v>0</v>
      </c>
      <c r="AP1318" s="13" t="s">
        <v>5431</v>
      </c>
      <c r="AQ1318" s="13" t="s">
        <v>5440</v>
      </c>
      <c r="AR1318" s="13" t="s">
        <v>5431</v>
      </c>
      <c r="AS1318" s="13" t="s">
        <v>5506</v>
      </c>
      <c r="AT1318" s="13" t="e">
        <f>_xlfn.XLOOKUP(A1318,#REF!,#REF!)</f>
        <v>#REF!</v>
      </c>
    </row>
    <row r="1319" spans="1:46" hidden="1">
      <c r="A1319" s="13" t="s">
        <v>254</v>
      </c>
      <c r="B1319" s="13" t="s">
        <v>4460</v>
      </c>
      <c r="C1319" s="13" t="s">
        <v>4460</v>
      </c>
      <c r="D1319" s="13" t="s">
        <v>12947</v>
      </c>
      <c r="E1319" s="13" t="s">
        <v>12948</v>
      </c>
      <c r="F1319" s="13" t="s">
        <v>12949</v>
      </c>
      <c r="G1319" s="13" t="s">
        <v>5429</v>
      </c>
      <c r="H1319" s="13" t="s">
        <v>5430</v>
      </c>
      <c r="I1319" s="13" t="s">
        <v>5431</v>
      </c>
      <c r="J1319" s="13" t="s">
        <v>12950</v>
      </c>
      <c r="K1319" s="13">
        <v>421352</v>
      </c>
      <c r="L1319" s="13">
        <v>423321</v>
      </c>
      <c r="M1319" s="13" t="s">
        <v>5433</v>
      </c>
      <c r="O1319" s="13">
        <v>15</v>
      </c>
      <c r="U1319" s="13" t="s">
        <v>5434</v>
      </c>
      <c r="V1319" s="13" t="s">
        <v>5435</v>
      </c>
      <c r="Y1319" s="13">
        <v>1</v>
      </c>
      <c r="Z1319" s="13">
        <v>1</v>
      </c>
      <c r="AA1319" s="13" t="s">
        <v>5436</v>
      </c>
      <c r="AB1319" s="13">
        <v>0</v>
      </c>
      <c r="AC1319" s="13">
        <v>1</v>
      </c>
      <c r="AD1319" s="13">
        <v>0</v>
      </c>
      <c r="AE1319" s="13" t="s">
        <v>5437</v>
      </c>
      <c r="AJ1319" s="13" t="s">
        <v>10788</v>
      </c>
      <c r="AK1319" s="13" t="s">
        <v>5439</v>
      </c>
      <c r="AL1319" s="13" t="s">
        <v>5431</v>
      </c>
      <c r="AM1319" s="13">
        <v>0</v>
      </c>
      <c r="AN1319" s="13">
        <v>0</v>
      </c>
      <c r="AO1319" s="13">
        <v>0</v>
      </c>
      <c r="AP1319" s="13" t="s">
        <v>5431</v>
      </c>
      <c r="AQ1319" s="13" t="s">
        <v>5440</v>
      </c>
      <c r="AR1319" s="13" t="s">
        <v>5431</v>
      </c>
      <c r="AS1319" s="13" t="s">
        <v>6347</v>
      </c>
      <c r="AT1319" s="13" t="e">
        <f>_xlfn.XLOOKUP(A1319,#REF!,#REF!)</f>
        <v>#REF!</v>
      </c>
    </row>
    <row r="1320" spans="1:46">
      <c r="A1320" s="13" t="s">
        <v>1648</v>
      </c>
      <c r="B1320" s="13" t="s">
        <v>12951</v>
      </c>
      <c r="C1320" s="13" t="s">
        <v>12951</v>
      </c>
      <c r="D1320" s="13" t="s">
        <v>12952</v>
      </c>
      <c r="E1320" s="13" t="s">
        <v>12953</v>
      </c>
      <c r="F1320" s="13" t="s">
        <v>12954</v>
      </c>
      <c r="G1320" s="13" t="s">
        <v>5429</v>
      </c>
      <c r="H1320" s="13" t="s">
        <v>5430</v>
      </c>
      <c r="I1320" s="13" t="s">
        <v>5431</v>
      </c>
      <c r="J1320" s="13" t="s">
        <v>12955</v>
      </c>
      <c r="K1320" s="13">
        <v>432360</v>
      </c>
      <c r="L1320" s="13">
        <v>491880</v>
      </c>
      <c r="M1320" s="13" t="s">
        <v>5433</v>
      </c>
      <c r="O1320" s="13">
        <v>0</v>
      </c>
      <c r="U1320" s="13" t="s">
        <v>5434</v>
      </c>
      <c r="V1320" s="13" t="s">
        <v>5435</v>
      </c>
      <c r="Y1320" s="13">
        <v>1</v>
      </c>
      <c r="Z1320" s="13">
        <v>1</v>
      </c>
      <c r="AA1320" s="13" t="s">
        <v>5436</v>
      </c>
      <c r="AB1320" s="13">
        <v>1</v>
      </c>
      <c r="AC1320" s="13">
        <v>0</v>
      </c>
      <c r="AD1320" s="13">
        <v>0</v>
      </c>
      <c r="AE1320" s="13" t="s">
        <v>5437</v>
      </c>
      <c r="AF1320" s="13" t="s">
        <v>12951</v>
      </c>
      <c r="AH1320" s="13">
        <v>9</v>
      </c>
      <c r="AI1320" s="13">
        <v>45016</v>
      </c>
      <c r="AJ1320" s="13" t="s">
        <v>12956</v>
      </c>
      <c r="AK1320" s="13" t="s">
        <v>5439</v>
      </c>
      <c r="AL1320" s="13" t="s">
        <v>5434</v>
      </c>
      <c r="AM1320" s="13">
        <v>1</v>
      </c>
      <c r="AN1320" s="13">
        <v>1</v>
      </c>
      <c r="AO1320" s="13">
        <v>1</v>
      </c>
      <c r="AP1320" s="13" t="s">
        <v>5431</v>
      </c>
      <c r="AQ1320" s="13" t="s">
        <v>5440</v>
      </c>
      <c r="AR1320" s="13" t="s">
        <v>5431</v>
      </c>
      <c r="AS1320" s="13" t="s">
        <v>5861</v>
      </c>
      <c r="AT1320" s="13" t="e">
        <f>_xlfn.XLOOKUP(A1320,#REF!,#REF!)</f>
        <v>#REF!</v>
      </c>
    </row>
    <row r="1321" spans="1:46" hidden="1">
      <c r="A1321" s="13" t="s">
        <v>110</v>
      </c>
      <c r="B1321" s="13" t="s">
        <v>4462</v>
      </c>
      <c r="C1321" s="13" t="s">
        <v>4462</v>
      </c>
      <c r="D1321" s="13" t="s">
        <v>12957</v>
      </c>
      <c r="E1321" s="13" t="s">
        <v>12958</v>
      </c>
      <c r="F1321" s="13" t="s">
        <v>12959</v>
      </c>
      <c r="G1321" s="13" t="s">
        <v>5429</v>
      </c>
      <c r="H1321" s="13" t="s">
        <v>5430</v>
      </c>
      <c r="I1321" s="13" t="s">
        <v>5431</v>
      </c>
      <c r="J1321" s="13" t="s">
        <v>12960</v>
      </c>
      <c r="K1321" s="13">
        <v>409168</v>
      </c>
      <c r="L1321" s="13">
        <v>441045</v>
      </c>
      <c r="M1321" s="13" t="s">
        <v>5488</v>
      </c>
      <c r="O1321" s="13">
        <v>15</v>
      </c>
      <c r="U1321" s="13" t="s">
        <v>5434</v>
      </c>
      <c r="V1321" s="13" t="s">
        <v>5435</v>
      </c>
      <c r="Y1321" s="13">
        <v>1</v>
      </c>
      <c r="Z1321" s="13">
        <v>1</v>
      </c>
      <c r="AA1321" s="13" t="s">
        <v>5436</v>
      </c>
      <c r="AB1321" s="13">
        <v>1</v>
      </c>
      <c r="AC1321" s="13">
        <v>0</v>
      </c>
      <c r="AD1321" s="13">
        <v>0</v>
      </c>
      <c r="AE1321" s="13" t="s">
        <v>5437</v>
      </c>
      <c r="AJ1321" s="13" t="s">
        <v>12961</v>
      </c>
      <c r="AK1321" s="13" t="s">
        <v>5439</v>
      </c>
      <c r="AL1321" s="13" t="s">
        <v>5431</v>
      </c>
      <c r="AM1321" s="13">
        <v>0</v>
      </c>
      <c r="AN1321" s="13">
        <v>0</v>
      </c>
      <c r="AO1321" s="13">
        <v>0</v>
      </c>
      <c r="AP1321" s="13" t="s">
        <v>5431</v>
      </c>
      <c r="AQ1321" s="13" t="s">
        <v>5440</v>
      </c>
      <c r="AR1321" s="13" t="s">
        <v>5431</v>
      </c>
      <c r="AS1321" s="13" t="s">
        <v>6216</v>
      </c>
      <c r="AT1321" s="13" t="e">
        <f>_xlfn.XLOOKUP(A1321,#REF!,#REF!)</f>
        <v>#REF!</v>
      </c>
    </row>
    <row r="1322" spans="1:46">
      <c r="A1322" s="13" t="s">
        <v>1649</v>
      </c>
      <c r="B1322" s="13" t="s">
        <v>12962</v>
      </c>
      <c r="C1322" s="13" t="s">
        <v>12962</v>
      </c>
      <c r="D1322" s="13" t="s">
        <v>12963</v>
      </c>
      <c r="E1322" s="13" t="s">
        <v>12964</v>
      </c>
      <c r="F1322" s="13" t="s">
        <v>12965</v>
      </c>
      <c r="G1322" s="13" t="s">
        <v>5429</v>
      </c>
      <c r="H1322" s="13" t="s">
        <v>5430</v>
      </c>
      <c r="I1322" s="13" t="s">
        <v>5431</v>
      </c>
      <c r="J1322" s="13" t="s">
        <v>12966</v>
      </c>
      <c r="K1322" s="13">
        <v>422966</v>
      </c>
      <c r="L1322" s="13">
        <v>436235</v>
      </c>
      <c r="M1322" s="13" t="s">
        <v>5488</v>
      </c>
      <c r="O1322" s="13">
        <v>15</v>
      </c>
      <c r="U1322" s="13" t="s">
        <v>5434</v>
      </c>
      <c r="V1322" s="13" t="s">
        <v>5435</v>
      </c>
      <c r="Y1322" s="13">
        <v>1</v>
      </c>
      <c r="Z1322" s="13">
        <v>1</v>
      </c>
      <c r="AA1322" s="13" t="s">
        <v>5436</v>
      </c>
      <c r="AB1322" s="13">
        <v>0</v>
      </c>
      <c r="AC1322" s="13">
        <v>1</v>
      </c>
      <c r="AD1322" s="13">
        <v>0</v>
      </c>
      <c r="AE1322" s="13" t="s">
        <v>5437</v>
      </c>
      <c r="AJ1322" s="13" t="s">
        <v>6131</v>
      </c>
      <c r="AK1322" s="13" t="s">
        <v>5439</v>
      </c>
      <c r="AL1322" s="13" t="s">
        <v>5431</v>
      </c>
      <c r="AM1322" s="13">
        <v>0</v>
      </c>
      <c r="AN1322" s="13">
        <v>0</v>
      </c>
      <c r="AO1322" s="13">
        <v>0</v>
      </c>
      <c r="AP1322" s="13" t="s">
        <v>5431</v>
      </c>
      <c r="AQ1322" s="13" t="s">
        <v>5440</v>
      </c>
      <c r="AR1322" s="13" t="s">
        <v>5431</v>
      </c>
      <c r="AS1322" s="13" t="s">
        <v>6132</v>
      </c>
      <c r="AT1322" s="13" t="e">
        <f>_xlfn.XLOOKUP(A1322,#REF!,#REF!)</f>
        <v>#REF!</v>
      </c>
    </row>
    <row r="1323" spans="1:46" hidden="1">
      <c r="A1323" s="13" t="s">
        <v>152</v>
      </c>
      <c r="B1323" s="13" t="s">
        <v>4465</v>
      </c>
      <c r="C1323" s="13" t="s">
        <v>4465</v>
      </c>
      <c r="D1323" s="13" t="s">
        <v>12967</v>
      </c>
      <c r="E1323" s="13" t="s">
        <v>12968</v>
      </c>
      <c r="F1323" s="13" t="s">
        <v>12969</v>
      </c>
      <c r="G1323" s="13" t="s">
        <v>5429</v>
      </c>
      <c r="H1323" s="13" t="s">
        <v>5430</v>
      </c>
      <c r="I1323" s="13" t="s">
        <v>5431</v>
      </c>
      <c r="J1323" s="13" t="s">
        <v>12970</v>
      </c>
      <c r="K1323" s="13">
        <v>407948</v>
      </c>
      <c r="L1323" s="13">
        <v>426134</v>
      </c>
      <c r="M1323" s="13" t="s">
        <v>5433</v>
      </c>
      <c r="O1323" s="13">
        <v>15</v>
      </c>
      <c r="U1323" s="13" t="s">
        <v>5434</v>
      </c>
      <c r="V1323" s="13" t="s">
        <v>5435</v>
      </c>
      <c r="Y1323" s="13">
        <v>1</v>
      </c>
      <c r="Z1323" s="13">
        <v>1</v>
      </c>
      <c r="AA1323" s="13" t="s">
        <v>5436</v>
      </c>
      <c r="AB1323" s="13">
        <v>0</v>
      </c>
      <c r="AC1323" s="13">
        <v>1</v>
      </c>
      <c r="AD1323" s="13">
        <v>0</v>
      </c>
      <c r="AE1323" s="13" t="s">
        <v>5437</v>
      </c>
      <c r="AJ1323" s="13" t="s">
        <v>12971</v>
      </c>
      <c r="AK1323" s="13" t="s">
        <v>5439</v>
      </c>
      <c r="AL1323" s="13" t="s">
        <v>5431</v>
      </c>
      <c r="AM1323" s="13">
        <v>0</v>
      </c>
      <c r="AN1323" s="13">
        <v>0</v>
      </c>
      <c r="AO1323" s="13">
        <v>0</v>
      </c>
      <c r="AP1323" s="13" t="s">
        <v>5431</v>
      </c>
      <c r="AQ1323" s="13" t="s">
        <v>5440</v>
      </c>
      <c r="AR1323" s="13" t="s">
        <v>5431</v>
      </c>
      <c r="AS1323" s="13" t="s">
        <v>6874</v>
      </c>
      <c r="AT1323" s="13" t="e">
        <f>_xlfn.XLOOKUP(A1323,#REF!,#REF!)</f>
        <v>#REF!</v>
      </c>
    </row>
    <row r="1324" spans="1:46" hidden="1">
      <c r="A1324" s="13" t="s">
        <v>692</v>
      </c>
      <c r="B1324" s="13" t="s">
        <v>4468</v>
      </c>
      <c r="C1324" s="13" t="s">
        <v>4468</v>
      </c>
      <c r="D1324" s="13" t="s">
        <v>12972</v>
      </c>
      <c r="E1324" s="13" t="s">
        <v>12973</v>
      </c>
      <c r="F1324" s="13" t="s">
        <v>12974</v>
      </c>
      <c r="G1324" s="13" t="s">
        <v>5429</v>
      </c>
      <c r="H1324" s="13" t="s">
        <v>5430</v>
      </c>
      <c r="I1324" s="13" t="s">
        <v>5431</v>
      </c>
      <c r="J1324" s="13" t="s">
        <v>6859</v>
      </c>
      <c r="K1324" s="13">
        <v>417347</v>
      </c>
      <c r="L1324" s="13">
        <v>432817</v>
      </c>
      <c r="M1324" s="13" t="s">
        <v>5488</v>
      </c>
      <c r="O1324" s="13">
        <v>15</v>
      </c>
      <c r="U1324" s="13" t="s">
        <v>5434</v>
      </c>
      <c r="V1324" s="13" t="s">
        <v>5435</v>
      </c>
      <c r="Y1324" s="13">
        <v>1</v>
      </c>
      <c r="Z1324" s="13">
        <v>1</v>
      </c>
      <c r="AA1324" s="13" t="s">
        <v>5436</v>
      </c>
      <c r="AB1324" s="13">
        <v>1</v>
      </c>
      <c r="AC1324" s="13">
        <v>0</v>
      </c>
      <c r="AD1324" s="13">
        <v>0</v>
      </c>
      <c r="AE1324" s="13" t="s">
        <v>5437</v>
      </c>
      <c r="AJ1324" s="13" t="s">
        <v>10510</v>
      </c>
      <c r="AK1324" s="13" t="s">
        <v>5439</v>
      </c>
      <c r="AL1324" s="13" t="s">
        <v>5431</v>
      </c>
      <c r="AM1324" s="13">
        <v>0</v>
      </c>
      <c r="AN1324" s="13">
        <v>0</v>
      </c>
      <c r="AO1324" s="13">
        <v>0</v>
      </c>
      <c r="AP1324" s="13" t="s">
        <v>5431</v>
      </c>
      <c r="AQ1324" s="13" t="s">
        <v>5448</v>
      </c>
      <c r="AR1324" s="13" t="s">
        <v>5431</v>
      </c>
      <c r="AS1324" s="13" t="s">
        <v>5968</v>
      </c>
      <c r="AT1324" s="13" t="e">
        <f>_xlfn.XLOOKUP(A1324,#REF!,#REF!)</f>
        <v>#REF!</v>
      </c>
    </row>
    <row r="1325" spans="1:46">
      <c r="A1325" s="13" t="s">
        <v>1650</v>
      </c>
      <c r="B1325" s="13" t="s">
        <v>12975</v>
      </c>
      <c r="C1325" s="13" t="s">
        <v>12975</v>
      </c>
      <c r="D1325" s="13" t="s">
        <v>12976</v>
      </c>
      <c r="E1325" s="13" t="s">
        <v>12977</v>
      </c>
      <c r="F1325" s="13" t="s">
        <v>12978</v>
      </c>
      <c r="G1325" s="13" t="s">
        <v>5429</v>
      </c>
      <c r="H1325" s="13" t="s">
        <v>5430</v>
      </c>
      <c r="I1325" s="13" t="s">
        <v>5431</v>
      </c>
      <c r="J1325" s="13" t="s">
        <v>6859</v>
      </c>
      <c r="K1325" s="13">
        <v>417347</v>
      </c>
      <c r="L1325" s="13">
        <v>432817</v>
      </c>
      <c r="M1325" s="13" t="s">
        <v>5433</v>
      </c>
      <c r="O1325" s="13">
        <v>0</v>
      </c>
      <c r="U1325" s="13" t="s">
        <v>5434</v>
      </c>
      <c r="V1325" s="13" t="s">
        <v>5435</v>
      </c>
      <c r="Y1325" s="13">
        <v>1</v>
      </c>
      <c r="Z1325" s="13">
        <v>1</v>
      </c>
      <c r="AA1325" s="13" t="s">
        <v>5436</v>
      </c>
      <c r="AB1325" s="13">
        <v>0</v>
      </c>
      <c r="AC1325" s="13">
        <v>1</v>
      </c>
      <c r="AD1325" s="13">
        <v>0</v>
      </c>
      <c r="AE1325" s="13" t="s">
        <v>5437</v>
      </c>
      <c r="AJ1325" s="13" t="s">
        <v>10510</v>
      </c>
      <c r="AK1325" s="13" t="s">
        <v>5439</v>
      </c>
      <c r="AL1325" s="13" t="s">
        <v>5431</v>
      </c>
      <c r="AM1325" s="13">
        <v>0</v>
      </c>
      <c r="AN1325" s="13">
        <v>0</v>
      </c>
      <c r="AO1325" s="13">
        <v>0</v>
      </c>
      <c r="AP1325" s="13" t="s">
        <v>5431</v>
      </c>
      <c r="AQ1325" s="13" t="s">
        <v>5440</v>
      </c>
      <c r="AR1325" s="13" t="s">
        <v>5431</v>
      </c>
      <c r="AS1325" s="13" t="s">
        <v>5968</v>
      </c>
      <c r="AT1325" s="13" t="e">
        <f>_xlfn.XLOOKUP(A1325,#REF!,#REF!)</f>
        <v>#REF!</v>
      </c>
    </row>
    <row r="1326" spans="1:46">
      <c r="A1326" s="13" t="s">
        <v>1651</v>
      </c>
      <c r="B1326" s="13" t="s">
        <v>12979</v>
      </c>
      <c r="C1326" s="13" t="s">
        <v>12979</v>
      </c>
      <c r="D1326" s="13" t="s">
        <v>12980</v>
      </c>
      <c r="E1326" s="13" t="s">
        <v>12981</v>
      </c>
      <c r="F1326" s="13" t="s">
        <v>12982</v>
      </c>
      <c r="G1326" s="13" t="s">
        <v>5429</v>
      </c>
      <c r="H1326" s="13" t="s">
        <v>5430</v>
      </c>
      <c r="I1326" s="13" t="s">
        <v>5431</v>
      </c>
      <c r="J1326" s="13" t="s">
        <v>12983</v>
      </c>
      <c r="K1326" s="13">
        <v>423890</v>
      </c>
      <c r="L1326" s="13">
        <v>498450</v>
      </c>
      <c r="M1326" s="13" t="s">
        <v>5433</v>
      </c>
      <c r="O1326" s="13">
        <v>0</v>
      </c>
      <c r="U1326" s="13" t="s">
        <v>5434</v>
      </c>
      <c r="V1326" s="13" t="s">
        <v>5435</v>
      </c>
      <c r="Y1326" s="13">
        <v>1</v>
      </c>
      <c r="Z1326" s="13">
        <v>1</v>
      </c>
      <c r="AA1326" s="13" t="s">
        <v>5436</v>
      </c>
      <c r="AB1326" s="13">
        <v>1</v>
      </c>
      <c r="AC1326" s="13">
        <v>0</v>
      </c>
      <c r="AD1326" s="13">
        <v>0</v>
      </c>
      <c r="AE1326" s="13" t="s">
        <v>5437</v>
      </c>
      <c r="AJ1326" s="13" t="s">
        <v>12984</v>
      </c>
      <c r="AK1326" s="13" t="s">
        <v>5439</v>
      </c>
      <c r="AL1326" s="13" t="s">
        <v>5431</v>
      </c>
      <c r="AM1326" s="13">
        <v>0</v>
      </c>
      <c r="AN1326" s="13">
        <v>0</v>
      </c>
      <c r="AO1326" s="13">
        <v>0</v>
      </c>
      <c r="AP1326" s="13" t="s">
        <v>5431</v>
      </c>
      <c r="AQ1326" s="13" t="s">
        <v>5440</v>
      </c>
      <c r="AR1326" s="13" t="s">
        <v>5431</v>
      </c>
      <c r="AS1326" s="13" t="s">
        <v>5901</v>
      </c>
      <c r="AT1326" s="13" t="e">
        <f>_xlfn.XLOOKUP(A1326,#REF!,#REF!)</f>
        <v>#REF!</v>
      </c>
    </row>
    <row r="1327" spans="1:46">
      <c r="A1327" s="13" t="s">
        <v>1652</v>
      </c>
      <c r="B1327" s="13" t="s">
        <v>12985</v>
      </c>
      <c r="C1327" s="13" t="s">
        <v>12985</v>
      </c>
      <c r="D1327" s="13" t="s">
        <v>12986</v>
      </c>
      <c r="E1327" s="13" t="s">
        <v>12987</v>
      </c>
      <c r="F1327" s="13" t="s">
        <v>12988</v>
      </c>
      <c r="G1327" s="13" t="s">
        <v>5429</v>
      </c>
      <c r="H1327" s="13" t="s">
        <v>5430</v>
      </c>
      <c r="I1327" s="13" t="s">
        <v>5431</v>
      </c>
      <c r="J1327" s="13" t="s">
        <v>6859</v>
      </c>
      <c r="K1327" s="13">
        <v>417347</v>
      </c>
      <c r="L1327" s="13">
        <v>432817</v>
      </c>
      <c r="M1327" s="13" t="s">
        <v>5433</v>
      </c>
      <c r="O1327" s="13">
        <v>0</v>
      </c>
      <c r="U1327" s="13" t="s">
        <v>5434</v>
      </c>
      <c r="V1327" s="13" t="s">
        <v>5435</v>
      </c>
      <c r="Y1327" s="13">
        <v>1</v>
      </c>
      <c r="Z1327" s="13">
        <v>1</v>
      </c>
      <c r="AA1327" s="13" t="s">
        <v>5436</v>
      </c>
      <c r="AB1327" s="13">
        <v>1</v>
      </c>
      <c r="AC1327" s="13">
        <v>0</v>
      </c>
      <c r="AD1327" s="13">
        <v>0</v>
      </c>
      <c r="AE1327" s="13" t="s">
        <v>5437</v>
      </c>
      <c r="AJ1327" s="13" t="s">
        <v>10510</v>
      </c>
      <c r="AK1327" s="13" t="s">
        <v>5439</v>
      </c>
      <c r="AL1327" s="13" t="s">
        <v>5431</v>
      </c>
      <c r="AM1327" s="13">
        <v>0</v>
      </c>
      <c r="AN1327" s="13">
        <v>0</v>
      </c>
      <c r="AO1327" s="13">
        <v>0</v>
      </c>
      <c r="AP1327" s="13" t="s">
        <v>5431</v>
      </c>
      <c r="AQ1327" s="13" t="s">
        <v>5448</v>
      </c>
      <c r="AR1327" s="13" t="s">
        <v>5431</v>
      </c>
      <c r="AS1327" s="13" t="s">
        <v>5968</v>
      </c>
      <c r="AT1327" s="13" t="e">
        <f>_xlfn.XLOOKUP(A1327,#REF!,#REF!)</f>
        <v>#REF!</v>
      </c>
    </row>
    <row r="1328" spans="1:46">
      <c r="A1328" s="13" t="s">
        <v>1653</v>
      </c>
      <c r="B1328" s="13" t="s">
        <v>12989</v>
      </c>
      <c r="C1328" s="13" t="s">
        <v>12989</v>
      </c>
      <c r="D1328" s="13" t="s">
        <v>12990</v>
      </c>
      <c r="E1328" s="13" t="s">
        <v>12991</v>
      </c>
      <c r="F1328" s="13" t="s">
        <v>12992</v>
      </c>
      <c r="G1328" s="13" t="s">
        <v>5429</v>
      </c>
      <c r="H1328" s="13" t="s">
        <v>5430</v>
      </c>
      <c r="I1328" s="13" t="s">
        <v>5431</v>
      </c>
      <c r="J1328" s="13" t="s">
        <v>12993</v>
      </c>
      <c r="K1328" s="13">
        <v>509560</v>
      </c>
      <c r="L1328" s="13">
        <v>479840</v>
      </c>
      <c r="M1328" s="13" t="s">
        <v>5488</v>
      </c>
      <c r="O1328" s="13">
        <v>15</v>
      </c>
      <c r="U1328" s="13" t="s">
        <v>5434</v>
      </c>
      <c r="V1328" s="13" t="s">
        <v>5435</v>
      </c>
      <c r="Y1328" s="13">
        <v>1</v>
      </c>
      <c r="Z1328" s="13">
        <v>1</v>
      </c>
      <c r="AA1328" s="13" t="s">
        <v>5436</v>
      </c>
      <c r="AB1328" s="13">
        <v>1</v>
      </c>
      <c r="AC1328" s="13">
        <v>0</v>
      </c>
      <c r="AD1328" s="13">
        <v>0</v>
      </c>
      <c r="AE1328" s="13" t="s">
        <v>5437</v>
      </c>
      <c r="AF1328" s="13" t="s">
        <v>12989</v>
      </c>
      <c r="AG1328" s="13">
        <v>59</v>
      </c>
      <c r="AI1328" s="13">
        <v>44651</v>
      </c>
      <c r="AJ1328" s="13" t="s">
        <v>12994</v>
      </c>
      <c r="AK1328" s="13" t="s">
        <v>5439</v>
      </c>
      <c r="AL1328" s="13" t="s">
        <v>5434</v>
      </c>
      <c r="AM1328" s="13">
        <v>1</v>
      </c>
      <c r="AN1328" s="13">
        <v>1</v>
      </c>
      <c r="AO1328" s="13">
        <v>1</v>
      </c>
      <c r="AP1328" s="13" t="s">
        <v>5431</v>
      </c>
      <c r="AQ1328" s="13" t="s">
        <v>5440</v>
      </c>
      <c r="AR1328" s="13" t="s">
        <v>5431</v>
      </c>
      <c r="AS1328" s="13" t="s">
        <v>9647</v>
      </c>
      <c r="AT1328" s="13" t="e">
        <f>_xlfn.XLOOKUP(A1328,#REF!,#REF!)</f>
        <v>#REF!</v>
      </c>
    </row>
    <row r="1329" spans="1:46" hidden="1">
      <c r="A1329" s="13" t="s">
        <v>154</v>
      </c>
      <c r="B1329" s="13" t="s">
        <v>4469</v>
      </c>
      <c r="C1329" s="13" t="s">
        <v>4469</v>
      </c>
      <c r="D1329" s="13" t="s">
        <v>12995</v>
      </c>
      <c r="E1329" s="13" t="s">
        <v>12987</v>
      </c>
      <c r="F1329" s="13" t="s">
        <v>12996</v>
      </c>
      <c r="G1329" s="13" t="s">
        <v>5429</v>
      </c>
      <c r="H1329" s="13" t="s">
        <v>5430</v>
      </c>
      <c r="I1329" s="13" t="s">
        <v>5431</v>
      </c>
      <c r="J1329" s="13" t="s">
        <v>6859</v>
      </c>
      <c r="K1329" s="13">
        <v>417347</v>
      </c>
      <c r="L1329" s="13">
        <v>432817</v>
      </c>
      <c r="M1329" s="13" t="s">
        <v>5488</v>
      </c>
      <c r="O1329" s="13">
        <v>0</v>
      </c>
      <c r="U1329" s="13" t="s">
        <v>5434</v>
      </c>
      <c r="V1329" s="13" t="s">
        <v>5435</v>
      </c>
      <c r="Y1329" s="13">
        <v>1</v>
      </c>
      <c r="Z1329" s="13">
        <v>1</v>
      </c>
      <c r="AA1329" s="13" t="s">
        <v>5436</v>
      </c>
      <c r="AB1329" s="13">
        <v>1</v>
      </c>
      <c r="AC1329" s="13">
        <v>0</v>
      </c>
      <c r="AD1329" s="13">
        <v>0</v>
      </c>
      <c r="AE1329" s="13" t="s">
        <v>5437</v>
      </c>
      <c r="AJ1329" s="13" t="s">
        <v>6860</v>
      </c>
      <c r="AK1329" s="13" t="s">
        <v>5439</v>
      </c>
      <c r="AL1329" s="13" t="s">
        <v>5431</v>
      </c>
      <c r="AM1329" s="13">
        <v>0</v>
      </c>
      <c r="AN1329" s="13">
        <v>0</v>
      </c>
      <c r="AO1329" s="13">
        <v>0</v>
      </c>
      <c r="AP1329" s="13" t="s">
        <v>5431</v>
      </c>
      <c r="AQ1329" s="13" t="s">
        <v>5448</v>
      </c>
      <c r="AR1329" s="13" t="s">
        <v>5431</v>
      </c>
      <c r="AS1329" s="13" t="s">
        <v>5968</v>
      </c>
      <c r="AT1329" s="13" t="e">
        <f>_xlfn.XLOOKUP(A1329,#REF!,#REF!)</f>
        <v>#REF!</v>
      </c>
    </row>
    <row r="1330" spans="1:46">
      <c r="A1330" s="13" t="s">
        <v>1654</v>
      </c>
      <c r="B1330" s="13" t="s">
        <v>12997</v>
      </c>
      <c r="C1330" s="13" t="s">
        <v>12997</v>
      </c>
      <c r="D1330" s="13" t="s">
        <v>12998</v>
      </c>
      <c r="E1330" s="13" t="s">
        <v>12999</v>
      </c>
      <c r="F1330" s="13" t="s">
        <v>13000</v>
      </c>
      <c r="G1330" s="13" t="s">
        <v>5429</v>
      </c>
      <c r="H1330" s="13" t="s">
        <v>5430</v>
      </c>
      <c r="I1330" s="13" t="s">
        <v>5431</v>
      </c>
      <c r="J1330" s="13" t="s">
        <v>13001</v>
      </c>
      <c r="K1330" s="13">
        <v>403605</v>
      </c>
      <c r="L1330" s="13">
        <v>438083</v>
      </c>
      <c r="M1330" s="13" t="s">
        <v>5455</v>
      </c>
      <c r="O1330" s="13">
        <v>15</v>
      </c>
      <c r="U1330" s="13" t="s">
        <v>5434</v>
      </c>
      <c r="V1330" s="13" t="s">
        <v>5435</v>
      </c>
      <c r="Y1330" s="13">
        <v>1</v>
      </c>
      <c r="Z1330" s="13">
        <v>1</v>
      </c>
      <c r="AA1330" s="13" t="s">
        <v>5436</v>
      </c>
      <c r="AB1330" s="13">
        <v>0</v>
      </c>
      <c r="AC1330" s="13">
        <v>1</v>
      </c>
      <c r="AD1330" s="13">
        <v>0</v>
      </c>
      <c r="AE1330" s="13" t="s">
        <v>5437</v>
      </c>
      <c r="AJ1330" s="13" t="s">
        <v>13002</v>
      </c>
      <c r="AK1330" s="13" t="s">
        <v>5439</v>
      </c>
      <c r="AL1330" s="13" t="s">
        <v>5431</v>
      </c>
      <c r="AM1330" s="13">
        <v>0</v>
      </c>
      <c r="AN1330" s="13">
        <v>0</v>
      </c>
      <c r="AO1330" s="13">
        <v>0</v>
      </c>
      <c r="AP1330" s="13" t="s">
        <v>5431</v>
      </c>
      <c r="AQ1330" s="13" t="s">
        <v>5440</v>
      </c>
      <c r="AR1330" s="13" t="s">
        <v>5431</v>
      </c>
      <c r="AS1330" s="13" t="s">
        <v>6469</v>
      </c>
      <c r="AT1330" s="13" t="e">
        <f>_xlfn.XLOOKUP(A1330,#REF!,#REF!)</f>
        <v>#REF!</v>
      </c>
    </row>
    <row r="1331" spans="1:46" hidden="1">
      <c r="A1331" s="13" t="s">
        <v>657</v>
      </c>
      <c r="B1331" s="13" t="s">
        <v>4470</v>
      </c>
      <c r="C1331" s="13" t="s">
        <v>4470</v>
      </c>
      <c r="D1331" s="13" t="s">
        <v>13003</v>
      </c>
      <c r="E1331" s="13" t="s">
        <v>13004</v>
      </c>
      <c r="F1331" s="13" t="s">
        <v>13005</v>
      </c>
      <c r="G1331" s="13" t="s">
        <v>5429</v>
      </c>
      <c r="H1331" s="13" t="s">
        <v>5430</v>
      </c>
      <c r="I1331" s="13" t="s">
        <v>5431</v>
      </c>
      <c r="J1331" s="13" t="s">
        <v>13006</v>
      </c>
      <c r="K1331" s="13">
        <v>443610</v>
      </c>
      <c r="L1331" s="13">
        <v>466730</v>
      </c>
      <c r="M1331" s="13" t="s">
        <v>5433</v>
      </c>
      <c r="O1331" s="13">
        <v>0</v>
      </c>
      <c r="U1331" s="13" t="s">
        <v>5434</v>
      </c>
      <c r="V1331" s="13" t="s">
        <v>5435</v>
      </c>
      <c r="Y1331" s="13">
        <v>1</v>
      </c>
      <c r="Z1331" s="13">
        <v>1</v>
      </c>
      <c r="AA1331" s="13" t="s">
        <v>5436</v>
      </c>
      <c r="AB1331" s="13">
        <v>1</v>
      </c>
      <c r="AC1331" s="13">
        <v>0</v>
      </c>
      <c r="AD1331" s="13">
        <v>0</v>
      </c>
      <c r="AE1331" s="13" t="s">
        <v>5437</v>
      </c>
      <c r="AF1331" s="13" t="s">
        <v>4470</v>
      </c>
      <c r="AG1331" s="13">
        <v>0.86</v>
      </c>
      <c r="AI1331" s="13">
        <v>51226</v>
      </c>
      <c r="AJ1331" s="13" t="s">
        <v>13007</v>
      </c>
      <c r="AK1331" s="13" t="s">
        <v>5439</v>
      </c>
      <c r="AL1331" s="13" t="s">
        <v>5434</v>
      </c>
      <c r="AM1331" s="13">
        <v>1</v>
      </c>
      <c r="AN1331" s="13">
        <v>1</v>
      </c>
      <c r="AO1331" s="13">
        <v>1</v>
      </c>
      <c r="AP1331" s="13" t="s">
        <v>5431</v>
      </c>
      <c r="AQ1331" s="13" t="s">
        <v>5440</v>
      </c>
      <c r="AR1331" s="13" t="s">
        <v>5431</v>
      </c>
      <c r="AS1331" s="13" t="s">
        <v>5670</v>
      </c>
      <c r="AT1331" s="13" t="e">
        <f>_xlfn.XLOOKUP(A1331,#REF!,#REF!)</f>
        <v>#REF!</v>
      </c>
    </row>
    <row r="1332" spans="1:46" hidden="1">
      <c r="A1332" s="13" t="s">
        <v>759</v>
      </c>
      <c r="B1332" s="13" t="s">
        <v>4471</v>
      </c>
      <c r="C1332" s="13" t="s">
        <v>4471</v>
      </c>
      <c r="D1332" s="13" t="s">
        <v>13008</v>
      </c>
      <c r="E1332" s="13" t="s">
        <v>13009</v>
      </c>
      <c r="F1332" s="13" t="s">
        <v>13010</v>
      </c>
      <c r="G1332" s="13" t="s">
        <v>5429</v>
      </c>
      <c r="H1332" s="13" t="s">
        <v>5430</v>
      </c>
      <c r="I1332" s="13" t="s">
        <v>5431</v>
      </c>
      <c r="J1332" s="13" t="s">
        <v>13011</v>
      </c>
      <c r="K1332" s="13">
        <v>459780</v>
      </c>
      <c r="L1332" s="13">
        <v>445588</v>
      </c>
      <c r="M1332" s="13" t="s">
        <v>5462</v>
      </c>
      <c r="O1332" s="13">
        <v>2</v>
      </c>
      <c r="U1332" s="13" t="s">
        <v>5434</v>
      </c>
      <c r="V1332" s="13" t="s">
        <v>5435</v>
      </c>
      <c r="Y1332" s="13">
        <v>1</v>
      </c>
      <c r="Z1332" s="13">
        <v>1</v>
      </c>
      <c r="AA1332" s="13" t="s">
        <v>5436</v>
      </c>
      <c r="AB1332" s="13">
        <v>0</v>
      </c>
      <c r="AC1332" s="13">
        <v>0</v>
      </c>
      <c r="AD1332" s="13">
        <v>1</v>
      </c>
      <c r="AE1332" s="13" t="s">
        <v>5437</v>
      </c>
      <c r="AJ1332" s="13" t="s">
        <v>13012</v>
      </c>
      <c r="AK1332" s="13" t="s">
        <v>5439</v>
      </c>
      <c r="AL1332" s="13" t="s">
        <v>5431</v>
      </c>
      <c r="AM1332" s="13">
        <v>0</v>
      </c>
      <c r="AN1332" s="13">
        <v>0</v>
      </c>
      <c r="AO1332" s="13">
        <v>0</v>
      </c>
      <c r="AP1332" s="13" t="s">
        <v>5431</v>
      </c>
      <c r="AQ1332" s="13" t="s">
        <v>5440</v>
      </c>
      <c r="AR1332" s="13" t="s">
        <v>5431</v>
      </c>
      <c r="AS1332" s="13" t="s">
        <v>9479</v>
      </c>
      <c r="AT1332" s="13" t="e">
        <f>_xlfn.XLOOKUP(A1332,#REF!,#REF!)</f>
        <v>#REF!</v>
      </c>
    </row>
    <row r="1333" spans="1:46">
      <c r="A1333" s="13" t="s">
        <v>1655</v>
      </c>
      <c r="B1333" s="13" t="s">
        <v>13013</v>
      </c>
      <c r="C1333" s="13" t="s">
        <v>13013</v>
      </c>
      <c r="D1333" s="13" t="s">
        <v>13014</v>
      </c>
      <c r="E1333" s="13" t="s">
        <v>13015</v>
      </c>
      <c r="F1333" s="13" t="s">
        <v>13016</v>
      </c>
      <c r="G1333" s="13" t="s">
        <v>5429</v>
      </c>
      <c r="H1333" s="13" t="s">
        <v>5430</v>
      </c>
      <c r="I1333" s="13" t="s">
        <v>5431</v>
      </c>
      <c r="J1333" s="13" t="s">
        <v>13017</v>
      </c>
      <c r="K1333" s="13">
        <v>441790</v>
      </c>
      <c r="L1333" s="13">
        <v>405213</v>
      </c>
      <c r="M1333" s="13" t="s">
        <v>5488</v>
      </c>
      <c r="O1333" s="13">
        <v>15</v>
      </c>
      <c r="U1333" s="13" t="s">
        <v>5434</v>
      </c>
      <c r="V1333" s="13" t="s">
        <v>5435</v>
      </c>
      <c r="Y1333" s="13">
        <v>1</v>
      </c>
      <c r="Z1333" s="13">
        <v>1</v>
      </c>
      <c r="AA1333" s="13" t="s">
        <v>5436</v>
      </c>
      <c r="AB1333" s="13">
        <v>1</v>
      </c>
      <c r="AC1333" s="13">
        <v>0</v>
      </c>
      <c r="AD1333" s="13">
        <v>0</v>
      </c>
      <c r="AE1333" s="13" t="s">
        <v>5437</v>
      </c>
      <c r="AJ1333" s="13" t="s">
        <v>12603</v>
      </c>
      <c r="AK1333" s="13" t="s">
        <v>5439</v>
      </c>
      <c r="AL1333" s="13" t="s">
        <v>5431</v>
      </c>
      <c r="AM1333" s="13">
        <v>0</v>
      </c>
      <c r="AN1333" s="13">
        <v>0</v>
      </c>
      <c r="AO1333" s="13">
        <v>0</v>
      </c>
      <c r="AP1333" s="13" t="s">
        <v>5431</v>
      </c>
      <c r="AQ1333" s="13" t="s">
        <v>5440</v>
      </c>
      <c r="AR1333" s="13" t="s">
        <v>5431</v>
      </c>
      <c r="AS1333" s="13" t="s">
        <v>7722</v>
      </c>
      <c r="AT1333" s="13" t="e">
        <f>_xlfn.XLOOKUP(A1333,#REF!,#REF!)</f>
        <v>#REF!</v>
      </c>
    </row>
    <row r="1334" spans="1:46" hidden="1">
      <c r="A1334" s="13" t="s">
        <v>155</v>
      </c>
      <c r="B1334" s="13" t="s">
        <v>4474</v>
      </c>
      <c r="C1334" s="13" t="s">
        <v>4474</v>
      </c>
      <c r="D1334" s="13" t="s">
        <v>13018</v>
      </c>
      <c r="E1334" s="13" t="s">
        <v>13019</v>
      </c>
      <c r="F1334" s="13" t="s">
        <v>13020</v>
      </c>
      <c r="G1334" s="13" t="s">
        <v>5429</v>
      </c>
      <c r="H1334" s="13" t="s">
        <v>5430</v>
      </c>
      <c r="I1334" s="13" t="s">
        <v>5431</v>
      </c>
      <c r="J1334" s="13" t="s">
        <v>13021</v>
      </c>
      <c r="K1334" s="13">
        <v>460926</v>
      </c>
      <c r="L1334" s="13">
        <v>451736</v>
      </c>
      <c r="M1334" s="13" t="s">
        <v>5462</v>
      </c>
      <c r="O1334" s="13">
        <v>2</v>
      </c>
      <c r="S1334" s="13" t="s">
        <v>13022</v>
      </c>
      <c r="U1334" s="13" t="s">
        <v>5434</v>
      </c>
      <c r="V1334" s="13" t="s">
        <v>5435</v>
      </c>
      <c r="Y1334" s="13">
        <v>1</v>
      </c>
      <c r="Z1334" s="13">
        <v>1</v>
      </c>
      <c r="AA1334" s="13" t="s">
        <v>5436</v>
      </c>
      <c r="AB1334" s="13">
        <v>0</v>
      </c>
      <c r="AC1334" s="13">
        <v>0</v>
      </c>
      <c r="AD1334" s="13">
        <v>1</v>
      </c>
      <c r="AE1334" s="13" t="s">
        <v>5437</v>
      </c>
      <c r="AJ1334" s="13" t="s">
        <v>7743</v>
      </c>
      <c r="AK1334" s="13" t="s">
        <v>5439</v>
      </c>
      <c r="AL1334" s="13" t="s">
        <v>5431</v>
      </c>
      <c r="AM1334" s="13">
        <v>0</v>
      </c>
      <c r="AN1334" s="13">
        <v>0</v>
      </c>
      <c r="AO1334" s="13">
        <v>0</v>
      </c>
      <c r="AP1334" s="13" t="s">
        <v>5431</v>
      </c>
      <c r="AQ1334" s="13" t="s">
        <v>5440</v>
      </c>
      <c r="AR1334" s="13" t="s">
        <v>5431</v>
      </c>
      <c r="AS1334" s="13" t="s">
        <v>5999</v>
      </c>
      <c r="AT1334" s="13" t="e">
        <f>_xlfn.XLOOKUP(A1334,#REF!,#REF!)</f>
        <v>#REF!</v>
      </c>
    </row>
    <row r="1335" spans="1:46">
      <c r="A1335" s="13" t="s">
        <v>1656</v>
      </c>
      <c r="B1335" s="13" t="s">
        <v>13023</v>
      </c>
      <c r="C1335" s="13" t="s">
        <v>13023</v>
      </c>
      <c r="D1335" s="13" t="s">
        <v>13024</v>
      </c>
      <c r="E1335" s="13" t="s">
        <v>13025</v>
      </c>
      <c r="F1335" s="13" t="s">
        <v>13026</v>
      </c>
      <c r="G1335" s="13" t="s">
        <v>5522</v>
      </c>
      <c r="H1335" s="13" t="s">
        <v>5430</v>
      </c>
      <c r="I1335" s="13" t="s">
        <v>5431</v>
      </c>
      <c r="J1335" s="13" t="s">
        <v>13027</v>
      </c>
      <c r="K1335" s="13">
        <v>414670</v>
      </c>
      <c r="L1335" s="13">
        <v>411530</v>
      </c>
      <c r="M1335" s="13" t="s">
        <v>5455</v>
      </c>
      <c r="O1335" s="13">
        <v>15</v>
      </c>
      <c r="U1335" s="13" t="s">
        <v>5434</v>
      </c>
      <c r="V1335" s="13" t="s">
        <v>5435</v>
      </c>
      <c r="W1335" s="13" t="s">
        <v>5434</v>
      </c>
      <c r="X1335" s="13" t="s">
        <v>5525</v>
      </c>
      <c r="Y1335" s="13">
        <v>1</v>
      </c>
      <c r="Z1335" s="13">
        <v>1</v>
      </c>
      <c r="AA1335" s="13" t="s">
        <v>5436</v>
      </c>
      <c r="AB1335" s="13">
        <v>1</v>
      </c>
      <c r="AC1335" s="13">
        <v>0</v>
      </c>
      <c r="AD1335" s="13">
        <v>0</v>
      </c>
      <c r="AE1335" s="13" t="s">
        <v>5437</v>
      </c>
      <c r="AF1335" s="13" t="s">
        <v>13023</v>
      </c>
      <c r="AG1335" s="13">
        <v>217</v>
      </c>
      <c r="AJ1335" s="13" t="s">
        <v>13028</v>
      </c>
      <c r="AK1335" s="13" t="s">
        <v>5439</v>
      </c>
      <c r="AL1335" s="13" t="s">
        <v>5434</v>
      </c>
      <c r="AM1335" s="13">
        <v>1</v>
      </c>
      <c r="AN1335" s="13">
        <v>1</v>
      </c>
      <c r="AO1335" s="13">
        <v>1</v>
      </c>
      <c r="AP1335" s="13" t="s">
        <v>5434</v>
      </c>
      <c r="AQ1335" s="13" t="s">
        <v>5440</v>
      </c>
      <c r="AR1335" s="13" t="s">
        <v>5431</v>
      </c>
      <c r="AS1335" s="13" t="s">
        <v>7217</v>
      </c>
      <c r="AT1335" s="13" t="e">
        <f>_xlfn.XLOOKUP(A1335,#REF!,#REF!)</f>
        <v>#REF!</v>
      </c>
    </row>
    <row r="1336" spans="1:46">
      <c r="A1336" s="13" t="s">
        <v>1657</v>
      </c>
      <c r="B1336" s="13" t="s">
        <v>13029</v>
      </c>
      <c r="C1336" s="13" t="s">
        <v>13029</v>
      </c>
      <c r="D1336" s="13" t="s">
        <v>13030</v>
      </c>
      <c r="E1336" s="13" t="s">
        <v>13031</v>
      </c>
      <c r="F1336" s="13" t="s">
        <v>13032</v>
      </c>
      <c r="G1336" s="13" t="s">
        <v>5429</v>
      </c>
      <c r="H1336" s="13" t="s">
        <v>5430</v>
      </c>
      <c r="I1336" s="13" t="s">
        <v>5431</v>
      </c>
      <c r="J1336" s="13" t="s">
        <v>13033</v>
      </c>
      <c r="K1336" s="13">
        <v>416427</v>
      </c>
      <c r="L1336" s="13">
        <v>432569</v>
      </c>
      <c r="M1336" s="13" t="s">
        <v>5433</v>
      </c>
      <c r="O1336" s="13">
        <v>15</v>
      </c>
      <c r="U1336" s="13" t="s">
        <v>5434</v>
      </c>
      <c r="V1336" s="13" t="s">
        <v>5435</v>
      </c>
      <c r="Y1336" s="13">
        <v>1</v>
      </c>
      <c r="Z1336" s="13">
        <v>1</v>
      </c>
      <c r="AA1336" s="13" t="s">
        <v>5436</v>
      </c>
      <c r="AB1336" s="13">
        <v>1</v>
      </c>
      <c r="AC1336" s="13">
        <v>0</v>
      </c>
      <c r="AD1336" s="13">
        <v>0</v>
      </c>
      <c r="AE1336" s="13" t="s">
        <v>5437</v>
      </c>
      <c r="AJ1336" s="13" t="s">
        <v>9992</v>
      </c>
      <c r="AK1336" s="13" t="s">
        <v>5439</v>
      </c>
      <c r="AL1336" s="13" t="s">
        <v>5431</v>
      </c>
      <c r="AM1336" s="13">
        <v>0</v>
      </c>
      <c r="AN1336" s="13">
        <v>0</v>
      </c>
      <c r="AO1336" s="13">
        <v>0</v>
      </c>
      <c r="AP1336" s="13" t="s">
        <v>5431</v>
      </c>
      <c r="AQ1336" s="13" t="s">
        <v>5448</v>
      </c>
      <c r="AR1336" s="13" t="s">
        <v>5431</v>
      </c>
      <c r="AS1336" s="13" t="s">
        <v>7555</v>
      </c>
      <c r="AT1336" s="13" t="e">
        <f>_xlfn.XLOOKUP(A1336,#REF!,#REF!)</f>
        <v>#REF!</v>
      </c>
    </row>
    <row r="1337" spans="1:46">
      <c r="A1337" s="13" t="s">
        <v>1658</v>
      </c>
      <c r="B1337" s="13" t="s">
        <v>13034</v>
      </c>
      <c r="C1337" s="13" t="s">
        <v>13034</v>
      </c>
      <c r="D1337" s="13" t="s">
        <v>13035</v>
      </c>
      <c r="E1337" s="13" t="s">
        <v>13036</v>
      </c>
      <c r="F1337" s="13" t="s">
        <v>13037</v>
      </c>
      <c r="G1337" s="13" t="s">
        <v>5429</v>
      </c>
      <c r="H1337" s="13" t="s">
        <v>5430</v>
      </c>
      <c r="I1337" s="13" t="s">
        <v>5431</v>
      </c>
      <c r="J1337" s="13" t="s">
        <v>13038</v>
      </c>
      <c r="K1337" s="13">
        <v>505617</v>
      </c>
      <c r="L1337" s="13">
        <v>483054</v>
      </c>
      <c r="M1337" s="13" t="s">
        <v>5433</v>
      </c>
      <c r="O1337" s="13">
        <v>15</v>
      </c>
      <c r="U1337" s="13" t="s">
        <v>5434</v>
      </c>
      <c r="V1337" s="13" t="s">
        <v>5435</v>
      </c>
      <c r="Y1337" s="13">
        <v>1</v>
      </c>
      <c r="Z1337" s="13">
        <v>1</v>
      </c>
      <c r="AA1337" s="13" t="s">
        <v>5436</v>
      </c>
      <c r="AB1337" s="13">
        <v>0</v>
      </c>
      <c r="AC1337" s="13">
        <v>1</v>
      </c>
      <c r="AD1337" s="13">
        <v>0</v>
      </c>
      <c r="AE1337" s="13" t="s">
        <v>5437</v>
      </c>
      <c r="AJ1337" s="13" t="s">
        <v>13039</v>
      </c>
      <c r="AK1337" s="13" t="s">
        <v>5439</v>
      </c>
      <c r="AL1337" s="13" t="s">
        <v>5431</v>
      </c>
      <c r="AM1337" s="13">
        <v>0</v>
      </c>
      <c r="AN1337" s="13">
        <v>0</v>
      </c>
      <c r="AO1337" s="13">
        <v>0</v>
      </c>
      <c r="AP1337" s="13" t="s">
        <v>5431</v>
      </c>
      <c r="AQ1337" s="13" t="s">
        <v>5440</v>
      </c>
      <c r="AR1337" s="13" t="s">
        <v>5431</v>
      </c>
      <c r="AS1337" s="13" t="s">
        <v>7715</v>
      </c>
      <c r="AT1337" s="13" t="e">
        <f>_xlfn.XLOOKUP(A1337,#REF!,#REF!)</f>
        <v>#REF!</v>
      </c>
    </row>
    <row r="1338" spans="1:46" hidden="1">
      <c r="A1338" s="13" t="s">
        <v>47</v>
      </c>
      <c r="B1338" s="13" t="s">
        <v>4481</v>
      </c>
      <c r="C1338" s="13" t="s">
        <v>4481</v>
      </c>
      <c r="D1338" s="13" t="s">
        <v>13040</v>
      </c>
      <c r="E1338" s="13" t="s">
        <v>13041</v>
      </c>
      <c r="F1338" s="13" t="s">
        <v>13042</v>
      </c>
      <c r="G1338" s="13" t="s">
        <v>5429</v>
      </c>
      <c r="H1338" s="13" t="s">
        <v>5430</v>
      </c>
      <c r="I1338" s="13" t="s">
        <v>5431</v>
      </c>
      <c r="J1338" s="13" t="s">
        <v>13043</v>
      </c>
      <c r="K1338" s="13">
        <v>445484</v>
      </c>
      <c r="L1338" s="13">
        <v>492079</v>
      </c>
      <c r="M1338" s="13" t="s">
        <v>5488</v>
      </c>
      <c r="O1338" s="13">
        <v>15</v>
      </c>
      <c r="U1338" s="13" t="s">
        <v>5434</v>
      </c>
      <c r="V1338" s="13" t="s">
        <v>5435</v>
      </c>
      <c r="Y1338" s="13">
        <v>1</v>
      </c>
      <c r="Z1338" s="13">
        <v>1</v>
      </c>
      <c r="AA1338" s="13" t="s">
        <v>5436</v>
      </c>
      <c r="AB1338" s="13">
        <v>1</v>
      </c>
      <c r="AC1338" s="13">
        <v>0</v>
      </c>
      <c r="AD1338" s="13">
        <v>0</v>
      </c>
      <c r="AE1338" s="13" t="s">
        <v>5437</v>
      </c>
      <c r="AJ1338" s="13" t="s">
        <v>13044</v>
      </c>
      <c r="AK1338" s="13" t="s">
        <v>5439</v>
      </c>
      <c r="AL1338" s="13" t="s">
        <v>5431</v>
      </c>
      <c r="AM1338" s="13">
        <v>0</v>
      </c>
      <c r="AN1338" s="13">
        <v>0</v>
      </c>
      <c r="AO1338" s="13">
        <v>0</v>
      </c>
      <c r="AP1338" s="13" t="s">
        <v>5431</v>
      </c>
      <c r="AQ1338" s="13" t="s">
        <v>5448</v>
      </c>
      <c r="AR1338" s="13" t="s">
        <v>5431</v>
      </c>
      <c r="AS1338" s="13" t="s">
        <v>5861</v>
      </c>
      <c r="AT1338" s="13" t="e">
        <f>_xlfn.XLOOKUP(A1338,#REF!,#REF!)</f>
        <v>#REF!</v>
      </c>
    </row>
    <row r="1339" spans="1:46">
      <c r="A1339" s="13" t="s">
        <v>1659</v>
      </c>
      <c r="B1339" s="13" t="s">
        <v>13045</v>
      </c>
      <c r="C1339" s="13" t="s">
        <v>13045</v>
      </c>
      <c r="D1339" s="13" t="s">
        <v>13046</v>
      </c>
      <c r="E1339" s="13" t="s">
        <v>13047</v>
      </c>
      <c r="F1339" s="13" t="s">
        <v>13048</v>
      </c>
      <c r="G1339" s="13" t="s">
        <v>5429</v>
      </c>
      <c r="H1339" s="13" t="s">
        <v>5430</v>
      </c>
      <c r="I1339" s="13" t="s">
        <v>5431</v>
      </c>
      <c r="J1339" s="13" t="s">
        <v>13049</v>
      </c>
      <c r="K1339" s="13">
        <v>418216</v>
      </c>
      <c r="L1339" s="13">
        <v>443180</v>
      </c>
      <c r="M1339" s="13" t="s">
        <v>5488</v>
      </c>
      <c r="O1339" s="13">
        <v>15</v>
      </c>
      <c r="U1339" s="13" t="s">
        <v>5434</v>
      </c>
      <c r="V1339" s="13" t="s">
        <v>5435</v>
      </c>
      <c r="Y1339" s="13">
        <v>1</v>
      </c>
      <c r="Z1339" s="13">
        <v>1</v>
      </c>
      <c r="AA1339" s="13" t="s">
        <v>5436</v>
      </c>
      <c r="AB1339" s="13">
        <v>1</v>
      </c>
      <c r="AC1339" s="13">
        <v>0</v>
      </c>
      <c r="AD1339" s="13">
        <v>0</v>
      </c>
      <c r="AE1339" s="13" t="s">
        <v>5437</v>
      </c>
      <c r="AJ1339" s="13" t="s">
        <v>13050</v>
      </c>
      <c r="AK1339" s="13" t="s">
        <v>5439</v>
      </c>
      <c r="AL1339" s="13" t="s">
        <v>5431</v>
      </c>
      <c r="AM1339" s="13">
        <v>0</v>
      </c>
      <c r="AN1339" s="13">
        <v>0</v>
      </c>
      <c r="AO1339" s="13">
        <v>0</v>
      </c>
      <c r="AP1339" s="13" t="s">
        <v>5431</v>
      </c>
      <c r="AQ1339" s="13" t="s">
        <v>5440</v>
      </c>
      <c r="AR1339" s="13" t="s">
        <v>5431</v>
      </c>
      <c r="AS1339" s="13" t="s">
        <v>10009</v>
      </c>
      <c r="AT1339" s="13" t="e">
        <f>_xlfn.XLOOKUP(A1339,#REF!,#REF!)</f>
        <v>#REF!</v>
      </c>
    </row>
    <row r="1340" spans="1:46">
      <c r="A1340" s="13" t="s">
        <v>1660</v>
      </c>
      <c r="B1340" s="13" t="s">
        <v>13051</v>
      </c>
      <c r="C1340" s="13" t="s">
        <v>13051</v>
      </c>
      <c r="D1340" s="13" t="s">
        <v>13052</v>
      </c>
      <c r="E1340" s="13" t="s">
        <v>13053</v>
      </c>
      <c r="F1340" s="13" t="s">
        <v>13054</v>
      </c>
      <c r="G1340" s="13" t="s">
        <v>5429</v>
      </c>
      <c r="H1340" s="13" t="s">
        <v>5430</v>
      </c>
      <c r="I1340" s="13" t="s">
        <v>5431</v>
      </c>
      <c r="J1340" s="13" t="s">
        <v>13055</v>
      </c>
      <c r="K1340" s="13">
        <v>506025</v>
      </c>
      <c r="L1340" s="13">
        <v>458749</v>
      </c>
      <c r="M1340" s="13" t="s">
        <v>5433</v>
      </c>
      <c r="O1340" s="13">
        <v>0</v>
      </c>
      <c r="U1340" s="13" t="s">
        <v>5434</v>
      </c>
      <c r="V1340" s="13" t="s">
        <v>5435</v>
      </c>
      <c r="Y1340" s="13">
        <v>1</v>
      </c>
      <c r="Z1340" s="13">
        <v>1</v>
      </c>
      <c r="AA1340" s="13" t="s">
        <v>5436</v>
      </c>
      <c r="AB1340" s="13">
        <v>1</v>
      </c>
      <c r="AC1340" s="13">
        <v>0</v>
      </c>
      <c r="AD1340" s="13">
        <v>0</v>
      </c>
      <c r="AE1340" s="13" t="s">
        <v>5437</v>
      </c>
      <c r="AF1340" s="13" t="s">
        <v>13051</v>
      </c>
      <c r="AH1340" s="13">
        <v>7</v>
      </c>
      <c r="AI1340" s="13">
        <v>44651</v>
      </c>
      <c r="AJ1340" s="13" t="s">
        <v>13056</v>
      </c>
      <c r="AK1340" s="13" t="s">
        <v>5439</v>
      </c>
      <c r="AL1340" s="13" t="s">
        <v>5434</v>
      </c>
      <c r="AM1340" s="13">
        <v>1</v>
      </c>
      <c r="AN1340" s="13">
        <v>1</v>
      </c>
      <c r="AO1340" s="13">
        <v>1</v>
      </c>
      <c r="AP1340" s="13" t="s">
        <v>5431</v>
      </c>
      <c r="AQ1340" s="13" t="s">
        <v>5448</v>
      </c>
      <c r="AR1340" s="13" t="s">
        <v>5431</v>
      </c>
      <c r="AS1340" s="13" t="s">
        <v>6160</v>
      </c>
      <c r="AT1340" s="13" t="e">
        <f>_xlfn.XLOOKUP(A1340,#REF!,#REF!)</f>
        <v>#REF!</v>
      </c>
    </row>
    <row r="1341" spans="1:46" hidden="1">
      <c r="A1341" s="13" t="s">
        <v>475</v>
      </c>
      <c r="B1341" s="13" t="s">
        <v>4495</v>
      </c>
      <c r="C1341" s="13" t="s">
        <v>4495</v>
      </c>
      <c r="D1341" s="13" t="s">
        <v>13057</v>
      </c>
      <c r="E1341" s="13" t="s">
        <v>13058</v>
      </c>
      <c r="F1341" s="13" t="s">
        <v>13059</v>
      </c>
      <c r="G1341" s="13" t="s">
        <v>5429</v>
      </c>
      <c r="H1341" s="13" t="s">
        <v>5430</v>
      </c>
      <c r="I1341" s="13" t="s">
        <v>5431</v>
      </c>
      <c r="J1341" s="13" t="s">
        <v>13060</v>
      </c>
      <c r="K1341" s="13">
        <v>428031</v>
      </c>
      <c r="L1341" s="13">
        <v>416495</v>
      </c>
      <c r="M1341" s="13" t="s">
        <v>5488</v>
      </c>
      <c r="O1341" s="13">
        <v>15</v>
      </c>
      <c r="U1341" s="13" t="s">
        <v>5434</v>
      </c>
      <c r="V1341" s="13" t="s">
        <v>5435</v>
      </c>
      <c r="Y1341" s="13">
        <v>1</v>
      </c>
      <c r="Z1341" s="13">
        <v>1</v>
      </c>
      <c r="AA1341" s="13" t="s">
        <v>5436</v>
      </c>
      <c r="AB1341" s="13">
        <v>0</v>
      </c>
      <c r="AC1341" s="13">
        <v>1</v>
      </c>
      <c r="AD1341" s="13">
        <v>0</v>
      </c>
      <c r="AE1341" s="13" t="s">
        <v>5437</v>
      </c>
      <c r="AJ1341" s="13" t="s">
        <v>13061</v>
      </c>
      <c r="AK1341" s="13" t="s">
        <v>5439</v>
      </c>
      <c r="AL1341" s="13" t="s">
        <v>5431</v>
      </c>
      <c r="AM1341" s="13">
        <v>0</v>
      </c>
      <c r="AN1341" s="13">
        <v>0</v>
      </c>
      <c r="AO1341" s="13">
        <v>0</v>
      </c>
      <c r="AP1341" s="13" t="s">
        <v>5431</v>
      </c>
      <c r="AQ1341" s="13" t="s">
        <v>5440</v>
      </c>
      <c r="AR1341" s="13" t="s">
        <v>5431</v>
      </c>
      <c r="AS1341" s="13" t="s">
        <v>13062</v>
      </c>
      <c r="AT1341" s="13" t="e">
        <f>_xlfn.XLOOKUP(A1341,#REF!,#REF!)</f>
        <v>#REF!</v>
      </c>
    </row>
    <row r="1342" spans="1:46">
      <c r="A1342" s="13" t="s">
        <v>1661</v>
      </c>
      <c r="B1342" s="13" t="s">
        <v>13063</v>
      </c>
      <c r="C1342" s="13" t="s">
        <v>13063</v>
      </c>
      <c r="D1342" s="13" t="s">
        <v>13064</v>
      </c>
      <c r="E1342" s="13" t="s">
        <v>13065</v>
      </c>
      <c r="F1342" s="13" t="s">
        <v>13066</v>
      </c>
      <c r="G1342" s="13" t="s">
        <v>5429</v>
      </c>
      <c r="H1342" s="13" t="s">
        <v>5430</v>
      </c>
      <c r="I1342" s="13" t="s">
        <v>5431</v>
      </c>
      <c r="J1342" s="13" t="s">
        <v>13067</v>
      </c>
      <c r="K1342" s="13">
        <v>410864</v>
      </c>
      <c r="L1342" s="13">
        <v>416642</v>
      </c>
      <c r="M1342" s="13" t="s">
        <v>5433</v>
      </c>
      <c r="O1342" s="13">
        <v>0</v>
      </c>
      <c r="U1342" s="13" t="s">
        <v>5434</v>
      </c>
      <c r="V1342" s="13" t="s">
        <v>5435</v>
      </c>
      <c r="Y1342" s="13">
        <v>1</v>
      </c>
      <c r="Z1342" s="13">
        <v>1</v>
      </c>
      <c r="AA1342" s="13" t="s">
        <v>5436</v>
      </c>
      <c r="AB1342" s="13">
        <v>1</v>
      </c>
      <c r="AC1342" s="13">
        <v>0</v>
      </c>
      <c r="AD1342" s="13">
        <v>0</v>
      </c>
      <c r="AE1342" s="13" t="s">
        <v>5437</v>
      </c>
      <c r="AJ1342" s="13" t="s">
        <v>13068</v>
      </c>
      <c r="AK1342" s="13" t="s">
        <v>5439</v>
      </c>
      <c r="AL1342" s="13" t="s">
        <v>5431</v>
      </c>
      <c r="AM1342" s="13">
        <v>0</v>
      </c>
      <c r="AN1342" s="13">
        <v>0</v>
      </c>
      <c r="AO1342" s="13">
        <v>0</v>
      </c>
      <c r="AP1342" s="13" t="s">
        <v>5431</v>
      </c>
      <c r="AQ1342" s="13" t="s">
        <v>5448</v>
      </c>
      <c r="AR1342" s="13" t="s">
        <v>5431</v>
      </c>
      <c r="AS1342" s="13" t="s">
        <v>6706</v>
      </c>
      <c r="AT1342" s="13" t="e">
        <f>_xlfn.XLOOKUP(A1342,#REF!,#REF!)</f>
        <v>#REF!</v>
      </c>
    </row>
    <row r="1343" spans="1:46">
      <c r="A1343" s="13" t="s">
        <v>1662</v>
      </c>
      <c r="B1343" s="13" t="s">
        <v>13069</v>
      </c>
      <c r="C1343" s="13" t="s">
        <v>13069</v>
      </c>
      <c r="D1343" s="13" t="s">
        <v>13070</v>
      </c>
      <c r="E1343" s="13" t="s">
        <v>13071</v>
      </c>
      <c r="F1343" s="13" t="s">
        <v>13072</v>
      </c>
      <c r="G1343" s="13" t="s">
        <v>5429</v>
      </c>
      <c r="H1343" s="13" t="s">
        <v>5430</v>
      </c>
      <c r="I1343" s="13" t="s">
        <v>5431</v>
      </c>
      <c r="J1343" s="13" t="s">
        <v>13073</v>
      </c>
      <c r="K1343" s="13">
        <v>416970</v>
      </c>
      <c r="L1343" s="13">
        <v>432830</v>
      </c>
      <c r="M1343" s="13" t="s">
        <v>5433</v>
      </c>
      <c r="O1343" s="13">
        <v>15</v>
      </c>
      <c r="U1343" s="13" t="s">
        <v>5434</v>
      </c>
      <c r="V1343" s="13" t="s">
        <v>5435</v>
      </c>
      <c r="Y1343" s="13">
        <v>1</v>
      </c>
      <c r="Z1343" s="13">
        <v>1</v>
      </c>
      <c r="AA1343" s="13" t="s">
        <v>5436</v>
      </c>
      <c r="AB1343" s="13">
        <v>1</v>
      </c>
      <c r="AC1343" s="13">
        <v>0</v>
      </c>
      <c r="AD1343" s="13">
        <v>0</v>
      </c>
      <c r="AE1343" s="13" t="s">
        <v>5437</v>
      </c>
      <c r="AJ1343" s="13" t="s">
        <v>9992</v>
      </c>
      <c r="AK1343" s="13" t="s">
        <v>5439</v>
      </c>
      <c r="AL1343" s="13" t="s">
        <v>5431</v>
      </c>
      <c r="AM1343" s="13">
        <v>0</v>
      </c>
      <c r="AN1343" s="13">
        <v>0</v>
      </c>
      <c r="AO1343" s="13">
        <v>0</v>
      </c>
      <c r="AP1343" s="13" t="s">
        <v>5431</v>
      </c>
      <c r="AQ1343" s="13" t="s">
        <v>5448</v>
      </c>
      <c r="AR1343" s="13" t="s">
        <v>5431</v>
      </c>
      <c r="AS1343" s="13" t="s">
        <v>5968</v>
      </c>
      <c r="AT1343" s="13" t="e">
        <f>_xlfn.XLOOKUP(A1343,#REF!,#REF!)</f>
        <v>#REF!</v>
      </c>
    </row>
    <row r="1344" spans="1:46" hidden="1">
      <c r="A1344" s="13" t="s">
        <v>359</v>
      </c>
      <c r="B1344" s="13" t="s">
        <v>4497</v>
      </c>
      <c r="C1344" s="13" t="s">
        <v>4497</v>
      </c>
      <c r="D1344" s="13" t="s">
        <v>13074</v>
      </c>
      <c r="E1344" s="13" t="s">
        <v>13075</v>
      </c>
      <c r="F1344" s="13" t="s">
        <v>13076</v>
      </c>
      <c r="G1344" s="13" t="s">
        <v>5429</v>
      </c>
      <c r="H1344" s="13" t="s">
        <v>5430</v>
      </c>
      <c r="I1344" s="13" t="s">
        <v>5431</v>
      </c>
      <c r="J1344" s="13" t="s">
        <v>13077</v>
      </c>
      <c r="K1344" s="13">
        <v>516737</v>
      </c>
      <c r="L1344" s="13">
        <v>439184</v>
      </c>
      <c r="M1344" s="13" t="s">
        <v>5433</v>
      </c>
      <c r="O1344" s="13">
        <v>0</v>
      </c>
      <c r="U1344" s="13" t="s">
        <v>5434</v>
      </c>
      <c r="V1344" s="13" t="s">
        <v>5435</v>
      </c>
      <c r="Y1344" s="13">
        <v>1</v>
      </c>
      <c r="Z1344" s="13">
        <v>1</v>
      </c>
      <c r="AA1344" s="13" t="s">
        <v>5436</v>
      </c>
      <c r="AB1344" s="13">
        <v>1</v>
      </c>
      <c r="AC1344" s="13">
        <v>0</v>
      </c>
      <c r="AD1344" s="13">
        <v>0</v>
      </c>
      <c r="AE1344" s="13" t="s">
        <v>5437</v>
      </c>
      <c r="AJ1344" s="13" t="s">
        <v>13078</v>
      </c>
      <c r="AK1344" s="13" t="s">
        <v>5439</v>
      </c>
      <c r="AL1344" s="13" t="s">
        <v>5431</v>
      </c>
      <c r="AM1344" s="13">
        <v>0</v>
      </c>
      <c r="AN1344" s="13">
        <v>0</v>
      </c>
      <c r="AO1344" s="13">
        <v>0</v>
      </c>
      <c r="AP1344" s="13" t="s">
        <v>5431</v>
      </c>
      <c r="AQ1344" s="13" t="s">
        <v>5440</v>
      </c>
      <c r="AR1344" s="13" t="s">
        <v>5431</v>
      </c>
      <c r="AS1344" s="13" t="s">
        <v>6075</v>
      </c>
      <c r="AT1344" s="13" t="e">
        <f>_xlfn.XLOOKUP(A1344,#REF!,#REF!)</f>
        <v>#REF!</v>
      </c>
    </row>
    <row r="1345" spans="1:46" hidden="1">
      <c r="A1345" s="13" t="s">
        <v>176</v>
      </c>
      <c r="B1345" s="13" t="s">
        <v>4498</v>
      </c>
      <c r="C1345" s="13" t="s">
        <v>4498</v>
      </c>
      <c r="D1345" s="13" t="s">
        <v>13079</v>
      </c>
      <c r="E1345" s="13" t="s">
        <v>13080</v>
      </c>
      <c r="F1345" s="13" t="s">
        <v>13081</v>
      </c>
      <c r="G1345" s="13" t="s">
        <v>5429</v>
      </c>
      <c r="H1345" s="13" t="s">
        <v>5430</v>
      </c>
      <c r="I1345" s="13" t="s">
        <v>5431</v>
      </c>
      <c r="J1345" s="13" t="s">
        <v>13082</v>
      </c>
      <c r="K1345" s="13">
        <v>516670</v>
      </c>
      <c r="L1345" s="13">
        <v>440300</v>
      </c>
      <c r="M1345" s="13" t="s">
        <v>5433</v>
      </c>
      <c r="O1345" s="13">
        <v>0</v>
      </c>
      <c r="U1345" s="13" t="s">
        <v>5434</v>
      </c>
      <c r="V1345" s="13" t="s">
        <v>5435</v>
      </c>
      <c r="Y1345" s="13">
        <v>1</v>
      </c>
      <c r="Z1345" s="13">
        <v>1</v>
      </c>
      <c r="AA1345" s="13" t="s">
        <v>5436</v>
      </c>
      <c r="AB1345" s="13">
        <v>1</v>
      </c>
      <c r="AC1345" s="13">
        <v>0</v>
      </c>
      <c r="AD1345" s="13">
        <v>0</v>
      </c>
      <c r="AE1345" s="13" t="s">
        <v>5437</v>
      </c>
      <c r="AF1345" s="13" t="s">
        <v>4498</v>
      </c>
      <c r="AG1345" s="13">
        <v>1.4</v>
      </c>
      <c r="AI1345" s="13">
        <v>51226</v>
      </c>
      <c r="AJ1345" s="13" t="s">
        <v>13083</v>
      </c>
      <c r="AK1345" s="13" t="s">
        <v>5439</v>
      </c>
      <c r="AL1345" s="13" t="s">
        <v>5434</v>
      </c>
      <c r="AM1345" s="13">
        <v>1</v>
      </c>
      <c r="AN1345" s="13">
        <v>1</v>
      </c>
      <c r="AO1345" s="13">
        <v>1</v>
      </c>
      <c r="AP1345" s="13" t="s">
        <v>5431</v>
      </c>
      <c r="AQ1345" s="13" t="s">
        <v>5440</v>
      </c>
      <c r="AR1345" s="13" t="s">
        <v>5431</v>
      </c>
      <c r="AS1345" s="13" t="s">
        <v>6075</v>
      </c>
      <c r="AT1345" s="13" t="e">
        <f>_xlfn.XLOOKUP(A1345,#REF!,#REF!)</f>
        <v>#REF!</v>
      </c>
    </row>
    <row r="1346" spans="1:46">
      <c r="A1346" s="13" t="s">
        <v>1663</v>
      </c>
      <c r="B1346" s="13" t="s">
        <v>13084</v>
      </c>
      <c r="C1346" s="13" t="s">
        <v>13084</v>
      </c>
      <c r="D1346" s="13" t="s">
        <v>13085</v>
      </c>
      <c r="E1346" s="13" t="s">
        <v>13086</v>
      </c>
      <c r="F1346" s="13" t="s">
        <v>13087</v>
      </c>
      <c r="G1346" s="13" t="s">
        <v>5429</v>
      </c>
      <c r="H1346" s="13" t="s">
        <v>5430</v>
      </c>
      <c r="I1346" s="13" t="s">
        <v>5431</v>
      </c>
      <c r="J1346" s="13" t="s">
        <v>13088</v>
      </c>
      <c r="K1346" s="13">
        <v>408908</v>
      </c>
      <c r="L1346" s="13">
        <v>418023</v>
      </c>
      <c r="M1346" s="13" t="s">
        <v>5433</v>
      </c>
      <c r="O1346" s="13">
        <v>15</v>
      </c>
      <c r="U1346" s="13" t="s">
        <v>5434</v>
      </c>
      <c r="V1346" s="13" t="s">
        <v>5435</v>
      </c>
      <c r="Y1346" s="13">
        <v>1</v>
      </c>
      <c r="Z1346" s="13">
        <v>1</v>
      </c>
      <c r="AA1346" s="13" t="s">
        <v>5436</v>
      </c>
      <c r="AB1346" s="13">
        <v>0</v>
      </c>
      <c r="AC1346" s="13">
        <v>1</v>
      </c>
      <c r="AD1346" s="13">
        <v>0</v>
      </c>
      <c r="AE1346" s="13" t="s">
        <v>5437</v>
      </c>
      <c r="AJ1346" s="13" t="s">
        <v>13089</v>
      </c>
      <c r="AK1346" s="13" t="s">
        <v>5439</v>
      </c>
      <c r="AL1346" s="13" t="s">
        <v>5431</v>
      </c>
      <c r="AM1346" s="13">
        <v>0</v>
      </c>
      <c r="AN1346" s="13">
        <v>0</v>
      </c>
      <c r="AO1346" s="13">
        <v>0</v>
      </c>
      <c r="AP1346" s="13" t="s">
        <v>5431</v>
      </c>
      <c r="AQ1346" s="13" t="s">
        <v>5440</v>
      </c>
      <c r="AR1346" s="13" t="s">
        <v>5431</v>
      </c>
      <c r="AS1346" s="13" t="s">
        <v>6706</v>
      </c>
      <c r="AT1346" s="13" t="e">
        <f>_xlfn.XLOOKUP(A1346,#REF!,#REF!)</f>
        <v>#REF!</v>
      </c>
    </row>
    <row r="1347" spans="1:46">
      <c r="A1347" s="13" t="s">
        <v>1664</v>
      </c>
      <c r="B1347" s="13" t="s">
        <v>13090</v>
      </c>
      <c r="C1347" s="13" t="s">
        <v>13090</v>
      </c>
      <c r="D1347" s="13" t="s">
        <v>13091</v>
      </c>
      <c r="E1347" s="13" t="s">
        <v>13092</v>
      </c>
      <c r="F1347" s="13" t="s">
        <v>13093</v>
      </c>
      <c r="G1347" s="13" t="s">
        <v>5429</v>
      </c>
      <c r="H1347" s="13" t="s">
        <v>5430</v>
      </c>
      <c r="I1347" s="13" t="s">
        <v>5431</v>
      </c>
      <c r="J1347" s="13" t="s">
        <v>13094</v>
      </c>
      <c r="K1347" s="13">
        <v>409950</v>
      </c>
      <c r="L1347" s="13">
        <v>432480</v>
      </c>
      <c r="M1347" s="13" t="s">
        <v>5433</v>
      </c>
      <c r="O1347" s="13">
        <v>0</v>
      </c>
      <c r="U1347" s="13" t="s">
        <v>5434</v>
      </c>
      <c r="V1347" s="13" t="s">
        <v>5435</v>
      </c>
      <c r="Y1347" s="13">
        <v>1</v>
      </c>
      <c r="Z1347" s="13">
        <v>1</v>
      </c>
      <c r="AA1347" s="13" t="s">
        <v>5436</v>
      </c>
      <c r="AB1347" s="13">
        <v>1</v>
      </c>
      <c r="AC1347" s="13">
        <v>0</v>
      </c>
      <c r="AD1347" s="13">
        <v>0</v>
      </c>
      <c r="AE1347" s="13" t="s">
        <v>5437</v>
      </c>
      <c r="AJ1347" s="13" t="s">
        <v>12354</v>
      </c>
      <c r="AK1347" s="13" t="s">
        <v>5439</v>
      </c>
      <c r="AL1347" s="13" t="s">
        <v>5431</v>
      </c>
      <c r="AM1347" s="13">
        <v>0</v>
      </c>
      <c r="AN1347" s="13">
        <v>0</v>
      </c>
      <c r="AO1347" s="13">
        <v>0</v>
      </c>
      <c r="AP1347" s="13" t="s">
        <v>5431</v>
      </c>
      <c r="AQ1347" s="13" t="s">
        <v>5448</v>
      </c>
      <c r="AR1347" s="13" t="s">
        <v>5431</v>
      </c>
      <c r="AS1347" s="13" t="s">
        <v>5741</v>
      </c>
      <c r="AT1347" s="13" t="e">
        <f>_xlfn.XLOOKUP(A1347,#REF!,#REF!)</f>
        <v>#REF!</v>
      </c>
    </row>
    <row r="1348" spans="1:46" hidden="1">
      <c r="A1348" s="13" t="s">
        <v>540</v>
      </c>
      <c r="B1348" s="13" t="s">
        <v>4500</v>
      </c>
      <c r="C1348" s="13" t="s">
        <v>4500</v>
      </c>
      <c r="D1348" s="13" t="s">
        <v>13095</v>
      </c>
      <c r="E1348" s="13" t="s">
        <v>13096</v>
      </c>
      <c r="F1348" s="13" t="s">
        <v>13097</v>
      </c>
      <c r="G1348" s="13" t="s">
        <v>5429</v>
      </c>
      <c r="H1348" s="13" t="s">
        <v>5430</v>
      </c>
      <c r="I1348" s="13" t="s">
        <v>5431</v>
      </c>
      <c r="J1348" s="13" t="s">
        <v>13098</v>
      </c>
      <c r="K1348" s="13">
        <v>405892</v>
      </c>
      <c r="L1348" s="13">
        <v>423460</v>
      </c>
      <c r="M1348" s="13" t="s">
        <v>5462</v>
      </c>
      <c r="O1348" s="13">
        <v>2</v>
      </c>
      <c r="U1348" s="13" t="s">
        <v>5434</v>
      </c>
      <c r="V1348" s="13" t="s">
        <v>5436</v>
      </c>
      <c r="Y1348" s="13">
        <v>1</v>
      </c>
      <c r="Z1348" s="13">
        <v>1</v>
      </c>
      <c r="AA1348" s="13" t="s">
        <v>5436</v>
      </c>
      <c r="AB1348" s="13">
        <v>0</v>
      </c>
      <c r="AC1348" s="13">
        <v>0</v>
      </c>
      <c r="AD1348" s="13">
        <v>1</v>
      </c>
      <c r="AE1348" s="13" t="s">
        <v>5437</v>
      </c>
      <c r="AJ1348" s="13" t="s">
        <v>13099</v>
      </c>
      <c r="AK1348" s="13" t="s">
        <v>5439</v>
      </c>
      <c r="AL1348" s="13" t="s">
        <v>5431</v>
      </c>
      <c r="AM1348" s="13">
        <v>0</v>
      </c>
      <c r="AN1348" s="13">
        <v>0</v>
      </c>
      <c r="AO1348" s="13">
        <v>0</v>
      </c>
      <c r="AP1348" s="13" t="s">
        <v>5431</v>
      </c>
      <c r="AQ1348" s="13" t="s">
        <v>5440</v>
      </c>
      <c r="AR1348" s="13" t="s">
        <v>5431</v>
      </c>
      <c r="AS1348" s="13" t="s">
        <v>6113</v>
      </c>
      <c r="AT1348" s="13" t="e">
        <f>_xlfn.XLOOKUP(A1348,#REF!,#REF!)</f>
        <v>#REF!</v>
      </c>
    </row>
    <row r="1349" spans="1:46">
      <c r="A1349" s="13" t="s">
        <v>1665</v>
      </c>
      <c r="B1349" s="13" t="s">
        <v>13100</v>
      </c>
      <c r="C1349" s="13" t="s">
        <v>13100</v>
      </c>
      <c r="D1349" s="13" t="s">
        <v>13101</v>
      </c>
      <c r="E1349" s="13" t="s">
        <v>13102</v>
      </c>
      <c r="F1349" s="13" t="s">
        <v>13103</v>
      </c>
      <c r="G1349" s="13" t="s">
        <v>5429</v>
      </c>
      <c r="H1349" s="13" t="s">
        <v>5430</v>
      </c>
      <c r="I1349" s="13" t="s">
        <v>5431</v>
      </c>
      <c r="J1349" s="13" t="s">
        <v>13104</v>
      </c>
      <c r="K1349" s="13">
        <v>433975</v>
      </c>
      <c r="L1349" s="13">
        <v>408423</v>
      </c>
      <c r="M1349" s="13" t="s">
        <v>5433</v>
      </c>
      <c r="O1349" s="13">
        <v>0</v>
      </c>
      <c r="U1349" s="13" t="s">
        <v>5434</v>
      </c>
      <c r="V1349" s="13" t="s">
        <v>5435</v>
      </c>
      <c r="Y1349" s="13">
        <v>1</v>
      </c>
      <c r="Z1349" s="13">
        <v>1</v>
      </c>
      <c r="AA1349" s="13" t="s">
        <v>5436</v>
      </c>
      <c r="AB1349" s="13">
        <v>1</v>
      </c>
      <c r="AC1349" s="13">
        <v>0</v>
      </c>
      <c r="AD1349" s="13">
        <v>0</v>
      </c>
      <c r="AE1349" s="13" t="s">
        <v>5437</v>
      </c>
      <c r="AJ1349" s="13" t="s">
        <v>13105</v>
      </c>
      <c r="AK1349" s="13" t="s">
        <v>5439</v>
      </c>
      <c r="AL1349" s="13" t="s">
        <v>5431</v>
      </c>
      <c r="AM1349" s="13">
        <v>0</v>
      </c>
      <c r="AN1349" s="13">
        <v>0</v>
      </c>
      <c r="AO1349" s="13">
        <v>0</v>
      </c>
      <c r="AP1349" s="13" t="s">
        <v>5431</v>
      </c>
      <c r="AQ1349" s="13" t="s">
        <v>5448</v>
      </c>
      <c r="AR1349" s="13" t="s">
        <v>5431</v>
      </c>
      <c r="AS1349" s="13" t="s">
        <v>11820</v>
      </c>
      <c r="AT1349" s="13" t="e">
        <f>_xlfn.XLOOKUP(A1349,#REF!,#REF!)</f>
        <v>#REF!</v>
      </c>
    </row>
    <row r="1350" spans="1:46">
      <c r="A1350" s="13" t="s">
        <v>1666</v>
      </c>
      <c r="B1350" s="13" t="s">
        <v>13106</v>
      </c>
      <c r="C1350" s="13" t="s">
        <v>13106</v>
      </c>
      <c r="D1350" s="13" t="s">
        <v>13107</v>
      </c>
      <c r="E1350" s="13" t="s">
        <v>13108</v>
      </c>
      <c r="F1350" s="13" t="s">
        <v>13109</v>
      </c>
      <c r="G1350" s="13" t="s">
        <v>5429</v>
      </c>
      <c r="H1350" s="13" t="s">
        <v>5430</v>
      </c>
      <c r="I1350" s="13" t="s">
        <v>5431</v>
      </c>
      <c r="J1350" s="13" t="s">
        <v>13110</v>
      </c>
      <c r="K1350" s="13">
        <v>416250</v>
      </c>
      <c r="L1350" s="13">
        <v>408918</v>
      </c>
      <c r="M1350" s="13" t="s">
        <v>5433</v>
      </c>
      <c r="O1350" s="13">
        <v>15</v>
      </c>
      <c r="U1350" s="13" t="s">
        <v>5434</v>
      </c>
      <c r="V1350" s="13" t="s">
        <v>5435</v>
      </c>
      <c r="Y1350" s="13">
        <v>1</v>
      </c>
      <c r="Z1350" s="13">
        <v>1</v>
      </c>
      <c r="AA1350" s="13" t="s">
        <v>5436</v>
      </c>
      <c r="AB1350" s="13">
        <v>1</v>
      </c>
      <c r="AC1350" s="13">
        <v>0</v>
      </c>
      <c r="AD1350" s="13">
        <v>0</v>
      </c>
      <c r="AE1350" s="13" t="s">
        <v>5437</v>
      </c>
      <c r="AJ1350" s="13" t="s">
        <v>13111</v>
      </c>
      <c r="AK1350" s="13" t="s">
        <v>5439</v>
      </c>
      <c r="AL1350" s="13" t="s">
        <v>5431</v>
      </c>
      <c r="AM1350" s="13">
        <v>0</v>
      </c>
      <c r="AN1350" s="13">
        <v>0</v>
      </c>
      <c r="AO1350" s="13">
        <v>0</v>
      </c>
      <c r="AP1350" s="13" t="s">
        <v>5431</v>
      </c>
      <c r="AQ1350" s="13" t="s">
        <v>5448</v>
      </c>
      <c r="AR1350" s="13" t="s">
        <v>5431</v>
      </c>
      <c r="AS1350" s="13" t="s">
        <v>7217</v>
      </c>
      <c r="AT1350" s="13" t="e">
        <f>_xlfn.XLOOKUP(A1350,#REF!,#REF!)</f>
        <v>#REF!</v>
      </c>
    </row>
    <row r="1351" spans="1:46">
      <c r="A1351" s="13" t="s">
        <v>1667</v>
      </c>
      <c r="B1351" s="13" t="s">
        <v>13112</v>
      </c>
      <c r="C1351" s="13" t="s">
        <v>13112</v>
      </c>
      <c r="D1351" s="13" t="s">
        <v>13113</v>
      </c>
      <c r="E1351" s="13" t="s">
        <v>13114</v>
      </c>
      <c r="F1351" s="13" t="s">
        <v>13115</v>
      </c>
      <c r="G1351" s="13" t="s">
        <v>5429</v>
      </c>
      <c r="H1351" s="13" t="s">
        <v>5430</v>
      </c>
      <c r="I1351" s="13" t="s">
        <v>5431</v>
      </c>
      <c r="J1351" s="13" t="s">
        <v>13116</v>
      </c>
      <c r="K1351" s="13">
        <v>495224</v>
      </c>
      <c r="L1351" s="13">
        <v>504998</v>
      </c>
      <c r="M1351" s="13" t="s">
        <v>6492</v>
      </c>
      <c r="O1351" s="13">
        <v>2</v>
      </c>
      <c r="S1351" s="13" t="s">
        <v>6166</v>
      </c>
      <c r="T1351" s="13" t="s">
        <v>5434</v>
      </c>
      <c r="U1351" s="13" t="s">
        <v>5434</v>
      </c>
      <c r="V1351" s="13" t="s">
        <v>5435</v>
      </c>
      <c r="Y1351" s="13">
        <v>1</v>
      </c>
      <c r="Z1351" s="13">
        <v>1</v>
      </c>
      <c r="AA1351" s="13" t="s">
        <v>5436</v>
      </c>
      <c r="AB1351" s="13">
        <v>0</v>
      </c>
      <c r="AC1351" s="13">
        <v>0</v>
      </c>
      <c r="AD1351" s="13">
        <v>1</v>
      </c>
      <c r="AE1351" s="13" t="s">
        <v>5437</v>
      </c>
      <c r="AJ1351" s="13" t="s">
        <v>13117</v>
      </c>
      <c r="AK1351" s="13" t="s">
        <v>5439</v>
      </c>
      <c r="AL1351" s="13" t="s">
        <v>5431</v>
      </c>
      <c r="AM1351" s="13">
        <v>0</v>
      </c>
      <c r="AN1351" s="13">
        <v>0</v>
      </c>
      <c r="AO1351" s="13">
        <v>0</v>
      </c>
      <c r="AP1351" s="13" t="s">
        <v>5431</v>
      </c>
      <c r="AQ1351" s="13" t="s">
        <v>5440</v>
      </c>
      <c r="AR1351" s="13" t="s">
        <v>5431</v>
      </c>
      <c r="AS1351" s="13" t="s">
        <v>5961</v>
      </c>
      <c r="AT1351" s="13" t="e">
        <f>_xlfn.XLOOKUP(A1351,#REF!,#REF!)</f>
        <v>#REF!</v>
      </c>
    </row>
    <row r="1352" spans="1:46">
      <c r="A1352" s="13" t="s">
        <v>1668</v>
      </c>
      <c r="B1352" s="13" t="s">
        <v>13118</v>
      </c>
      <c r="C1352" s="13" t="s">
        <v>13118</v>
      </c>
      <c r="D1352" s="13" t="s">
        <v>13119</v>
      </c>
      <c r="E1352" s="13" t="s">
        <v>13120</v>
      </c>
      <c r="F1352" s="13" t="s">
        <v>13121</v>
      </c>
      <c r="G1352" s="13" t="s">
        <v>5429</v>
      </c>
      <c r="H1352" s="13" t="s">
        <v>5430</v>
      </c>
      <c r="I1352" s="13" t="s">
        <v>5431</v>
      </c>
      <c r="J1352" s="13" t="s">
        <v>13122</v>
      </c>
      <c r="K1352" s="13">
        <v>404156</v>
      </c>
      <c r="L1352" s="13">
        <v>425805</v>
      </c>
      <c r="M1352" s="13" t="s">
        <v>5433</v>
      </c>
      <c r="O1352" s="13">
        <v>15</v>
      </c>
      <c r="S1352" s="13" t="s">
        <v>7512</v>
      </c>
      <c r="U1352" s="13" t="s">
        <v>5434</v>
      </c>
      <c r="V1352" s="13" t="s">
        <v>5435</v>
      </c>
      <c r="Y1352" s="13">
        <v>1</v>
      </c>
      <c r="Z1352" s="13">
        <v>1</v>
      </c>
      <c r="AA1352" s="13" t="s">
        <v>5436</v>
      </c>
      <c r="AB1352" s="13">
        <v>1</v>
      </c>
      <c r="AC1352" s="13">
        <v>0</v>
      </c>
      <c r="AD1352" s="13">
        <v>0</v>
      </c>
      <c r="AE1352" s="13" t="s">
        <v>5437</v>
      </c>
      <c r="AJ1352" s="13" t="s">
        <v>13123</v>
      </c>
      <c r="AK1352" s="13" t="s">
        <v>5439</v>
      </c>
      <c r="AL1352" s="13" t="s">
        <v>5431</v>
      </c>
      <c r="AM1352" s="13">
        <v>0</v>
      </c>
      <c r="AN1352" s="13">
        <v>0</v>
      </c>
      <c r="AO1352" s="13">
        <v>0</v>
      </c>
      <c r="AP1352" s="13" t="s">
        <v>5431</v>
      </c>
      <c r="AQ1352" s="13" t="s">
        <v>5448</v>
      </c>
      <c r="AR1352" s="13" t="s">
        <v>5431</v>
      </c>
      <c r="AS1352" s="13" t="s">
        <v>7019</v>
      </c>
      <c r="AT1352" s="13" t="e">
        <f>_xlfn.XLOOKUP(A1352,#REF!,#REF!)</f>
        <v>#REF!</v>
      </c>
    </row>
    <row r="1353" spans="1:46">
      <c r="A1353" s="13" t="s">
        <v>1669</v>
      </c>
      <c r="B1353" s="13" t="s">
        <v>13124</v>
      </c>
      <c r="C1353" s="13" t="s">
        <v>13124</v>
      </c>
      <c r="D1353" s="13" t="s">
        <v>13125</v>
      </c>
      <c r="E1353" s="13" t="s">
        <v>13126</v>
      </c>
      <c r="F1353" s="13" t="s">
        <v>13127</v>
      </c>
      <c r="G1353" s="13" t="s">
        <v>5429</v>
      </c>
      <c r="H1353" s="13" t="s">
        <v>5430</v>
      </c>
      <c r="I1353" s="13" t="s">
        <v>5431</v>
      </c>
      <c r="J1353" s="13" t="s">
        <v>13128</v>
      </c>
      <c r="K1353" s="13">
        <v>439509</v>
      </c>
      <c r="L1353" s="13">
        <v>466505</v>
      </c>
      <c r="M1353" s="13" t="s">
        <v>5433</v>
      </c>
      <c r="O1353" s="13">
        <v>15</v>
      </c>
      <c r="U1353" s="13" t="s">
        <v>5434</v>
      </c>
      <c r="V1353" s="13" t="s">
        <v>5435</v>
      </c>
      <c r="Y1353" s="13">
        <v>1</v>
      </c>
      <c r="Z1353" s="13">
        <v>1</v>
      </c>
      <c r="AA1353" s="13" t="s">
        <v>5436</v>
      </c>
      <c r="AB1353" s="13">
        <v>1</v>
      </c>
      <c r="AC1353" s="13">
        <v>0</v>
      </c>
      <c r="AD1353" s="13">
        <v>0</v>
      </c>
      <c r="AE1353" s="13" t="s">
        <v>5437</v>
      </c>
      <c r="AJ1353" s="13" t="s">
        <v>13129</v>
      </c>
      <c r="AK1353" s="13" t="s">
        <v>5439</v>
      </c>
      <c r="AL1353" s="13" t="s">
        <v>5431</v>
      </c>
      <c r="AM1353" s="13">
        <v>0</v>
      </c>
      <c r="AN1353" s="13">
        <v>0</v>
      </c>
      <c r="AO1353" s="13">
        <v>0</v>
      </c>
      <c r="AP1353" s="13" t="s">
        <v>5431</v>
      </c>
      <c r="AQ1353" s="13" t="s">
        <v>5448</v>
      </c>
      <c r="AR1353" s="13" t="s">
        <v>5449</v>
      </c>
      <c r="AS1353" s="13" t="s">
        <v>6656</v>
      </c>
      <c r="AT1353" s="13" t="e">
        <f>_xlfn.XLOOKUP(A1353,#REF!,#REF!)</f>
        <v>#REF!</v>
      </c>
    </row>
    <row r="1354" spans="1:46">
      <c r="A1354" s="13" t="s">
        <v>1670</v>
      </c>
      <c r="B1354" s="13" t="s">
        <v>13130</v>
      </c>
      <c r="C1354" s="13" t="s">
        <v>13130</v>
      </c>
      <c r="D1354" s="13" t="s">
        <v>13131</v>
      </c>
      <c r="E1354" s="13" t="s">
        <v>13132</v>
      </c>
      <c r="F1354" s="13" t="s">
        <v>13133</v>
      </c>
      <c r="G1354" s="13" t="s">
        <v>5429</v>
      </c>
      <c r="H1354" s="13" t="s">
        <v>5430</v>
      </c>
      <c r="I1354" s="13" t="s">
        <v>5431</v>
      </c>
      <c r="J1354" s="13" t="s">
        <v>13134</v>
      </c>
      <c r="K1354" s="13">
        <v>431922</v>
      </c>
      <c r="L1354" s="13">
        <v>420871</v>
      </c>
      <c r="M1354" s="13" t="s">
        <v>5433</v>
      </c>
      <c r="O1354" s="13">
        <v>0</v>
      </c>
      <c r="U1354" s="13" t="s">
        <v>5434</v>
      </c>
      <c r="V1354" s="13" t="s">
        <v>5435</v>
      </c>
      <c r="Y1354" s="13">
        <v>1</v>
      </c>
      <c r="Z1354" s="13">
        <v>1</v>
      </c>
      <c r="AA1354" s="13" t="s">
        <v>5436</v>
      </c>
      <c r="AB1354" s="13">
        <v>1</v>
      </c>
      <c r="AC1354" s="13">
        <v>0</v>
      </c>
      <c r="AD1354" s="13">
        <v>0</v>
      </c>
      <c r="AE1354" s="13" t="s">
        <v>5437</v>
      </c>
      <c r="AJ1354" s="13" t="s">
        <v>8842</v>
      </c>
      <c r="AK1354" s="13" t="s">
        <v>5439</v>
      </c>
      <c r="AL1354" s="13" t="s">
        <v>5431</v>
      </c>
      <c r="AM1354" s="13">
        <v>0</v>
      </c>
      <c r="AN1354" s="13">
        <v>0</v>
      </c>
      <c r="AO1354" s="13">
        <v>0</v>
      </c>
      <c r="AP1354" s="13" t="s">
        <v>5431</v>
      </c>
      <c r="AQ1354" s="13" t="s">
        <v>5448</v>
      </c>
      <c r="AR1354" s="13" t="s">
        <v>5431</v>
      </c>
      <c r="AS1354" s="13" t="s">
        <v>6406</v>
      </c>
      <c r="AT1354" s="13" t="e">
        <f>_xlfn.XLOOKUP(A1354,#REF!,#REF!)</f>
        <v>#REF!</v>
      </c>
    </row>
    <row r="1355" spans="1:46">
      <c r="A1355" s="13" t="s">
        <v>1671</v>
      </c>
      <c r="B1355" s="13" t="s">
        <v>13135</v>
      </c>
      <c r="C1355" s="13" t="s">
        <v>13135</v>
      </c>
      <c r="D1355" s="13" t="s">
        <v>13136</v>
      </c>
      <c r="E1355" s="13" t="s">
        <v>13137</v>
      </c>
      <c r="F1355" s="13" t="s">
        <v>13138</v>
      </c>
      <c r="G1355" s="13" t="s">
        <v>5429</v>
      </c>
      <c r="H1355" s="13" t="s">
        <v>5430</v>
      </c>
      <c r="I1355" s="13" t="s">
        <v>5431</v>
      </c>
      <c r="J1355" s="13" t="s">
        <v>13139</v>
      </c>
      <c r="K1355" s="13">
        <v>417690</v>
      </c>
      <c r="L1355" s="13">
        <v>428060</v>
      </c>
      <c r="M1355" s="13" t="s">
        <v>5433</v>
      </c>
      <c r="O1355" s="13">
        <v>0</v>
      </c>
      <c r="U1355" s="13" t="s">
        <v>5434</v>
      </c>
      <c r="V1355" s="13" t="s">
        <v>5435</v>
      </c>
      <c r="Y1355" s="13">
        <v>1</v>
      </c>
      <c r="Z1355" s="13">
        <v>1</v>
      </c>
      <c r="AA1355" s="13" t="s">
        <v>5436</v>
      </c>
      <c r="AB1355" s="13">
        <v>1</v>
      </c>
      <c r="AC1355" s="13">
        <v>0</v>
      </c>
      <c r="AD1355" s="13">
        <v>0</v>
      </c>
      <c r="AE1355" s="13" t="s">
        <v>5437</v>
      </c>
      <c r="AJ1355" s="13" t="s">
        <v>7683</v>
      </c>
      <c r="AK1355" s="13" t="s">
        <v>5439</v>
      </c>
      <c r="AL1355" s="13" t="s">
        <v>5431</v>
      </c>
      <c r="AM1355" s="13">
        <v>0</v>
      </c>
      <c r="AN1355" s="13">
        <v>0</v>
      </c>
      <c r="AO1355" s="13">
        <v>0</v>
      </c>
      <c r="AP1355" s="13" t="s">
        <v>5431</v>
      </c>
      <c r="AQ1355" s="13" t="s">
        <v>5448</v>
      </c>
      <c r="AR1355" s="13" t="s">
        <v>5431</v>
      </c>
      <c r="AS1355" s="13" t="s">
        <v>7684</v>
      </c>
      <c r="AT1355" s="13" t="e">
        <f>_xlfn.XLOOKUP(A1355,#REF!,#REF!)</f>
        <v>#REF!</v>
      </c>
    </row>
    <row r="1356" spans="1:46">
      <c r="A1356" s="13" t="s">
        <v>1672</v>
      </c>
      <c r="B1356" s="13" t="s">
        <v>13140</v>
      </c>
      <c r="C1356" s="13" t="s">
        <v>13140</v>
      </c>
      <c r="D1356" s="13" t="s">
        <v>13141</v>
      </c>
      <c r="E1356" s="13" t="s">
        <v>13142</v>
      </c>
      <c r="F1356" s="13" t="s">
        <v>13143</v>
      </c>
      <c r="G1356" s="13" t="s">
        <v>5429</v>
      </c>
      <c r="H1356" s="13" t="s">
        <v>5430</v>
      </c>
      <c r="I1356" s="13" t="s">
        <v>5431</v>
      </c>
      <c r="J1356" s="13" t="s">
        <v>13144</v>
      </c>
      <c r="K1356" s="13">
        <v>460433</v>
      </c>
      <c r="L1356" s="13">
        <v>450373</v>
      </c>
      <c r="M1356" s="13" t="s">
        <v>5462</v>
      </c>
      <c r="O1356" s="13">
        <v>2</v>
      </c>
      <c r="U1356" s="13" t="s">
        <v>5434</v>
      </c>
      <c r="V1356" s="13" t="s">
        <v>5435</v>
      </c>
      <c r="Y1356" s="13">
        <v>1</v>
      </c>
      <c r="Z1356" s="13">
        <v>1</v>
      </c>
      <c r="AA1356" s="13" t="s">
        <v>5436</v>
      </c>
      <c r="AB1356" s="13">
        <v>0</v>
      </c>
      <c r="AC1356" s="13">
        <v>0</v>
      </c>
      <c r="AD1356" s="13">
        <v>1</v>
      </c>
      <c r="AE1356" s="13" t="s">
        <v>5437</v>
      </c>
      <c r="AJ1356" s="13" t="s">
        <v>7477</v>
      </c>
      <c r="AK1356" s="13" t="s">
        <v>5439</v>
      </c>
      <c r="AL1356" s="13" t="s">
        <v>5431</v>
      </c>
      <c r="AM1356" s="13">
        <v>0</v>
      </c>
      <c r="AN1356" s="13">
        <v>0</v>
      </c>
      <c r="AO1356" s="13">
        <v>0</v>
      </c>
      <c r="AP1356" s="13" t="s">
        <v>5431</v>
      </c>
      <c r="AQ1356" s="13" t="s">
        <v>5440</v>
      </c>
      <c r="AR1356" s="13" t="s">
        <v>5431</v>
      </c>
      <c r="AS1356" s="13" t="s">
        <v>9479</v>
      </c>
      <c r="AT1356" s="13" t="e">
        <f>_xlfn.XLOOKUP(A1356,#REF!,#REF!)</f>
        <v>#REF!</v>
      </c>
    </row>
    <row r="1357" spans="1:46">
      <c r="A1357" s="13" t="s">
        <v>1673</v>
      </c>
      <c r="B1357" s="13" t="s">
        <v>13145</v>
      </c>
      <c r="C1357" s="13" t="s">
        <v>13145</v>
      </c>
      <c r="D1357" s="13" t="s">
        <v>13146</v>
      </c>
      <c r="E1357" s="13" t="s">
        <v>6819</v>
      </c>
      <c r="F1357" s="13" t="s">
        <v>13147</v>
      </c>
      <c r="G1357" s="13" t="s">
        <v>5429</v>
      </c>
      <c r="H1357" s="13" t="s">
        <v>5430</v>
      </c>
      <c r="I1357" s="13" t="s">
        <v>5431</v>
      </c>
      <c r="J1357" s="13" t="s">
        <v>13148</v>
      </c>
      <c r="K1357" s="13">
        <v>431417</v>
      </c>
      <c r="L1357" s="13">
        <v>470956</v>
      </c>
      <c r="M1357" s="13" t="s">
        <v>5433</v>
      </c>
      <c r="O1357" s="13">
        <v>0</v>
      </c>
      <c r="U1357" s="13" t="s">
        <v>5434</v>
      </c>
      <c r="V1357" s="13" t="s">
        <v>5435</v>
      </c>
      <c r="Y1357" s="13">
        <v>1</v>
      </c>
      <c r="Z1357" s="13">
        <v>1</v>
      </c>
      <c r="AA1357" s="13" t="s">
        <v>5436</v>
      </c>
      <c r="AB1357" s="13">
        <v>1</v>
      </c>
      <c r="AC1357" s="13">
        <v>0</v>
      </c>
      <c r="AD1357" s="13">
        <v>0</v>
      </c>
      <c r="AE1357" s="13" t="s">
        <v>5437</v>
      </c>
      <c r="AJ1357" s="13" t="s">
        <v>6723</v>
      </c>
      <c r="AK1357" s="13" t="s">
        <v>5439</v>
      </c>
      <c r="AL1357" s="13" t="s">
        <v>5431</v>
      </c>
      <c r="AM1357" s="13">
        <v>0</v>
      </c>
      <c r="AN1357" s="13">
        <v>0</v>
      </c>
      <c r="AO1357" s="13">
        <v>0</v>
      </c>
      <c r="AP1357" s="13" t="s">
        <v>5431</v>
      </c>
      <c r="AQ1357" s="13" t="s">
        <v>5448</v>
      </c>
      <c r="AR1357" s="13" t="s">
        <v>5431</v>
      </c>
      <c r="AS1357" s="13" t="s">
        <v>6724</v>
      </c>
      <c r="AT1357" s="13" t="e">
        <f>_xlfn.XLOOKUP(A1357,#REF!,#REF!)</f>
        <v>#REF!</v>
      </c>
    </row>
    <row r="1358" spans="1:46">
      <c r="A1358" s="13" t="s">
        <v>1674</v>
      </c>
      <c r="B1358" s="13" t="s">
        <v>13149</v>
      </c>
      <c r="C1358" s="13" t="s">
        <v>13149</v>
      </c>
      <c r="D1358" s="13" t="s">
        <v>13150</v>
      </c>
      <c r="E1358" s="13" t="s">
        <v>13151</v>
      </c>
      <c r="F1358" s="13" t="s">
        <v>13152</v>
      </c>
      <c r="G1358" s="13" t="s">
        <v>5429</v>
      </c>
      <c r="H1358" s="13" t="s">
        <v>5430</v>
      </c>
      <c r="I1358" s="13" t="s">
        <v>5431</v>
      </c>
      <c r="J1358" s="13" t="s">
        <v>13153</v>
      </c>
      <c r="K1358" s="13">
        <v>501414</v>
      </c>
      <c r="L1358" s="13">
        <v>490367</v>
      </c>
      <c r="M1358" s="13" t="s">
        <v>5889</v>
      </c>
      <c r="O1358" s="13" t="s">
        <v>7092</v>
      </c>
      <c r="R1358" s="13" t="s">
        <v>7414</v>
      </c>
      <c r="T1358" s="13" t="s">
        <v>5434</v>
      </c>
      <c r="U1358" s="13" t="s">
        <v>5434</v>
      </c>
      <c r="V1358" s="13" t="s">
        <v>5435</v>
      </c>
      <c r="Y1358" s="13">
        <v>1</v>
      </c>
      <c r="Z1358" s="13">
        <v>1</v>
      </c>
      <c r="AA1358" s="13" t="s">
        <v>5436</v>
      </c>
      <c r="AB1358" s="13">
        <v>0</v>
      </c>
      <c r="AC1358" s="13">
        <v>0</v>
      </c>
      <c r="AD1358" s="13">
        <v>1</v>
      </c>
      <c r="AE1358" s="13" t="s">
        <v>5437</v>
      </c>
      <c r="AJ1358" s="13" t="s">
        <v>8326</v>
      </c>
      <c r="AK1358" s="13" t="s">
        <v>5439</v>
      </c>
      <c r="AL1358" s="13" t="s">
        <v>5431</v>
      </c>
      <c r="AM1358" s="13">
        <v>0</v>
      </c>
      <c r="AN1358" s="13">
        <v>0</v>
      </c>
      <c r="AO1358" s="13">
        <v>0</v>
      </c>
      <c r="AP1358" s="13" t="s">
        <v>5434</v>
      </c>
      <c r="AQ1358" s="13" t="s">
        <v>5440</v>
      </c>
      <c r="AR1358" s="13" t="s">
        <v>5431</v>
      </c>
      <c r="AS1358" s="13" t="s">
        <v>7416</v>
      </c>
      <c r="AT1358" s="13" t="e">
        <f>_xlfn.XLOOKUP(A1358,#REF!,#REF!)</f>
        <v>#REF!</v>
      </c>
    </row>
    <row r="1359" spans="1:46">
      <c r="A1359" s="13" t="s">
        <v>1675</v>
      </c>
      <c r="B1359" s="13" t="s">
        <v>13154</v>
      </c>
      <c r="C1359" s="13" t="s">
        <v>13154</v>
      </c>
      <c r="D1359" s="13" t="s">
        <v>13155</v>
      </c>
      <c r="E1359" s="13" t="s">
        <v>13156</v>
      </c>
      <c r="F1359" s="13" t="s">
        <v>13157</v>
      </c>
      <c r="G1359" s="13" t="s">
        <v>5429</v>
      </c>
      <c r="H1359" s="13" t="s">
        <v>5430</v>
      </c>
      <c r="I1359" s="13" t="s">
        <v>5431</v>
      </c>
      <c r="J1359" s="13" t="s">
        <v>13158</v>
      </c>
      <c r="K1359" s="13">
        <v>420124</v>
      </c>
      <c r="L1359" s="13">
        <v>419557</v>
      </c>
      <c r="M1359" s="13" t="s">
        <v>5433</v>
      </c>
      <c r="O1359" s="13">
        <v>0</v>
      </c>
      <c r="U1359" s="13" t="s">
        <v>5434</v>
      </c>
      <c r="V1359" s="13" t="s">
        <v>5435</v>
      </c>
      <c r="Y1359" s="13">
        <v>1</v>
      </c>
      <c r="Z1359" s="13">
        <v>1</v>
      </c>
      <c r="AA1359" s="13" t="s">
        <v>5436</v>
      </c>
      <c r="AB1359" s="13">
        <v>1</v>
      </c>
      <c r="AC1359" s="13">
        <v>0</v>
      </c>
      <c r="AD1359" s="13">
        <v>0</v>
      </c>
      <c r="AE1359" s="13" t="s">
        <v>5437</v>
      </c>
      <c r="AJ1359" s="13" t="s">
        <v>13159</v>
      </c>
      <c r="AK1359" s="13" t="s">
        <v>5439</v>
      </c>
      <c r="AL1359" s="13" t="s">
        <v>5431</v>
      </c>
      <c r="AM1359" s="13">
        <v>0</v>
      </c>
      <c r="AN1359" s="13">
        <v>0</v>
      </c>
      <c r="AO1359" s="13">
        <v>0</v>
      </c>
      <c r="AP1359" s="13" t="s">
        <v>5431</v>
      </c>
      <c r="AQ1359" s="13" t="s">
        <v>5448</v>
      </c>
      <c r="AR1359" s="13" t="s">
        <v>5431</v>
      </c>
      <c r="AS1359" s="13" t="s">
        <v>9671</v>
      </c>
      <c r="AT1359" s="13" t="e">
        <f>_xlfn.XLOOKUP(A1359,#REF!,#REF!)</f>
        <v>#REF!</v>
      </c>
    </row>
    <row r="1360" spans="1:46">
      <c r="A1360" s="13" t="s">
        <v>1676</v>
      </c>
      <c r="B1360" s="13" t="s">
        <v>13160</v>
      </c>
      <c r="C1360" s="13" t="s">
        <v>13160</v>
      </c>
      <c r="D1360" s="13" t="s">
        <v>13161</v>
      </c>
      <c r="E1360" s="13" t="s">
        <v>13162</v>
      </c>
      <c r="F1360" s="13" t="s">
        <v>13163</v>
      </c>
      <c r="G1360" s="13" t="s">
        <v>5429</v>
      </c>
      <c r="H1360" s="13" t="s">
        <v>5430</v>
      </c>
      <c r="I1360" s="13" t="s">
        <v>5431</v>
      </c>
      <c r="J1360" s="13" t="s">
        <v>13164</v>
      </c>
      <c r="K1360" s="13">
        <v>443220</v>
      </c>
      <c r="L1360" s="13">
        <v>400981</v>
      </c>
      <c r="M1360" s="13" t="s">
        <v>5433</v>
      </c>
      <c r="O1360" s="13" t="s">
        <v>5859</v>
      </c>
      <c r="U1360" s="13" t="s">
        <v>5434</v>
      </c>
      <c r="V1360" s="13" t="s">
        <v>5435</v>
      </c>
      <c r="Y1360" s="13">
        <v>1</v>
      </c>
      <c r="Z1360" s="13">
        <v>1</v>
      </c>
      <c r="AA1360" s="13" t="s">
        <v>5436</v>
      </c>
      <c r="AB1360" s="13">
        <v>1</v>
      </c>
      <c r="AC1360" s="13">
        <v>0</v>
      </c>
      <c r="AD1360" s="13">
        <v>0</v>
      </c>
      <c r="AE1360" s="13" t="s">
        <v>5437</v>
      </c>
      <c r="AJ1360" s="13" t="s">
        <v>13165</v>
      </c>
      <c r="AK1360" s="13" t="s">
        <v>5439</v>
      </c>
      <c r="AL1360" s="13" t="s">
        <v>5431</v>
      </c>
      <c r="AM1360" s="13">
        <v>0</v>
      </c>
      <c r="AN1360" s="13">
        <v>0</v>
      </c>
      <c r="AO1360" s="13">
        <v>0</v>
      </c>
      <c r="AP1360" s="13" t="s">
        <v>5431</v>
      </c>
      <c r="AQ1360" s="13" t="s">
        <v>5448</v>
      </c>
      <c r="AR1360" s="13" t="s">
        <v>5431</v>
      </c>
      <c r="AS1360" s="13" t="s">
        <v>12707</v>
      </c>
      <c r="AT1360" s="13" t="e">
        <f>_xlfn.XLOOKUP(A1360,#REF!,#REF!)</f>
        <v>#REF!</v>
      </c>
    </row>
    <row r="1361" spans="1:46" hidden="1">
      <c r="A1361" s="13" t="s">
        <v>513</v>
      </c>
      <c r="B1361" s="13" t="s">
        <v>13166</v>
      </c>
      <c r="C1361" s="13" t="s">
        <v>4501</v>
      </c>
      <c r="D1361" s="13" t="s">
        <v>13167</v>
      </c>
      <c r="E1361" s="13" t="s">
        <v>13168</v>
      </c>
      <c r="F1361" s="13" t="s">
        <v>13169</v>
      </c>
      <c r="G1361" s="13" t="s">
        <v>5429</v>
      </c>
      <c r="H1361" s="13" t="s">
        <v>5430</v>
      </c>
      <c r="I1361" s="13" t="s">
        <v>5431</v>
      </c>
      <c r="J1361" s="13" t="s">
        <v>13170</v>
      </c>
      <c r="K1361" s="13">
        <v>423866</v>
      </c>
      <c r="L1361" s="13">
        <v>436949</v>
      </c>
      <c r="M1361" s="13" t="s">
        <v>5488</v>
      </c>
      <c r="O1361" s="13">
        <v>15</v>
      </c>
      <c r="U1361" s="13" t="s">
        <v>5434</v>
      </c>
      <c r="V1361" s="13" t="s">
        <v>5435</v>
      </c>
      <c r="Y1361" s="13">
        <v>1</v>
      </c>
      <c r="Z1361" s="13">
        <v>1</v>
      </c>
      <c r="AA1361" s="13" t="s">
        <v>5436</v>
      </c>
      <c r="AB1361" s="13">
        <v>1</v>
      </c>
      <c r="AC1361" s="13">
        <v>0</v>
      </c>
      <c r="AD1361" s="13">
        <v>0</v>
      </c>
      <c r="AE1361" s="13" t="s">
        <v>5437</v>
      </c>
      <c r="AJ1361" s="13" t="s">
        <v>13171</v>
      </c>
      <c r="AK1361" s="13" t="s">
        <v>5439</v>
      </c>
      <c r="AL1361" s="13" t="s">
        <v>5431</v>
      </c>
      <c r="AM1361" s="13">
        <v>0</v>
      </c>
      <c r="AN1361" s="13">
        <v>0</v>
      </c>
      <c r="AO1361" s="13">
        <v>0</v>
      </c>
      <c r="AP1361" s="13" t="s">
        <v>5431</v>
      </c>
      <c r="AQ1361" s="13" t="s">
        <v>5440</v>
      </c>
      <c r="AR1361" s="13" t="s">
        <v>5431</v>
      </c>
      <c r="AS1361" s="13" t="s">
        <v>5506</v>
      </c>
      <c r="AT1361" s="13" t="e">
        <f>_xlfn.XLOOKUP(A1361,#REF!,#REF!)</f>
        <v>#REF!</v>
      </c>
    </row>
    <row r="1362" spans="1:46">
      <c r="A1362" s="13" t="s">
        <v>1677</v>
      </c>
      <c r="B1362" s="13" t="s">
        <v>13172</v>
      </c>
      <c r="C1362" s="13" t="s">
        <v>13172</v>
      </c>
      <c r="D1362" s="13" t="s">
        <v>13173</v>
      </c>
      <c r="E1362" s="13" t="s">
        <v>13174</v>
      </c>
      <c r="F1362" s="13" t="s">
        <v>13175</v>
      </c>
      <c r="G1362" s="13" t="s">
        <v>5429</v>
      </c>
      <c r="H1362" s="13" t="s">
        <v>5430</v>
      </c>
      <c r="I1362" s="13" t="s">
        <v>5431</v>
      </c>
      <c r="J1362" s="13" t="s">
        <v>13176</v>
      </c>
      <c r="K1362" s="13">
        <v>400613</v>
      </c>
      <c r="L1362" s="13">
        <v>453356</v>
      </c>
      <c r="M1362" s="13" t="s">
        <v>5455</v>
      </c>
      <c r="O1362" s="13">
        <v>15</v>
      </c>
      <c r="U1362" s="13" t="s">
        <v>5434</v>
      </c>
      <c r="V1362" s="13" t="s">
        <v>5435</v>
      </c>
      <c r="Y1362" s="13">
        <v>1</v>
      </c>
      <c r="Z1362" s="13">
        <v>1</v>
      </c>
      <c r="AA1362" s="13" t="s">
        <v>5436</v>
      </c>
      <c r="AB1362" s="13">
        <v>0</v>
      </c>
      <c r="AC1362" s="13">
        <v>1</v>
      </c>
      <c r="AD1362" s="13">
        <v>0</v>
      </c>
      <c r="AE1362" s="13" t="s">
        <v>5437</v>
      </c>
      <c r="AJ1362" s="13" t="s">
        <v>9361</v>
      </c>
      <c r="AK1362" s="13" t="s">
        <v>5439</v>
      </c>
      <c r="AL1362" s="13" t="s">
        <v>5431</v>
      </c>
      <c r="AM1362" s="13">
        <v>0</v>
      </c>
      <c r="AN1362" s="13">
        <v>0</v>
      </c>
      <c r="AO1362" s="13">
        <v>0</v>
      </c>
      <c r="AP1362" s="13" t="s">
        <v>5431</v>
      </c>
      <c r="AQ1362" s="13" t="s">
        <v>5440</v>
      </c>
      <c r="AR1362" s="13" t="s">
        <v>5431</v>
      </c>
      <c r="AS1362" s="13" t="s">
        <v>6940</v>
      </c>
      <c r="AT1362" s="13" t="e">
        <f>_xlfn.XLOOKUP(A1362,#REF!,#REF!)</f>
        <v>#REF!</v>
      </c>
    </row>
    <row r="1363" spans="1:46">
      <c r="A1363" s="13" t="s">
        <v>1678</v>
      </c>
      <c r="B1363" s="13" t="s">
        <v>13177</v>
      </c>
      <c r="C1363" s="13" t="s">
        <v>13177</v>
      </c>
      <c r="D1363" s="13" t="s">
        <v>13178</v>
      </c>
      <c r="E1363" s="13" t="s">
        <v>13179</v>
      </c>
      <c r="F1363" s="13" t="s">
        <v>13180</v>
      </c>
      <c r="G1363" s="13" t="s">
        <v>5429</v>
      </c>
      <c r="H1363" s="13" t="s">
        <v>5430</v>
      </c>
      <c r="I1363" s="13" t="s">
        <v>5431</v>
      </c>
      <c r="J1363" s="13" t="s">
        <v>8018</v>
      </c>
      <c r="K1363" s="13">
        <v>423866</v>
      </c>
      <c r="L1363" s="13">
        <v>436949</v>
      </c>
      <c r="M1363" s="13" t="s">
        <v>5433</v>
      </c>
      <c r="O1363" s="13">
        <v>15</v>
      </c>
      <c r="U1363" s="13" t="s">
        <v>5434</v>
      </c>
      <c r="V1363" s="13" t="s">
        <v>5435</v>
      </c>
      <c r="Y1363" s="13">
        <v>1</v>
      </c>
      <c r="Z1363" s="13">
        <v>1</v>
      </c>
      <c r="AA1363" s="13" t="s">
        <v>5436</v>
      </c>
      <c r="AB1363" s="13">
        <v>1</v>
      </c>
      <c r="AC1363" s="13">
        <v>0</v>
      </c>
      <c r="AD1363" s="13">
        <v>0</v>
      </c>
      <c r="AE1363" s="13" t="s">
        <v>5437</v>
      </c>
      <c r="AJ1363" s="13" t="s">
        <v>13171</v>
      </c>
      <c r="AK1363" s="13" t="s">
        <v>5439</v>
      </c>
      <c r="AL1363" s="13" t="s">
        <v>5431</v>
      </c>
      <c r="AM1363" s="13">
        <v>0</v>
      </c>
      <c r="AN1363" s="13">
        <v>0</v>
      </c>
      <c r="AO1363" s="13">
        <v>0</v>
      </c>
      <c r="AP1363" s="13" t="s">
        <v>5431</v>
      </c>
      <c r="AQ1363" s="13" t="s">
        <v>5448</v>
      </c>
      <c r="AR1363" s="13" t="s">
        <v>5431</v>
      </c>
      <c r="AS1363" s="13" t="s">
        <v>5506</v>
      </c>
      <c r="AT1363" s="13" t="e">
        <f>_xlfn.XLOOKUP(A1363,#REF!,#REF!)</f>
        <v>#REF!</v>
      </c>
    </row>
    <row r="1364" spans="1:46">
      <c r="A1364" s="13" t="s">
        <v>1679</v>
      </c>
      <c r="B1364" s="13" t="s">
        <v>13181</v>
      </c>
      <c r="C1364" s="13" t="s">
        <v>13181</v>
      </c>
      <c r="D1364" s="13" t="s">
        <v>13182</v>
      </c>
      <c r="E1364" s="13" t="s">
        <v>13183</v>
      </c>
      <c r="F1364" s="13" t="s">
        <v>13184</v>
      </c>
      <c r="G1364" s="13" t="s">
        <v>5429</v>
      </c>
      <c r="H1364" s="13" t="s">
        <v>5430</v>
      </c>
      <c r="I1364" s="13" t="s">
        <v>5431</v>
      </c>
      <c r="J1364" s="13" t="s">
        <v>8018</v>
      </c>
      <c r="K1364" s="13">
        <v>423866</v>
      </c>
      <c r="L1364" s="13">
        <v>436949</v>
      </c>
      <c r="M1364" s="13" t="s">
        <v>5433</v>
      </c>
      <c r="O1364" s="13">
        <v>0</v>
      </c>
      <c r="U1364" s="13" t="s">
        <v>5434</v>
      </c>
      <c r="V1364" s="13" t="s">
        <v>5435</v>
      </c>
      <c r="Y1364" s="13">
        <v>1</v>
      </c>
      <c r="Z1364" s="13">
        <v>1</v>
      </c>
      <c r="AA1364" s="13" t="s">
        <v>5436</v>
      </c>
      <c r="AB1364" s="13">
        <v>1</v>
      </c>
      <c r="AC1364" s="13">
        <v>0</v>
      </c>
      <c r="AD1364" s="13">
        <v>0</v>
      </c>
      <c r="AE1364" s="13" t="s">
        <v>5437</v>
      </c>
      <c r="AJ1364" s="13" t="s">
        <v>8019</v>
      </c>
      <c r="AK1364" s="13" t="s">
        <v>5439</v>
      </c>
      <c r="AL1364" s="13" t="s">
        <v>5431</v>
      </c>
      <c r="AM1364" s="13">
        <v>0</v>
      </c>
      <c r="AN1364" s="13">
        <v>0</v>
      </c>
      <c r="AO1364" s="13">
        <v>0</v>
      </c>
      <c r="AP1364" s="13" t="s">
        <v>5431</v>
      </c>
      <c r="AQ1364" s="13" t="s">
        <v>5448</v>
      </c>
      <c r="AR1364" s="13" t="s">
        <v>5431</v>
      </c>
      <c r="AS1364" s="13" t="s">
        <v>5506</v>
      </c>
      <c r="AT1364" s="13" t="e">
        <f>_xlfn.XLOOKUP(A1364,#REF!,#REF!)</f>
        <v>#REF!</v>
      </c>
    </row>
    <row r="1365" spans="1:46">
      <c r="A1365" s="13" t="s">
        <v>1680</v>
      </c>
      <c r="B1365" s="13" t="s">
        <v>13185</v>
      </c>
      <c r="C1365" s="13" t="s">
        <v>13185</v>
      </c>
      <c r="D1365" s="13" t="s">
        <v>13186</v>
      </c>
      <c r="E1365" s="13" t="s">
        <v>13187</v>
      </c>
      <c r="F1365" s="13" t="s">
        <v>13188</v>
      </c>
      <c r="G1365" s="13" t="s">
        <v>5429</v>
      </c>
      <c r="H1365" s="13" t="s">
        <v>5430</v>
      </c>
      <c r="I1365" s="13" t="s">
        <v>5431</v>
      </c>
      <c r="J1365" s="13" t="s">
        <v>13189</v>
      </c>
      <c r="K1365" s="13">
        <v>424177</v>
      </c>
      <c r="L1365" s="13">
        <v>436993</v>
      </c>
      <c r="M1365" s="13" t="s">
        <v>5433</v>
      </c>
      <c r="O1365" s="13">
        <v>15</v>
      </c>
      <c r="U1365" s="13" t="s">
        <v>5434</v>
      </c>
      <c r="V1365" s="13" t="s">
        <v>5435</v>
      </c>
      <c r="Y1365" s="13">
        <v>1</v>
      </c>
      <c r="Z1365" s="13">
        <v>1</v>
      </c>
      <c r="AA1365" s="13" t="s">
        <v>5436</v>
      </c>
      <c r="AB1365" s="13">
        <v>1</v>
      </c>
      <c r="AC1365" s="13">
        <v>0</v>
      </c>
      <c r="AD1365" s="13">
        <v>0</v>
      </c>
      <c r="AE1365" s="13" t="s">
        <v>5437</v>
      </c>
      <c r="AJ1365" s="13" t="s">
        <v>10709</v>
      </c>
      <c r="AK1365" s="13" t="s">
        <v>5439</v>
      </c>
      <c r="AL1365" s="13" t="s">
        <v>5431</v>
      </c>
      <c r="AM1365" s="13">
        <v>0</v>
      </c>
      <c r="AN1365" s="13">
        <v>0</v>
      </c>
      <c r="AO1365" s="13">
        <v>0</v>
      </c>
      <c r="AP1365" s="13" t="s">
        <v>5431</v>
      </c>
      <c r="AQ1365" s="13" t="s">
        <v>5448</v>
      </c>
      <c r="AR1365" s="13" t="s">
        <v>5431</v>
      </c>
      <c r="AS1365" s="13" t="s">
        <v>5506</v>
      </c>
      <c r="AT1365" s="13" t="e">
        <f>_xlfn.XLOOKUP(A1365,#REF!,#REF!)</f>
        <v>#REF!</v>
      </c>
    </row>
    <row r="1366" spans="1:46">
      <c r="A1366" s="13" t="s">
        <v>1681</v>
      </c>
      <c r="B1366" s="13" t="s">
        <v>13190</v>
      </c>
      <c r="C1366" s="13" t="s">
        <v>13190</v>
      </c>
      <c r="D1366" s="13" t="s">
        <v>13191</v>
      </c>
      <c r="E1366" s="13" t="s">
        <v>13192</v>
      </c>
      <c r="F1366" s="13" t="s">
        <v>13193</v>
      </c>
      <c r="G1366" s="13" t="s">
        <v>5429</v>
      </c>
      <c r="H1366" s="13" t="s">
        <v>5430</v>
      </c>
      <c r="I1366" s="13" t="s">
        <v>5431</v>
      </c>
      <c r="J1366" s="13" t="s">
        <v>13194</v>
      </c>
      <c r="K1366" s="13">
        <v>438026</v>
      </c>
      <c r="L1366" s="13">
        <v>391537</v>
      </c>
      <c r="M1366" s="13" t="s">
        <v>5433</v>
      </c>
      <c r="O1366" s="13">
        <v>15</v>
      </c>
      <c r="U1366" s="13" t="s">
        <v>5434</v>
      </c>
      <c r="V1366" s="13" t="s">
        <v>5435</v>
      </c>
      <c r="Y1366" s="13">
        <v>1</v>
      </c>
      <c r="Z1366" s="13">
        <v>1</v>
      </c>
      <c r="AA1366" s="13" t="s">
        <v>5436</v>
      </c>
      <c r="AB1366" s="13">
        <v>1</v>
      </c>
      <c r="AC1366" s="13">
        <v>0</v>
      </c>
      <c r="AD1366" s="13">
        <v>0</v>
      </c>
      <c r="AE1366" s="13" t="s">
        <v>5437</v>
      </c>
      <c r="AJ1366" s="13" t="s">
        <v>13195</v>
      </c>
      <c r="AK1366" s="13" t="s">
        <v>5439</v>
      </c>
      <c r="AL1366" s="13" t="s">
        <v>5431</v>
      </c>
      <c r="AM1366" s="13">
        <v>0</v>
      </c>
      <c r="AN1366" s="13">
        <v>0</v>
      </c>
      <c r="AO1366" s="13">
        <v>0</v>
      </c>
      <c r="AP1366" s="13" t="s">
        <v>5431</v>
      </c>
      <c r="AQ1366" s="13" t="s">
        <v>5448</v>
      </c>
      <c r="AR1366" s="13" t="s">
        <v>5431</v>
      </c>
      <c r="AS1366" s="13" t="s">
        <v>6286</v>
      </c>
      <c r="AT1366" s="13" t="e">
        <f>_xlfn.XLOOKUP(A1366,#REF!,#REF!)</f>
        <v>#REF!</v>
      </c>
    </row>
    <row r="1367" spans="1:46">
      <c r="A1367" s="13" t="s">
        <v>1682</v>
      </c>
      <c r="B1367" s="13" t="s">
        <v>13196</v>
      </c>
      <c r="C1367" s="13" t="s">
        <v>13196</v>
      </c>
      <c r="D1367" s="13" t="s">
        <v>13197</v>
      </c>
      <c r="E1367" s="13" t="s">
        <v>13198</v>
      </c>
      <c r="F1367" s="13" t="s">
        <v>13199</v>
      </c>
      <c r="G1367" s="13" t="s">
        <v>5429</v>
      </c>
      <c r="H1367" s="13" t="s">
        <v>5430</v>
      </c>
      <c r="I1367" s="13" t="s">
        <v>5431</v>
      </c>
      <c r="J1367" s="13" t="s">
        <v>13200</v>
      </c>
      <c r="K1367" s="13">
        <v>433125</v>
      </c>
      <c r="L1367" s="13">
        <v>415777</v>
      </c>
      <c r="M1367" s="13" t="s">
        <v>5488</v>
      </c>
      <c r="O1367" s="13">
        <v>15</v>
      </c>
      <c r="U1367" s="13" t="s">
        <v>5434</v>
      </c>
      <c r="V1367" s="13" t="s">
        <v>5435</v>
      </c>
      <c r="Y1367" s="13">
        <v>1</v>
      </c>
      <c r="Z1367" s="13">
        <v>1</v>
      </c>
      <c r="AA1367" s="13" t="s">
        <v>5436</v>
      </c>
      <c r="AB1367" s="13">
        <v>1</v>
      </c>
      <c r="AC1367" s="13">
        <v>0</v>
      </c>
      <c r="AD1367" s="13">
        <v>0</v>
      </c>
      <c r="AE1367" s="13" t="s">
        <v>5437</v>
      </c>
      <c r="AJ1367" s="13" t="s">
        <v>13201</v>
      </c>
      <c r="AK1367" s="13" t="s">
        <v>5439</v>
      </c>
      <c r="AL1367" s="13" t="s">
        <v>5431</v>
      </c>
      <c r="AM1367" s="13">
        <v>0</v>
      </c>
      <c r="AN1367" s="13">
        <v>0</v>
      </c>
      <c r="AO1367" s="13">
        <v>0</v>
      </c>
      <c r="AP1367" s="13" t="s">
        <v>5431</v>
      </c>
      <c r="AQ1367" s="13" t="s">
        <v>5448</v>
      </c>
      <c r="AR1367" s="13" t="s">
        <v>5431</v>
      </c>
      <c r="AS1367" s="13" t="s">
        <v>7524</v>
      </c>
      <c r="AT1367" s="13" t="e">
        <f>_xlfn.XLOOKUP(A1367,#REF!,#REF!)</f>
        <v>#REF!</v>
      </c>
    </row>
    <row r="1368" spans="1:46">
      <c r="A1368" s="13" t="s">
        <v>1683</v>
      </c>
      <c r="B1368" s="13" t="s">
        <v>13202</v>
      </c>
      <c r="C1368" s="13" t="s">
        <v>13202</v>
      </c>
      <c r="D1368" s="13" t="s">
        <v>13203</v>
      </c>
      <c r="E1368" s="13" t="s">
        <v>13204</v>
      </c>
      <c r="F1368" s="13" t="s">
        <v>13205</v>
      </c>
      <c r="G1368" s="13" t="s">
        <v>5522</v>
      </c>
      <c r="H1368" s="13" t="s">
        <v>13206</v>
      </c>
      <c r="I1368" s="13" t="s">
        <v>5431</v>
      </c>
      <c r="J1368" s="13" t="s">
        <v>13207</v>
      </c>
      <c r="M1368" s="13">
        <v>0</v>
      </c>
      <c r="O1368" s="13">
        <v>0</v>
      </c>
      <c r="S1368" s="13" t="s">
        <v>9203</v>
      </c>
      <c r="U1368" s="13" t="s">
        <v>5434</v>
      </c>
      <c r="V1368" s="13" t="s">
        <v>5435</v>
      </c>
      <c r="Y1368" s="13">
        <v>1</v>
      </c>
      <c r="Z1368" s="13">
        <v>1</v>
      </c>
      <c r="AA1368" s="13" t="s">
        <v>5436</v>
      </c>
      <c r="AB1368" s="13">
        <v>1</v>
      </c>
      <c r="AC1368" s="13">
        <v>0</v>
      </c>
      <c r="AD1368" s="13">
        <v>0</v>
      </c>
      <c r="AE1368" s="13" t="s">
        <v>5437</v>
      </c>
      <c r="AJ1368" s="13" t="s">
        <v>13208</v>
      </c>
      <c r="AK1368" s="13" t="s">
        <v>5439</v>
      </c>
      <c r="AL1368" s="13" t="s">
        <v>5431</v>
      </c>
      <c r="AM1368" s="13">
        <v>0</v>
      </c>
      <c r="AN1368" s="13">
        <v>0</v>
      </c>
      <c r="AO1368" s="13">
        <v>0</v>
      </c>
      <c r="AP1368" s="13" t="s">
        <v>5434</v>
      </c>
      <c r="AQ1368" s="13" t="s">
        <v>7116</v>
      </c>
      <c r="AR1368" s="13" t="s">
        <v>5431</v>
      </c>
      <c r="AS1368" s="13" t="s">
        <v>10040</v>
      </c>
      <c r="AT1368" s="13" t="e">
        <f>_xlfn.XLOOKUP(A1368,#REF!,#REF!)</f>
        <v>#REF!</v>
      </c>
    </row>
    <row r="1369" spans="1:46" hidden="1">
      <c r="A1369" s="13" t="s">
        <v>218</v>
      </c>
      <c r="B1369" s="13" t="s">
        <v>4502</v>
      </c>
      <c r="C1369" s="13" t="s">
        <v>4502</v>
      </c>
      <c r="D1369" s="13" t="s">
        <v>13209</v>
      </c>
      <c r="E1369" s="13" t="s">
        <v>13210</v>
      </c>
      <c r="F1369" s="13" t="s">
        <v>13211</v>
      </c>
      <c r="G1369" s="13" t="s">
        <v>5429</v>
      </c>
      <c r="H1369" s="13" t="s">
        <v>5430</v>
      </c>
      <c r="I1369" s="13" t="s">
        <v>5431</v>
      </c>
      <c r="J1369" s="13" t="s">
        <v>13212</v>
      </c>
      <c r="K1369" s="13">
        <v>414706</v>
      </c>
      <c r="L1369" s="13">
        <v>415810</v>
      </c>
      <c r="M1369" s="13" t="s">
        <v>5433</v>
      </c>
      <c r="O1369" s="13">
        <v>15</v>
      </c>
      <c r="U1369" s="13" t="s">
        <v>5434</v>
      </c>
      <c r="V1369" s="13" t="s">
        <v>5435</v>
      </c>
      <c r="Y1369" s="13">
        <v>1</v>
      </c>
      <c r="Z1369" s="13">
        <v>1</v>
      </c>
      <c r="AA1369" s="13" t="s">
        <v>5436</v>
      </c>
      <c r="AB1369" s="13">
        <v>1</v>
      </c>
      <c r="AC1369" s="13">
        <v>0</v>
      </c>
      <c r="AD1369" s="13">
        <v>0</v>
      </c>
      <c r="AE1369" s="13" t="s">
        <v>5437</v>
      </c>
      <c r="AJ1369" s="13" t="s">
        <v>8205</v>
      </c>
      <c r="AK1369" s="13" t="s">
        <v>5439</v>
      </c>
      <c r="AL1369" s="13" t="s">
        <v>5431</v>
      </c>
      <c r="AM1369" s="13">
        <v>0</v>
      </c>
      <c r="AN1369" s="13">
        <v>0</v>
      </c>
      <c r="AO1369" s="13">
        <v>0</v>
      </c>
      <c r="AP1369" s="13" t="s">
        <v>5431</v>
      </c>
      <c r="AQ1369" s="13" t="s">
        <v>5448</v>
      </c>
      <c r="AR1369" s="13" t="s">
        <v>5431</v>
      </c>
      <c r="AS1369" s="13" t="s">
        <v>6038</v>
      </c>
      <c r="AT1369" s="13" t="e">
        <f>_xlfn.XLOOKUP(A1369,#REF!,#REF!)</f>
        <v>#REF!</v>
      </c>
    </row>
    <row r="1370" spans="1:46">
      <c r="A1370" s="13" t="s">
        <v>1684</v>
      </c>
      <c r="B1370" s="13" t="s">
        <v>13213</v>
      </c>
      <c r="C1370" s="13" t="s">
        <v>13213</v>
      </c>
      <c r="D1370" s="13" t="s">
        <v>13214</v>
      </c>
      <c r="E1370" s="13" t="s">
        <v>13215</v>
      </c>
      <c r="F1370" s="13" t="s">
        <v>13216</v>
      </c>
      <c r="G1370" s="13" t="s">
        <v>5429</v>
      </c>
      <c r="H1370" s="13" t="s">
        <v>5430</v>
      </c>
      <c r="I1370" s="13" t="s">
        <v>5431</v>
      </c>
      <c r="J1370" s="13" t="s">
        <v>13217</v>
      </c>
      <c r="K1370" s="13">
        <v>471840</v>
      </c>
      <c r="L1370" s="13">
        <v>449760</v>
      </c>
      <c r="M1370" s="13" t="s">
        <v>5433</v>
      </c>
      <c r="O1370" s="13">
        <v>0</v>
      </c>
      <c r="U1370" s="13" t="s">
        <v>5434</v>
      </c>
      <c r="V1370" s="13" t="s">
        <v>5435</v>
      </c>
      <c r="Y1370" s="13">
        <v>1</v>
      </c>
      <c r="Z1370" s="13">
        <v>1</v>
      </c>
      <c r="AA1370" s="13" t="s">
        <v>5436</v>
      </c>
      <c r="AB1370" s="13">
        <v>1</v>
      </c>
      <c r="AC1370" s="13">
        <v>0</v>
      </c>
      <c r="AD1370" s="13">
        <v>0</v>
      </c>
      <c r="AE1370" s="13" t="s">
        <v>5437</v>
      </c>
      <c r="AJ1370" s="13" t="s">
        <v>13218</v>
      </c>
      <c r="AK1370" s="13" t="s">
        <v>5439</v>
      </c>
      <c r="AL1370" s="13" t="s">
        <v>5431</v>
      </c>
      <c r="AM1370" s="13">
        <v>0</v>
      </c>
      <c r="AN1370" s="13">
        <v>0</v>
      </c>
      <c r="AO1370" s="13">
        <v>0</v>
      </c>
      <c r="AP1370" s="13" t="s">
        <v>5431</v>
      </c>
      <c r="AQ1370" s="13" t="s">
        <v>5440</v>
      </c>
      <c r="AR1370" s="13" t="s">
        <v>5431</v>
      </c>
      <c r="AS1370" s="13" t="s">
        <v>6666</v>
      </c>
      <c r="AT1370" s="13" t="e">
        <f>_xlfn.XLOOKUP(A1370,#REF!,#REF!)</f>
        <v>#REF!</v>
      </c>
    </row>
    <row r="1371" spans="1:46">
      <c r="A1371" s="13" t="s">
        <v>1685</v>
      </c>
      <c r="B1371" s="13" t="s">
        <v>13219</v>
      </c>
      <c r="C1371" s="13" t="s">
        <v>13220</v>
      </c>
      <c r="D1371" s="13" t="s">
        <v>13221</v>
      </c>
      <c r="E1371" s="13" t="s">
        <v>13222</v>
      </c>
      <c r="F1371" s="13" t="s">
        <v>13223</v>
      </c>
      <c r="G1371" s="13" t="s">
        <v>5429</v>
      </c>
      <c r="H1371" s="13" t="s">
        <v>5430</v>
      </c>
      <c r="I1371" s="13" t="s">
        <v>5431</v>
      </c>
      <c r="J1371" s="13" t="s">
        <v>13224</v>
      </c>
      <c r="K1371" s="13">
        <v>421890</v>
      </c>
      <c r="L1371" s="13">
        <v>490080</v>
      </c>
      <c r="M1371" s="13" t="s">
        <v>5488</v>
      </c>
      <c r="O1371" s="13">
        <v>15</v>
      </c>
      <c r="S1371" s="13" t="s">
        <v>13225</v>
      </c>
      <c r="U1371" s="13" t="s">
        <v>5434</v>
      </c>
      <c r="V1371" s="13" t="s">
        <v>5435</v>
      </c>
      <c r="Y1371" s="13">
        <v>1</v>
      </c>
      <c r="Z1371" s="13">
        <v>1</v>
      </c>
      <c r="AA1371" s="13" t="s">
        <v>5436</v>
      </c>
      <c r="AB1371" s="13">
        <v>1</v>
      </c>
      <c r="AC1371" s="13">
        <v>0</v>
      </c>
      <c r="AD1371" s="13">
        <v>0</v>
      </c>
      <c r="AE1371" s="13" t="s">
        <v>5437</v>
      </c>
      <c r="AJ1371" s="13" t="s">
        <v>13226</v>
      </c>
      <c r="AK1371" s="13" t="s">
        <v>5439</v>
      </c>
      <c r="AL1371" s="13" t="s">
        <v>5431</v>
      </c>
      <c r="AM1371" s="13">
        <v>0</v>
      </c>
      <c r="AN1371" s="13">
        <v>0</v>
      </c>
      <c r="AO1371" s="13">
        <v>0</v>
      </c>
      <c r="AP1371" s="13" t="s">
        <v>5431</v>
      </c>
      <c r="AQ1371" s="13" t="s">
        <v>5440</v>
      </c>
      <c r="AR1371" s="13" t="s">
        <v>5431</v>
      </c>
      <c r="AS1371" s="13" t="s">
        <v>6487</v>
      </c>
      <c r="AT1371" s="13" t="e">
        <f>_xlfn.XLOOKUP(A1371,#REF!,#REF!)</f>
        <v>#REF!</v>
      </c>
    </row>
    <row r="1372" spans="1:46">
      <c r="A1372" s="13" t="s">
        <v>1686</v>
      </c>
      <c r="B1372" s="13" t="s">
        <v>13227</v>
      </c>
      <c r="C1372" s="13" t="s">
        <v>13220</v>
      </c>
      <c r="D1372" s="13" t="s">
        <v>13221</v>
      </c>
      <c r="E1372" s="13" t="s">
        <v>13222</v>
      </c>
      <c r="F1372" s="13" t="s">
        <v>13228</v>
      </c>
      <c r="G1372" s="13" t="s">
        <v>5522</v>
      </c>
      <c r="H1372" s="13" t="s">
        <v>5430</v>
      </c>
      <c r="I1372" s="13" t="s">
        <v>5431</v>
      </c>
      <c r="J1372" s="13" t="s">
        <v>13224</v>
      </c>
      <c r="K1372" s="13">
        <v>421890</v>
      </c>
      <c r="L1372" s="13">
        <v>490080</v>
      </c>
      <c r="M1372" s="13" t="s">
        <v>5488</v>
      </c>
      <c r="O1372" s="13">
        <v>15</v>
      </c>
      <c r="S1372" s="13" t="s">
        <v>13229</v>
      </c>
      <c r="U1372" s="13" t="s">
        <v>5434</v>
      </c>
      <c r="V1372" s="13" t="s">
        <v>5435</v>
      </c>
      <c r="W1372" s="13" t="s">
        <v>5434</v>
      </c>
      <c r="X1372" s="13" t="s">
        <v>5525</v>
      </c>
      <c r="Y1372" s="13">
        <v>1</v>
      </c>
      <c r="Z1372" s="13">
        <v>1</v>
      </c>
      <c r="AA1372" s="13" t="s">
        <v>5436</v>
      </c>
      <c r="AB1372" s="13">
        <v>1</v>
      </c>
      <c r="AC1372" s="13">
        <v>0</v>
      </c>
      <c r="AD1372" s="13">
        <v>0</v>
      </c>
      <c r="AE1372" s="13" t="s">
        <v>5437</v>
      </c>
      <c r="AF1372" s="13" t="s">
        <v>13220</v>
      </c>
      <c r="AG1372" s="13">
        <v>4.5999999999999996</v>
      </c>
      <c r="AI1372" s="13">
        <v>45382</v>
      </c>
      <c r="AJ1372" s="13" t="s">
        <v>13226</v>
      </c>
      <c r="AK1372" s="13" t="s">
        <v>5439</v>
      </c>
      <c r="AL1372" s="13" t="s">
        <v>5434</v>
      </c>
      <c r="AM1372" s="13">
        <v>1</v>
      </c>
      <c r="AN1372" s="13">
        <v>1</v>
      </c>
      <c r="AO1372" s="13">
        <v>2</v>
      </c>
      <c r="AP1372" s="13" t="s">
        <v>5434</v>
      </c>
      <c r="AQ1372" s="13" t="s">
        <v>5440</v>
      </c>
      <c r="AR1372" s="13" t="s">
        <v>5431</v>
      </c>
      <c r="AS1372" s="13" t="s">
        <v>6487</v>
      </c>
      <c r="AT1372" s="13" t="e">
        <f>_xlfn.XLOOKUP(A1372,#REF!,#REF!)</f>
        <v>#REF!</v>
      </c>
    </row>
    <row r="1373" spans="1:46">
      <c r="A1373" s="13" t="s">
        <v>1687</v>
      </c>
      <c r="B1373" s="13" t="s">
        <v>13230</v>
      </c>
      <c r="C1373" s="13" t="s">
        <v>13230</v>
      </c>
      <c r="D1373" s="13" t="s">
        <v>13231</v>
      </c>
      <c r="E1373" s="13" t="s">
        <v>13232</v>
      </c>
      <c r="F1373" s="13" t="s">
        <v>13233</v>
      </c>
      <c r="G1373" s="13" t="s">
        <v>5429</v>
      </c>
      <c r="H1373" s="13" t="s">
        <v>5430</v>
      </c>
      <c r="I1373" s="13" t="s">
        <v>5431</v>
      </c>
      <c r="J1373" s="13" t="s">
        <v>13234</v>
      </c>
      <c r="K1373" s="13">
        <v>416322</v>
      </c>
      <c r="L1373" s="13">
        <v>464933</v>
      </c>
      <c r="M1373" s="13" t="s">
        <v>5455</v>
      </c>
      <c r="O1373" s="13">
        <v>15</v>
      </c>
      <c r="U1373" s="13" t="s">
        <v>5434</v>
      </c>
      <c r="V1373" s="13" t="s">
        <v>5435</v>
      </c>
      <c r="Y1373" s="13">
        <v>1</v>
      </c>
      <c r="Z1373" s="13">
        <v>1</v>
      </c>
      <c r="AA1373" s="13" t="s">
        <v>5436</v>
      </c>
      <c r="AB1373" s="13">
        <v>0</v>
      </c>
      <c r="AC1373" s="13">
        <v>1</v>
      </c>
      <c r="AD1373" s="13">
        <v>0</v>
      </c>
      <c r="AE1373" s="13" t="s">
        <v>5437</v>
      </c>
      <c r="AJ1373" s="13" t="s">
        <v>13235</v>
      </c>
      <c r="AK1373" s="13" t="s">
        <v>5439</v>
      </c>
      <c r="AL1373" s="13" t="s">
        <v>5431</v>
      </c>
      <c r="AM1373" s="13">
        <v>0</v>
      </c>
      <c r="AN1373" s="13">
        <v>0</v>
      </c>
      <c r="AO1373" s="13">
        <v>0</v>
      </c>
      <c r="AP1373" s="13" t="s">
        <v>5431</v>
      </c>
      <c r="AQ1373" s="13" t="s">
        <v>5440</v>
      </c>
      <c r="AR1373" s="13" t="s">
        <v>5431</v>
      </c>
      <c r="AS1373" s="13" t="s">
        <v>6641</v>
      </c>
      <c r="AT1373" s="13" t="e">
        <f>_xlfn.XLOOKUP(A1373,#REF!,#REF!)</f>
        <v>#REF!</v>
      </c>
    </row>
    <row r="1374" spans="1:46">
      <c r="A1374" s="13" t="s">
        <v>1688</v>
      </c>
      <c r="B1374" s="13" t="s">
        <v>13236</v>
      </c>
      <c r="C1374" s="13" t="s">
        <v>13236</v>
      </c>
      <c r="D1374" s="13" t="s">
        <v>13237</v>
      </c>
      <c r="E1374" s="13" t="s">
        <v>13238</v>
      </c>
      <c r="F1374" s="13" t="s">
        <v>13239</v>
      </c>
      <c r="G1374" s="13" t="s">
        <v>5429</v>
      </c>
      <c r="H1374" s="13" t="s">
        <v>5430</v>
      </c>
      <c r="I1374" s="13" t="s">
        <v>5431</v>
      </c>
      <c r="J1374" s="13" t="s">
        <v>13240</v>
      </c>
      <c r="K1374" s="13">
        <v>473540</v>
      </c>
      <c r="L1374" s="13">
        <v>481500</v>
      </c>
      <c r="M1374" s="13" t="s">
        <v>5433</v>
      </c>
      <c r="O1374" s="13">
        <v>0</v>
      </c>
      <c r="R1374" s="13" t="s">
        <v>6493</v>
      </c>
      <c r="S1374" s="13" t="s">
        <v>13241</v>
      </c>
      <c r="U1374" s="13" t="s">
        <v>5434</v>
      </c>
      <c r="V1374" s="13" t="s">
        <v>5435</v>
      </c>
      <c r="Y1374" s="13">
        <v>1</v>
      </c>
      <c r="Z1374" s="13">
        <v>1</v>
      </c>
      <c r="AA1374" s="13" t="s">
        <v>5436</v>
      </c>
      <c r="AB1374" s="13">
        <v>1</v>
      </c>
      <c r="AC1374" s="13">
        <v>0</v>
      </c>
      <c r="AD1374" s="13">
        <v>0</v>
      </c>
      <c r="AE1374" s="13" t="s">
        <v>5437</v>
      </c>
      <c r="AJ1374" s="13" t="s">
        <v>13242</v>
      </c>
      <c r="AK1374" s="13" t="s">
        <v>5439</v>
      </c>
      <c r="AL1374" s="13" t="s">
        <v>5431</v>
      </c>
      <c r="AM1374" s="13">
        <v>0</v>
      </c>
      <c r="AN1374" s="13">
        <v>0</v>
      </c>
      <c r="AO1374" s="13">
        <v>0</v>
      </c>
      <c r="AP1374" s="13" t="s">
        <v>5431</v>
      </c>
      <c r="AQ1374" s="13" t="s">
        <v>5440</v>
      </c>
      <c r="AR1374" s="13" t="s">
        <v>5431</v>
      </c>
      <c r="AS1374" s="13" t="s">
        <v>5710</v>
      </c>
      <c r="AT1374" s="13" t="e">
        <f>_xlfn.XLOOKUP(A1374,#REF!,#REF!)</f>
        <v>#REF!</v>
      </c>
    </row>
    <row r="1375" spans="1:46" hidden="1">
      <c r="A1375" s="13" t="s">
        <v>435</v>
      </c>
      <c r="B1375" s="13" t="s">
        <v>4503</v>
      </c>
      <c r="C1375" s="13" t="s">
        <v>4503</v>
      </c>
      <c r="D1375" s="13" t="s">
        <v>13243</v>
      </c>
      <c r="E1375" s="13" t="s">
        <v>13244</v>
      </c>
      <c r="F1375" s="13" t="s">
        <v>13245</v>
      </c>
      <c r="G1375" s="13" t="s">
        <v>5429</v>
      </c>
      <c r="H1375" s="13" t="s">
        <v>5430</v>
      </c>
      <c r="I1375" s="13" t="s">
        <v>5431</v>
      </c>
      <c r="J1375" s="13" t="s">
        <v>13246</v>
      </c>
      <c r="K1375" s="13">
        <v>440450</v>
      </c>
      <c r="L1375" s="13">
        <v>384390</v>
      </c>
      <c r="M1375" s="13" t="s">
        <v>5433</v>
      </c>
      <c r="O1375" s="13">
        <v>15</v>
      </c>
      <c r="R1375" s="13" t="s">
        <v>13247</v>
      </c>
      <c r="U1375" s="13" t="s">
        <v>5434</v>
      </c>
      <c r="V1375" s="13" t="s">
        <v>5435</v>
      </c>
      <c r="Y1375" s="13">
        <v>1</v>
      </c>
      <c r="Z1375" s="13">
        <v>1</v>
      </c>
      <c r="AA1375" s="13" t="s">
        <v>5436</v>
      </c>
      <c r="AB1375" s="13">
        <v>1</v>
      </c>
      <c r="AC1375" s="13">
        <v>0</v>
      </c>
      <c r="AD1375" s="13">
        <v>0</v>
      </c>
      <c r="AE1375" s="13" t="s">
        <v>5437</v>
      </c>
      <c r="AJ1375" s="13" t="s">
        <v>5778</v>
      </c>
      <c r="AK1375" s="13" t="s">
        <v>5439</v>
      </c>
      <c r="AL1375" s="13" t="s">
        <v>5431</v>
      </c>
      <c r="AM1375" s="13">
        <v>0</v>
      </c>
      <c r="AN1375" s="13">
        <v>0</v>
      </c>
      <c r="AO1375" s="13">
        <v>0</v>
      </c>
      <c r="AP1375" s="13" t="s">
        <v>5431</v>
      </c>
      <c r="AQ1375" s="13" t="s">
        <v>5448</v>
      </c>
      <c r="AR1375" s="13" t="s">
        <v>5431</v>
      </c>
      <c r="AS1375" s="13" t="s">
        <v>5779</v>
      </c>
      <c r="AT1375" s="13" t="e">
        <f>_xlfn.XLOOKUP(A1375,#REF!,#REF!)</f>
        <v>#REF!</v>
      </c>
    </row>
    <row r="1376" spans="1:46" hidden="1">
      <c r="A1376" s="13" t="s">
        <v>40</v>
      </c>
      <c r="B1376" s="13" t="s">
        <v>4504</v>
      </c>
      <c r="C1376" s="13" t="s">
        <v>4504</v>
      </c>
      <c r="D1376" s="13" t="s">
        <v>13248</v>
      </c>
      <c r="E1376" s="13" t="s">
        <v>13249</v>
      </c>
      <c r="F1376" s="13" t="s">
        <v>13250</v>
      </c>
      <c r="G1376" s="13" t="s">
        <v>5522</v>
      </c>
      <c r="H1376" s="13" t="s">
        <v>5430</v>
      </c>
      <c r="I1376" s="13" t="s">
        <v>5431</v>
      </c>
      <c r="J1376" s="13" t="s">
        <v>13251</v>
      </c>
      <c r="K1376" s="13">
        <v>439670</v>
      </c>
      <c r="L1376" s="13">
        <v>424910</v>
      </c>
      <c r="M1376" s="13" t="s">
        <v>5433</v>
      </c>
      <c r="O1376" s="13" t="s">
        <v>5859</v>
      </c>
      <c r="S1376" s="13" t="s">
        <v>13252</v>
      </c>
      <c r="U1376" s="13" t="s">
        <v>5434</v>
      </c>
      <c r="V1376" s="13" t="s">
        <v>5435</v>
      </c>
      <c r="W1376" s="13" t="s">
        <v>5434</v>
      </c>
      <c r="X1376" s="13" t="s">
        <v>5525</v>
      </c>
      <c r="Y1376" s="13">
        <v>4</v>
      </c>
      <c r="Z1376" s="13">
        <v>4</v>
      </c>
      <c r="AA1376" s="13" t="s">
        <v>5436</v>
      </c>
      <c r="AB1376" s="13">
        <v>4</v>
      </c>
      <c r="AC1376" s="13">
        <v>0</v>
      </c>
      <c r="AD1376" s="13">
        <v>0</v>
      </c>
      <c r="AE1376" s="13" t="s">
        <v>5437</v>
      </c>
      <c r="AF1376" s="13" t="s">
        <v>4504</v>
      </c>
      <c r="AG1376" s="13">
        <v>272.60000000000002</v>
      </c>
      <c r="AJ1376" s="13" t="s">
        <v>13253</v>
      </c>
      <c r="AK1376" s="13" t="s">
        <v>5439</v>
      </c>
      <c r="AL1376" s="13" t="s">
        <v>5434</v>
      </c>
      <c r="AM1376" s="13">
        <v>1</v>
      </c>
      <c r="AN1376" s="13">
        <v>1</v>
      </c>
      <c r="AO1376" s="13">
        <v>1</v>
      </c>
      <c r="AP1376" s="13" t="s">
        <v>5434</v>
      </c>
      <c r="AQ1376" s="13" t="s">
        <v>5440</v>
      </c>
      <c r="AR1376" s="13" t="s">
        <v>5431</v>
      </c>
      <c r="AS1376" s="13" t="s">
        <v>5980</v>
      </c>
      <c r="AT1376" s="13" t="e">
        <f>_xlfn.XLOOKUP(A1376,#REF!,#REF!)</f>
        <v>#REF!</v>
      </c>
    </row>
    <row r="1377" spans="1:46" hidden="1">
      <c r="A1377" s="13" t="s">
        <v>737</v>
      </c>
      <c r="B1377" s="13" t="s">
        <v>4513</v>
      </c>
      <c r="C1377" s="13" t="s">
        <v>4513</v>
      </c>
      <c r="D1377" s="13" t="s">
        <v>13254</v>
      </c>
      <c r="E1377" s="13" t="s">
        <v>13255</v>
      </c>
      <c r="F1377" s="13" t="s">
        <v>13256</v>
      </c>
      <c r="G1377" s="13" t="s">
        <v>5429</v>
      </c>
      <c r="H1377" s="13" t="s">
        <v>5430</v>
      </c>
      <c r="I1377" s="13" t="s">
        <v>5431</v>
      </c>
      <c r="J1377" s="13" t="s">
        <v>13257</v>
      </c>
      <c r="K1377" s="13">
        <v>415950</v>
      </c>
      <c r="L1377" s="13">
        <v>434900</v>
      </c>
      <c r="M1377" s="13" t="s">
        <v>5433</v>
      </c>
      <c r="O1377" s="13">
        <v>0</v>
      </c>
      <c r="U1377" s="13" t="s">
        <v>5434</v>
      </c>
      <c r="V1377" s="13" t="s">
        <v>5435</v>
      </c>
      <c r="Y1377" s="13">
        <v>1</v>
      </c>
      <c r="Z1377" s="13">
        <v>1</v>
      </c>
      <c r="AA1377" s="13" t="s">
        <v>5436</v>
      </c>
      <c r="AB1377" s="13">
        <v>0</v>
      </c>
      <c r="AC1377" s="13">
        <v>1</v>
      </c>
      <c r="AD1377" s="13">
        <v>0</v>
      </c>
      <c r="AE1377" s="13" t="s">
        <v>5437</v>
      </c>
      <c r="AJ1377" s="13" t="s">
        <v>13258</v>
      </c>
      <c r="AK1377" s="13" t="s">
        <v>5439</v>
      </c>
      <c r="AL1377" s="13" t="s">
        <v>5431</v>
      </c>
      <c r="AM1377" s="13">
        <v>0</v>
      </c>
      <c r="AN1377" s="13">
        <v>0</v>
      </c>
      <c r="AO1377" s="13">
        <v>0</v>
      </c>
      <c r="AP1377" s="13" t="s">
        <v>5434</v>
      </c>
      <c r="AQ1377" s="13" t="s">
        <v>5440</v>
      </c>
      <c r="AR1377" s="13" t="s">
        <v>5431</v>
      </c>
      <c r="AS1377" s="13" t="s">
        <v>13259</v>
      </c>
      <c r="AT1377" s="13" t="e">
        <f>_xlfn.XLOOKUP(A1377,#REF!,#REF!)</f>
        <v>#REF!</v>
      </c>
    </row>
    <row r="1378" spans="1:46">
      <c r="A1378" s="13" t="s">
        <v>1689</v>
      </c>
      <c r="B1378" s="13" t="s">
        <v>13260</v>
      </c>
      <c r="C1378" s="13" t="s">
        <v>13260</v>
      </c>
      <c r="D1378" s="13" t="s">
        <v>13261</v>
      </c>
      <c r="E1378" s="13" t="s">
        <v>13262</v>
      </c>
      <c r="F1378" s="13" t="s">
        <v>13263</v>
      </c>
      <c r="G1378" s="13" t="s">
        <v>5429</v>
      </c>
      <c r="H1378" s="13" t="s">
        <v>5430</v>
      </c>
      <c r="I1378" s="13" t="s">
        <v>5431</v>
      </c>
      <c r="J1378" s="13" t="s">
        <v>13264</v>
      </c>
      <c r="K1378" s="13">
        <v>418090</v>
      </c>
      <c r="L1378" s="13">
        <v>427414</v>
      </c>
      <c r="M1378" s="13" t="s">
        <v>5433</v>
      </c>
      <c r="O1378" s="13">
        <v>15</v>
      </c>
      <c r="R1378" s="13" t="s">
        <v>13265</v>
      </c>
      <c r="U1378" s="13" t="s">
        <v>5434</v>
      </c>
      <c r="V1378" s="13" t="s">
        <v>5435</v>
      </c>
      <c r="Y1378" s="13">
        <v>1</v>
      </c>
      <c r="Z1378" s="13">
        <v>1</v>
      </c>
      <c r="AA1378" s="13" t="s">
        <v>5436</v>
      </c>
      <c r="AB1378" s="13">
        <v>1</v>
      </c>
      <c r="AC1378" s="13">
        <v>0</v>
      </c>
      <c r="AD1378" s="13">
        <v>0</v>
      </c>
      <c r="AE1378" s="13" t="s">
        <v>5437</v>
      </c>
      <c r="AJ1378" s="13" t="s">
        <v>13266</v>
      </c>
      <c r="AK1378" s="13" t="s">
        <v>5439</v>
      </c>
      <c r="AL1378" s="13" t="s">
        <v>5431</v>
      </c>
      <c r="AM1378" s="13">
        <v>0</v>
      </c>
      <c r="AN1378" s="13">
        <v>0</v>
      </c>
      <c r="AO1378" s="13">
        <v>0</v>
      </c>
      <c r="AP1378" s="13" t="s">
        <v>5431</v>
      </c>
      <c r="AQ1378" s="13" t="s">
        <v>5440</v>
      </c>
      <c r="AR1378" s="13" t="s">
        <v>5431</v>
      </c>
      <c r="AS1378" s="13" t="s">
        <v>6196</v>
      </c>
      <c r="AT1378" s="13" t="e">
        <f>_xlfn.XLOOKUP(A1378,#REF!,#REF!)</f>
        <v>#REF!</v>
      </c>
    </row>
    <row r="1379" spans="1:46">
      <c r="A1379" s="13" t="s">
        <v>1690</v>
      </c>
      <c r="B1379" s="13" t="s">
        <v>13267</v>
      </c>
      <c r="C1379" s="13" t="s">
        <v>13267</v>
      </c>
      <c r="D1379" s="13" t="s">
        <v>13268</v>
      </c>
      <c r="E1379" s="13" t="s">
        <v>13269</v>
      </c>
      <c r="F1379" s="13" t="s">
        <v>13270</v>
      </c>
      <c r="G1379" s="13" t="s">
        <v>5429</v>
      </c>
      <c r="H1379" s="13" t="s">
        <v>5430</v>
      </c>
      <c r="I1379" s="13" t="s">
        <v>5431</v>
      </c>
      <c r="J1379" s="13" t="s">
        <v>13271</v>
      </c>
      <c r="K1379" s="13">
        <v>438687</v>
      </c>
      <c r="L1379" s="13">
        <v>373826</v>
      </c>
      <c r="M1379" s="13" t="s">
        <v>5433</v>
      </c>
      <c r="O1379" s="13">
        <v>0</v>
      </c>
      <c r="U1379" s="13" t="s">
        <v>5434</v>
      </c>
      <c r="V1379" s="13" t="s">
        <v>5435</v>
      </c>
      <c r="Y1379" s="13">
        <v>1</v>
      </c>
      <c r="Z1379" s="13">
        <v>1</v>
      </c>
      <c r="AA1379" s="13" t="s">
        <v>5436</v>
      </c>
      <c r="AB1379" s="13">
        <v>1</v>
      </c>
      <c r="AC1379" s="13">
        <v>0</v>
      </c>
      <c r="AD1379" s="13">
        <v>0</v>
      </c>
      <c r="AE1379" s="13" t="s">
        <v>5437</v>
      </c>
      <c r="AJ1379" s="13" t="s">
        <v>7137</v>
      </c>
      <c r="AK1379" s="13" t="s">
        <v>5439</v>
      </c>
      <c r="AL1379" s="13" t="s">
        <v>5431</v>
      </c>
      <c r="AM1379" s="13">
        <v>0</v>
      </c>
      <c r="AN1379" s="13">
        <v>0</v>
      </c>
      <c r="AO1379" s="13">
        <v>0</v>
      </c>
      <c r="AP1379" s="13" t="s">
        <v>5431</v>
      </c>
      <c r="AQ1379" s="13" t="s">
        <v>5816</v>
      </c>
      <c r="AR1379" s="13" t="s">
        <v>5431</v>
      </c>
      <c r="AS1379" s="13" t="s">
        <v>13272</v>
      </c>
      <c r="AT1379" s="13" t="e">
        <f>_xlfn.XLOOKUP(A1379,#REF!,#REF!)</f>
        <v>#REF!</v>
      </c>
    </row>
    <row r="1380" spans="1:46" hidden="1">
      <c r="A1380" s="13" t="s">
        <v>252</v>
      </c>
      <c r="B1380" s="13" t="s">
        <v>4514</v>
      </c>
      <c r="C1380" s="13" t="s">
        <v>4514</v>
      </c>
      <c r="D1380" s="13" t="s">
        <v>13273</v>
      </c>
      <c r="E1380" s="13" t="s">
        <v>13274</v>
      </c>
      <c r="F1380" s="13" t="s">
        <v>13275</v>
      </c>
      <c r="G1380" s="13" t="s">
        <v>5429</v>
      </c>
      <c r="H1380" s="13" t="s">
        <v>5430</v>
      </c>
      <c r="I1380" s="13" t="s">
        <v>5431</v>
      </c>
      <c r="J1380" s="13" t="s">
        <v>13276</v>
      </c>
      <c r="K1380" s="13">
        <v>416526</v>
      </c>
      <c r="L1380" s="13">
        <v>433651</v>
      </c>
      <c r="M1380" s="13" t="s">
        <v>5433</v>
      </c>
      <c r="O1380" s="13">
        <v>15</v>
      </c>
      <c r="U1380" s="13" t="s">
        <v>5434</v>
      </c>
      <c r="V1380" s="13" t="s">
        <v>5435</v>
      </c>
      <c r="Y1380" s="13">
        <v>1</v>
      </c>
      <c r="Z1380" s="13">
        <v>1</v>
      </c>
      <c r="AA1380" s="13" t="s">
        <v>5436</v>
      </c>
      <c r="AB1380" s="13">
        <v>1</v>
      </c>
      <c r="AC1380" s="13">
        <v>0</v>
      </c>
      <c r="AD1380" s="13">
        <v>0</v>
      </c>
      <c r="AE1380" s="13" t="s">
        <v>5437</v>
      </c>
      <c r="AJ1380" s="13" t="s">
        <v>8449</v>
      </c>
      <c r="AK1380" s="13" t="s">
        <v>5439</v>
      </c>
      <c r="AL1380" s="13" t="s">
        <v>5431</v>
      </c>
      <c r="AM1380" s="13">
        <v>0</v>
      </c>
      <c r="AN1380" s="13">
        <v>0</v>
      </c>
      <c r="AO1380" s="13">
        <v>0</v>
      </c>
      <c r="AP1380" s="13" t="s">
        <v>5431</v>
      </c>
      <c r="AQ1380" s="13" t="s">
        <v>5448</v>
      </c>
      <c r="AR1380" s="13" t="s">
        <v>5431</v>
      </c>
      <c r="AS1380" s="13" t="s">
        <v>5968</v>
      </c>
      <c r="AT1380" s="13" t="e">
        <f>_xlfn.XLOOKUP(A1380,#REF!,#REF!)</f>
        <v>#REF!</v>
      </c>
    </row>
    <row r="1381" spans="1:46">
      <c r="A1381" s="13" t="s">
        <v>1691</v>
      </c>
      <c r="B1381" s="13" t="s">
        <v>13277</v>
      </c>
      <c r="C1381" s="13" t="s">
        <v>13277</v>
      </c>
      <c r="D1381" s="13" t="s">
        <v>13278</v>
      </c>
      <c r="E1381" s="13" t="s">
        <v>13279</v>
      </c>
      <c r="F1381" s="13" t="s">
        <v>13280</v>
      </c>
      <c r="G1381" s="13" t="s">
        <v>5429</v>
      </c>
      <c r="H1381" s="13" t="s">
        <v>5430</v>
      </c>
      <c r="I1381" s="13" t="s">
        <v>5431</v>
      </c>
      <c r="J1381" s="13" t="s">
        <v>13276</v>
      </c>
      <c r="K1381" s="13">
        <v>416526</v>
      </c>
      <c r="L1381" s="13">
        <v>433651</v>
      </c>
      <c r="M1381" s="13" t="s">
        <v>5433</v>
      </c>
      <c r="O1381" s="13">
        <v>15</v>
      </c>
      <c r="U1381" s="13" t="s">
        <v>5434</v>
      </c>
      <c r="V1381" s="13" t="s">
        <v>5435</v>
      </c>
      <c r="Y1381" s="13">
        <v>1</v>
      </c>
      <c r="Z1381" s="13">
        <v>1</v>
      </c>
      <c r="AA1381" s="13" t="s">
        <v>5436</v>
      </c>
      <c r="AB1381" s="13">
        <v>1</v>
      </c>
      <c r="AC1381" s="13">
        <v>0</v>
      </c>
      <c r="AD1381" s="13">
        <v>0</v>
      </c>
      <c r="AE1381" s="13" t="s">
        <v>5437</v>
      </c>
      <c r="AJ1381" s="13" t="s">
        <v>8449</v>
      </c>
      <c r="AK1381" s="13" t="s">
        <v>5439</v>
      </c>
      <c r="AL1381" s="13" t="s">
        <v>5431</v>
      </c>
      <c r="AM1381" s="13">
        <v>0</v>
      </c>
      <c r="AN1381" s="13">
        <v>0</v>
      </c>
      <c r="AO1381" s="13">
        <v>0</v>
      </c>
      <c r="AP1381" s="13" t="s">
        <v>5431</v>
      </c>
      <c r="AQ1381" s="13" t="s">
        <v>5448</v>
      </c>
      <c r="AR1381" s="13" t="s">
        <v>5431</v>
      </c>
      <c r="AS1381" s="13" t="s">
        <v>5968</v>
      </c>
      <c r="AT1381" s="13" t="e">
        <f>_xlfn.XLOOKUP(A1381,#REF!,#REF!)</f>
        <v>#REF!</v>
      </c>
    </row>
    <row r="1382" spans="1:46">
      <c r="A1382" s="13" t="s">
        <v>1692</v>
      </c>
      <c r="B1382" s="13" t="s">
        <v>13281</v>
      </c>
      <c r="C1382" s="13" t="s">
        <v>13281</v>
      </c>
      <c r="D1382" s="13" t="s">
        <v>13282</v>
      </c>
      <c r="E1382" s="13" t="s">
        <v>13283</v>
      </c>
      <c r="F1382" s="13" t="s">
        <v>13284</v>
      </c>
      <c r="G1382" s="13" t="s">
        <v>5429</v>
      </c>
      <c r="H1382" s="13" t="s">
        <v>5430</v>
      </c>
      <c r="I1382" s="13" t="s">
        <v>5431</v>
      </c>
      <c r="J1382" s="13" t="s">
        <v>13285</v>
      </c>
      <c r="K1382" s="13">
        <v>451303</v>
      </c>
      <c r="L1382" s="13">
        <v>399345</v>
      </c>
      <c r="M1382" s="13" t="s">
        <v>5433</v>
      </c>
      <c r="O1382" s="13">
        <v>0</v>
      </c>
      <c r="U1382" s="13" t="s">
        <v>5434</v>
      </c>
      <c r="V1382" s="13" t="s">
        <v>5435</v>
      </c>
      <c r="Y1382" s="13">
        <v>1</v>
      </c>
      <c r="Z1382" s="13">
        <v>1</v>
      </c>
      <c r="AA1382" s="13" t="s">
        <v>5436</v>
      </c>
      <c r="AB1382" s="13">
        <v>1</v>
      </c>
      <c r="AC1382" s="13">
        <v>0</v>
      </c>
      <c r="AD1382" s="13">
        <v>0</v>
      </c>
      <c r="AE1382" s="13" t="s">
        <v>5437</v>
      </c>
      <c r="AJ1382" s="13" t="s">
        <v>8741</v>
      </c>
      <c r="AK1382" s="13" t="s">
        <v>5439</v>
      </c>
      <c r="AL1382" s="13" t="s">
        <v>5431</v>
      </c>
      <c r="AM1382" s="13">
        <v>0</v>
      </c>
      <c r="AN1382" s="13">
        <v>0</v>
      </c>
      <c r="AO1382" s="13">
        <v>0</v>
      </c>
      <c r="AP1382" s="13" t="s">
        <v>5431</v>
      </c>
      <c r="AQ1382" s="13" t="s">
        <v>5448</v>
      </c>
      <c r="AR1382" s="13" t="s">
        <v>5449</v>
      </c>
      <c r="AS1382" s="13" t="s">
        <v>7361</v>
      </c>
      <c r="AT1382" s="13" t="e">
        <f>_xlfn.XLOOKUP(A1382,#REF!,#REF!)</f>
        <v>#REF!</v>
      </c>
    </row>
    <row r="1383" spans="1:46">
      <c r="A1383" s="13" t="s">
        <v>1693</v>
      </c>
      <c r="B1383" s="13" t="s">
        <v>13286</v>
      </c>
      <c r="C1383" s="13" t="s">
        <v>13286</v>
      </c>
      <c r="D1383" s="13" t="s">
        <v>13287</v>
      </c>
      <c r="E1383" s="13" t="s">
        <v>13288</v>
      </c>
      <c r="F1383" s="13" t="s">
        <v>13289</v>
      </c>
      <c r="G1383" s="13" t="s">
        <v>5522</v>
      </c>
      <c r="H1383" s="13" t="s">
        <v>5430</v>
      </c>
      <c r="I1383" s="13" t="s">
        <v>5431</v>
      </c>
      <c r="J1383" s="13" t="s">
        <v>13290</v>
      </c>
      <c r="K1383" s="13">
        <v>428610</v>
      </c>
      <c r="L1383" s="13">
        <v>503510</v>
      </c>
      <c r="M1383" s="13" t="s">
        <v>5433</v>
      </c>
      <c r="O1383" s="13" t="s">
        <v>6252</v>
      </c>
      <c r="U1383" s="13" t="s">
        <v>5434</v>
      </c>
      <c r="V1383" s="13" t="s">
        <v>5435</v>
      </c>
      <c r="W1383" s="13" t="s">
        <v>5434</v>
      </c>
      <c r="X1383" s="13" t="s">
        <v>5525</v>
      </c>
      <c r="Y1383" s="13">
        <v>1</v>
      </c>
      <c r="Z1383" s="13">
        <v>1</v>
      </c>
      <c r="AA1383" s="13" t="s">
        <v>5436</v>
      </c>
      <c r="AB1383" s="13">
        <v>1</v>
      </c>
      <c r="AC1383" s="13">
        <v>0</v>
      </c>
      <c r="AD1383" s="13">
        <v>0</v>
      </c>
      <c r="AE1383" s="13" t="s">
        <v>5437</v>
      </c>
      <c r="AF1383" s="13" t="s">
        <v>13286</v>
      </c>
      <c r="AG1383" s="13">
        <v>3.1</v>
      </c>
      <c r="AI1383" s="13">
        <v>45016</v>
      </c>
      <c r="AJ1383" s="13" t="s">
        <v>13291</v>
      </c>
      <c r="AK1383" s="13" t="s">
        <v>5439</v>
      </c>
      <c r="AL1383" s="13" t="s">
        <v>5434</v>
      </c>
      <c r="AM1383" s="13">
        <v>1</v>
      </c>
      <c r="AN1383" s="13">
        <v>1</v>
      </c>
      <c r="AO1383" s="13">
        <v>2</v>
      </c>
      <c r="AP1383" s="13" t="s">
        <v>5434</v>
      </c>
      <c r="AQ1383" s="13" t="s">
        <v>5440</v>
      </c>
      <c r="AR1383" s="13" t="s">
        <v>5431</v>
      </c>
      <c r="AS1383" s="13" t="s">
        <v>5901</v>
      </c>
      <c r="AT1383" s="13" t="e">
        <f>_xlfn.XLOOKUP(A1383,#REF!,#REF!)</f>
        <v>#REF!</v>
      </c>
    </row>
    <row r="1384" spans="1:46">
      <c r="A1384" s="13" t="s">
        <v>1694</v>
      </c>
      <c r="B1384" s="13" t="s">
        <v>13292</v>
      </c>
      <c r="C1384" s="13" t="s">
        <v>13292</v>
      </c>
      <c r="D1384" s="13" t="s">
        <v>13293</v>
      </c>
      <c r="E1384" s="13" t="s">
        <v>13294</v>
      </c>
      <c r="F1384" s="13" t="s">
        <v>13295</v>
      </c>
      <c r="G1384" s="13" t="s">
        <v>5522</v>
      </c>
      <c r="H1384" s="13" t="s">
        <v>5430</v>
      </c>
      <c r="I1384" s="13" t="s">
        <v>5431</v>
      </c>
      <c r="J1384" s="13" t="s">
        <v>13296</v>
      </c>
      <c r="K1384" s="13">
        <v>439772</v>
      </c>
      <c r="L1384" s="13">
        <v>453250</v>
      </c>
      <c r="M1384" s="13" t="s">
        <v>5455</v>
      </c>
      <c r="O1384" s="13">
        <v>15</v>
      </c>
      <c r="U1384" s="13" t="s">
        <v>5434</v>
      </c>
      <c r="V1384" s="13" t="s">
        <v>5436</v>
      </c>
      <c r="W1384" s="13" t="s">
        <v>5434</v>
      </c>
      <c r="X1384" s="13" t="s">
        <v>5525</v>
      </c>
      <c r="Y1384" s="13">
        <v>1</v>
      </c>
      <c r="Z1384" s="13">
        <v>1</v>
      </c>
      <c r="AA1384" s="13" t="s">
        <v>5436</v>
      </c>
      <c r="AB1384" s="13">
        <v>1</v>
      </c>
      <c r="AC1384" s="13">
        <v>0</v>
      </c>
      <c r="AD1384" s="13">
        <v>0</v>
      </c>
      <c r="AE1384" s="13" t="s">
        <v>5437</v>
      </c>
      <c r="AF1384" s="13" t="s">
        <v>13292</v>
      </c>
      <c r="AG1384" s="13">
        <v>12.3</v>
      </c>
      <c r="AJ1384" s="13" t="s">
        <v>13297</v>
      </c>
      <c r="AK1384" s="13" t="s">
        <v>5439</v>
      </c>
      <c r="AL1384" s="13" t="s">
        <v>5434</v>
      </c>
      <c r="AM1384" s="13">
        <v>1</v>
      </c>
      <c r="AN1384" s="13">
        <v>1</v>
      </c>
      <c r="AO1384" s="13">
        <v>1</v>
      </c>
      <c r="AP1384" s="13" t="s">
        <v>5434</v>
      </c>
      <c r="AQ1384" s="13" t="s">
        <v>5440</v>
      </c>
      <c r="AR1384" s="13" t="s">
        <v>5431</v>
      </c>
      <c r="AS1384" s="13" t="s">
        <v>7169</v>
      </c>
      <c r="AT1384" s="13" t="e">
        <f>_xlfn.XLOOKUP(A1384,#REF!,#REF!)</f>
        <v>#REF!</v>
      </c>
    </row>
    <row r="1385" spans="1:46" hidden="1">
      <c r="A1385" s="13" t="s">
        <v>93</v>
      </c>
      <c r="B1385" s="13" t="s">
        <v>4515</v>
      </c>
      <c r="C1385" s="13" t="s">
        <v>4515</v>
      </c>
      <c r="D1385" s="13" t="s">
        <v>13298</v>
      </c>
      <c r="E1385" s="13" t="s">
        <v>13299</v>
      </c>
      <c r="F1385" s="13" t="s">
        <v>13300</v>
      </c>
      <c r="G1385" s="13" t="s">
        <v>5429</v>
      </c>
      <c r="H1385" s="13" t="s">
        <v>5430</v>
      </c>
      <c r="I1385" s="13" t="s">
        <v>5431</v>
      </c>
      <c r="J1385" s="13" t="s">
        <v>13301</v>
      </c>
      <c r="K1385" s="13">
        <v>499130</v>
      </c>
      <c r="L1385" s="13">
        <v>425150</v>
      </c>
      <c r="M1385" s="13" t="s">
        <v>5488</v>
      </c>
      <c r="O1385" s="13">
        <v>0</v>
      </c>
      <c r="S1385" s="13" t="s">
        <v>6152</v>
      </c>
      <c r="U1385" s="13" t="s">
        <v>5434</v>
      </c>
      <c r="V1385" s="13" t="s">
        <v>5435</v>
      </c>
      <c r="Y1385" s="13">
        <v>1</v>
      </c>
      <c r="Z1385" s="13">
        <v>1</v>
      </c>
      <c r="AA1385" s="13" t="s">
        <v>5436</v>
      </c>
      <c r="AB1385" s="13">
        <v>1</v>
      </c>
      <c r="AC1385" s="13">
        <v>0</v>
      </c>
      <c r="AD1385" s="13">
        <v>0</v>
      </c>
      <c r="AE1385" s="13" t="s">
        <v>5437</v>
      </c>
      <c r="AF1385" s="13" t="s">
        <v>4515</v>
      </c>
      <c r="AG1385" s="13">
        <v>41.88</v>
      </c>
      <c r="AI1385" s="13">
        <v>45382</v>
      </c>
      <c r="AJ1385" s="13" t="s">
        <v>13302</v>
      </c>
      <c r="AK1385" s="13" t="s">
        <v>5439</v>
      </c>
      <c r="AL1385" s="13" t="s">
        <v>5434</v>
      </c>
      <c r="AM1385" s="13">
        <v>1</v>
      </c>
      <c r="AN1385" s="13">
        <v>1</v>
      </c>
      <c r="AO1385" s="13">
        <v>1</v>
      </c>
      <c r="AP1385" s="13" t="s">
        <v>5431</v>
      </c>
      <c r="AQ1385" s="13" t="s">
        <v>5440</v>
      </c>
      <c r="AR1385" s="13" t="s">
        <v>5431</v>
      </c>
      <c r="AS1385" s="13" t="s">
        <v>7046</v>
      </c>
      <c r="AT1385" s="13" t="e">
        <f>_xlfn.XLOOKUP(A1385,#REF!,#REF!)</f>
        <v>#REF!</v>
      </c>
    </row>
    <row r="1386" spans="1:46" hidden="1">
      <c r="A1386" s="13" t="s">
        <v>193</v>
      </c>
      <c r="B1386" s="13" t="s">
        <v>4519</v>
      </c>
      <c r="C1386" s="13" t="s">
        <v>4519</v>
      </c>
      <c r="D1386" s="13" t="s">
        <v>13303</v>
      </c>
      <c r="E1386" s="13" t="s">
        <v>13304</v>
      </c>
      <c r="F1386" s="13" t="s">
        <v>13305</v>
      </c>
      <c r="G1386" s="13" t="s">
        <v>5429</v>
      </c>
      <c r="H1386" s="13" t="s">
        <v>5430</v>
      </c>
      <c r="I1386" s="13" t="s">
        <v>5431</v>
      </c>
      <c r="J1386" s="13" t="s">
        <v>13306</v>
      </c>
      <c r="K1386" s="13">
        <v>509504</v>
      </c>
      <c r="L1386" s="13">
        <v>453015</v>
      </c>
      <c r="M1386" s="13" t="s">
        <v>5433</v>
      </c>
      <c r="O1386" s="13">
        <v>0</v>
      </c>
      <c r="U1386" s="13" t="s">
        <v>5434</v>
      </c>
      <c r="V1386" s="13" t="s">
        <v>5435</v>
      </c>
      <c r="Y1386" s="13">
        <v>1</v>
      </c>
      <c r="Z1386" s="13">
        <v>1</v>
      </c>
      <c r="AA1386" s="13" t="s">
        <v>5436</v>
      </c>
      <c r="AB1386" s="13">
        <v>1</v>
      </c>
      <c r="AC1386" s="13">
        <v>0</v>
      </c>
      <c r="AD1386" s="13">
        <v>0</v>
      </c>
      <c r="AE1386" s="13" t="s">
        <v>5437</v>
      </c>
      <c r="AF1386" s="13" t="s">
        <v>4519</v>
      </c>
      <c r="AG1386" s="13">
        <v>14.3</v>
      </c>
      <c r="AI1386" s="13">
        <v>44651</v>
      </c>
      <c r="AJ1386" s="13" t="s">
        <v>13307</v>
      </c>
      <c r="AK1386" s="13" t="s">
        <v>5439</v>
      </c>
      <c r="AL1386" s="13" t="s">
        <v>5434</v>
      </c>
      <c r="AM1386" s="13">
        <v>1</v>
      </c>
      <c r="AN1386" s="13">
        <v>1</v>
      </c>
      <c r="AO1386" s="13">
        <v>1</v>
      </c>
      <c r="AP1386" s="13" t="s">
        <v>5431</v>
      </c>
      <c r="AQ1386" s="13" t="s">
        <v>5440</v>
      </c>
      <c r="AR1386" s="13" t="s">
        <v>5431</v>
      </c>
      <c r="AS1386" s="13" t="s">
        <v>6436</v>
      </c>
      <c r="AT1386" s="13" t="e">
        <f>_xlfn.XLOOKUP(A1386,#REF!,#REF!)</f>
        <v>#REF!</v>
      </c>
    </row>
    <row r="1387" spans="1:46" hidden="1">
      <c r="A1387" s="13" t="s">
        <v>650</v>
      </c>
      <c r="B1387" s="13" t="s">
        <v>4520</v>
      </c>
      <c r="C1387" s="13" t="s">
        <v>4520</v>
      </c>
      <c r="D1387" s="13" t="s">
        <v>13308</v>
      </c>
      <c r="E1387" s="13" t="s">
        <v>13309</v>
      </c>
      <c r="F1387" s="13" t="s">
        <v>13310</v>
      </c>
      <c r="G1387" s="13" t="s">
        <v>5429</v>
      </c>
      <c r="H1387" s="13" t="s">
        <v>5430</v>
      </c>
      <c r="I1387" s="13" t="s">
        <v>5431</v>
      </c>
      <c r="J1387" s="13" t="s">
        <v>13311</v>
      </c>
      <c r="K1387" s="13">
        <v>458270</v>
      </c>
      <c r="L1387" s="13">
        <v>450200</v>
      </c>
      <c r="M1387" s="13" t="s">
        <v>5455</v>
      </c>
      <c r="O1387" s="13">
        <v>15</v>
      </c>
      <c r="R1387" s="13" t="s">
        <v>13312</v>
      </c>
      <c r="S1387" s="13" t="s">
        <v>13313</v>
      </c>
      <c r="U1387" s="13" t="s">
        <v>5434</v>
      </c>
      <c r="V1387" s="13" t="s">
        <v>5435</v>
      </c>
      <c r="Y1387" s="13">
        <v>1</v>
      </c>
      <c r="Z1387" s="13">
        <v>1</v>
      </c>
      <c r="AA1387" s="13" t="s">
        <v>5436</v>
      </c>
      <c r="AB1387" s="13">
        <v>0</v>
      </c>
      <c r="AC1387" s="13">
        <v>1</v>
      </c>
      <c r="AD1387" s="13">
        <v>0</v>
      </c>
      <c r="AE1387" s="13" t="s">
        <v>5437</v>
      </c>
      <c r="AJ1387" s="13" t="s">
        <v>12628</v>
      </c>
      <c r="AK1387" s="13" t="s">
        <v>5439</v>
      </c>
      <c r="AL1387" s="13" t="s">
        <v>5431</v>
      </c>
      <c r="AM1387" s="13">
        <v>0</v>
      </c>
      <c r="AN1387" s="13">
        <v>0</v>
      </c>
      <c r="AO1387" s="13">
        <v>0</v>
      </c>
      <c r="AP1387" s="13" t="s">
        <v>5431</v>
      </c>
      <c r="AQ1387" s="13" t="s">
        <v>5440</v>
      </c>
      <c r="AR1387" s="13" t="s">
        <v>5431</v>
      </c>
      <c r="AS1387" s="13" t="s">
        <v>8646</v>
      </c>
      <c r="AT1387" s="13" t="e">
        <f>_xlfn.XLOOKUP(A1387,#REF!,#REF!)</f>
        <v>#REF!</v>
      </c>
    </row>
    <row r="1388" spans="1:46">
      <c r="A1388" s="13" t="s">
        <v>1695</v>
      </c>
      <c r="B1388" s="13" t="s">
        <v>13314</v>
      </c>
      <c r="C1388" s="13" t="s">
        <v>13315</v>
      </c>
      <c r="D1388" s="13" t="s">
        <v>13316</v>
      </c>
      <c r="E1388" s="13" t="s">
        <v>7255</v>
      </c>
      <c r="F1388" s="13" t="s">
        <v>13317</v>
      </c>
      <c r="G1388" s="13" t="s">
        <v>5429</v>
      </c>
      <c r="H1388" s="13" t="s">
        <v>5430</v>
      </c>
      <c r="I1388" s="13" t="s">
        <v>5431</v>
      </c>
      <c r="J1388" s="13" t="s">
        <v>7257</v>
      </c>
      <c r="K1388" s="13">
        <v>434290</v>
      </c>
      <c r="L1388" s="13">
        <v>435480</v>
      </c>
      <c r="M1388" s="13" t="s">
        <v>5488</v>
      </c>
      <c r="O1388" s="13">
        <v>0</v>
      </c>
      <c r="R1388" s="13" t="s">
        <v>13318</v>
      </c>
      <c r="U1388" s="13" t="s">
        <v>5434</v>
      </c>
      <c r="V1388" s="13" t="s">
        <v>5435</v>
      </c>
      <c r="Y1388" s="13">
        <v>1</v>
      </c>
      <c r="Z1388" s="13">
        <v>1</v>
      </c>
      <c r="AA1388" s="13" t="s">
        <v>5436</v>
      </c>
      <c r="AB1388" s="13">
        <v>1</v>
      </c>
      <c r="AC1388" s="13">
        <v>0</v>
      </c>
      <c r="AD1388" s="13">
        <v>0</v>
      </c>
      <c r="AE1388" s="13" t="s">
        <v>5437</v>
      </c>
      <c r="AJ1388" s="13" t="s">
        <v>13319</v>
      </c>
      <c r="AK1388" s="13" t="s">
        <v>5439</v>
      </c>
      <c r="AL1388" s="13" t="s">
        <v>5431</v>
      </c>
      <c r="AM1388" s="13">
        <v>0</v>
      </c>
      <c r="AN1388" s="13">
        <v>0</v>
      </c>
      <c r="AO1388" s="13">
        <v>0</v>
      </c>
      <c r="AP1388" s="13" t="s">
        <v>5431</v>
      </c>
      <c r="AQ1388" s="13" t="s">
        <v>5448</v>
      </c>
      <c r="AR1388" s="13" t="s">
        <v>5449</v>
      </c>
      <c r="AS1388" s="13" t="s">
        <v>7259</v>
      </c>
      <c r="AT1388" s="13" t="e">
        <f>_xlfn.XLOOKUP(A1388,#REF!,#REF!)</f>
        <v>#REF!</v>
      </c>
    </row>
    <row r="1389" spans="1:46">
      <c r="A1389" s="13" t="s">
        <v>1696</v>
      </c>
      <c r="B1389" s="13" t="s">
        <v>13320</v>
      </c>
      <c r="C1389" s="13" t="s">
        <v>13320</v>
      </c>
      <c r="D1389" s="13" t="s">
        <v>13321</v>
      </c>
      <c r="E1389" s="13" t="s">
        <v>13322</v>
      </c>
      <c r="F1389" s="13" t="s">
        <v>13323</v>
      </c>
      <c r="G1389" s="13" t="s">
        <v>5429</v>
      </c>
      <c r="H1389" s="13" t="s">
        <v>5430</v>
      </c>
      <c r="I1389" s="13" t="s">
        <v>5431</v>
      </c>
      <c r="J1389" s="13" t="s">
        <v>13324</v>
      </c>
      <c r="K1389" s="13">
        <v>428760</v>
      </c>
      <c r="L1389" s="13">
        <v>477350</v>
      </c>
      <c r="M1389" s="13" t="s">
        <v>5433</v>
      </c>
      <c r="O1389" s="13">
        <v>0</v>
      </c>
      <c r="U1389" s="13" t="s">
        <v>5434</v>
      </c>
      <c r="V1389" s="13" t="s">
        <v>5435</v>
      </c>
      <c r="Y1389" s="13">
        <v>1</v>
      </c>
      <c r="Z1389" s="13">
        <v>1</v>
      </c>
      <c r="AA1389" s="13" t="s">
        <v>5436</v>
      </c>
      <c r="AB1389" s="13">
        <v>1</v>
      </c>
      <c r="AC1389" s="13">
        <v>0</v>
      </c>
      <c r="AD1389" s="13">
        <v>0</v>
      </c>
      <c r="AE1389" s="13" t="s">
        <v>5437</v>
      </c>
      <c r="AF1389" s="13" t="s">
        <v>13320</v>
      </c>
      <c r="AG1389" s="13">
        <v>6.8</v>
      </c>
      <c r="AI1389" s="13">
        <v>44651</v>
      </c>
      <c r="AJ1389" s="13" t="s">
        <v>13325</v>
      </c>
      <c r="AK1389" s="13" t="s">
        <v>5439</v>
      </c>
      <c r="AL1389" s="13" t="s">
        <v>5434</v>
      </c>
      <c r="AM1389" s="13">
        <v>1</v>
      </c>
      <c r="AN1389" s="13">
        <v>1</v>
      </c>
      <c r="AO1389" s="13">
        <v>1</v>
      </c>
      <c r="AP1389" s="13" t="s">
        <v>5431</v>
      </c>
      <c r="AQ1389" s="13" t="s">
        <v>5440</v>
      </c>
      <c r="AR1389" s="13" t="s">
        <v>5431</v>
      </c>
      <c r="AS1389" s="13" t="s">
        <v>9327</v>
      </c>
      <c r="AT1389" s="13" t="e">
        <f>_xlfn.XLOOKUP(A1389,#REF!,#REF!)</f>
        <v>#REF!</v>
      </c>
    </row>
    <row r="1390" spans="1:46">
      <c r="A1390" s="13" t="s">
        <v>1697</v>
      </c>
      <c r="B1390" s="13" t="s">
        <v>13326</v>
      </c>
      <c r="C1390" s="13" t="s">
        <v>13326</v>
      </c>
      <c r="D1390" s="13" t="s">
        <v>13327</v>
      </c>
      <c r="E1390" s="13" t="s">
        <v>13328</v>
      </c>
      <c r="F1390" s="13" t="s">
        <v>13329</v>
      </c>
      <c r="G1390" s="13" t="s">
        <v>5429</v>
      </c>
      <c r="H1390" s="13" t="s">
        <v>5430</v>
      </c>
      <c r="I1390" s="13" t="s">
        <v>5431</v>
      </c>
      <c r="J1390" s="13" t="s">
        <v>13330</v>
      </c>
      <c r="K1390" s="13">
        <v>489349</v>
      </c>
      <c r="L1390" s="13">
        <v>511523</v>
      </c>
      <c r="M1390" s="13" t="s">
        <v>6492</v>
      </c>
      <c r="O1390" s="13">
        <v>0</v>
      </c>
      <c r="S1390" s="13" t="s">
        <v>6166</v>
      </c>
      <c r="T1390" s="13" t="s">
        <v>5434</v>
      </c>
      <c r="U1390" s="13" t="s">
        <v>5434</v>
      </c>
      <c r="V1390" s="13" t="s">
        <v>5435</v>
      </c>
      <c r="Y1390" s="13">
        <v>1</v>
      </c>
      <c r="Z1390" s="13">
        <v>1</v>
      </c>
      <c r="AA1390" s="13" t="s">
        <v>5436</v>
      </c>
      <c r="AB1390" s="13">
        <v>0</v>
      </c>
      <c r="AC1390" s="13">
        <v>0</v>
      </c>
      <c r="AD1390" s="13">
        <v>1</v>
      </c>
      <c r="AE1390" s="13" t="s">
        <v>5437</v>
      </c>
      <c r="AJ1390" s="13" t="s">
        <v>8384</v>
      </c>
      <c r="AK1390" s="13" t="s">
        <v>5439</v>
      </c>
      <c r="AL1390" s="13" t="s">
        <v>5431</v>
      </c>
      <c r="AM1390" s="13">
        <v>0</v>
      </c>
      <c r="AN1390" s="13">
        <v>0</v>
      </c>
      <c r="AO1390" s="13">
        <v>0</v>
      </c>
      <c r="AP1390" s="13" t="s">
        <v>5431</v>
      </c>
      <c r="AQ1390" s="13" t="s">
        <v>5440</v>
      </c>
      <c r="AR1390" s="13" t="s">
        <v>5431</v>
      </c>
      <c r="AS1390" s="13" t="s">
        <v>5623</v>
      </c>
      <c r="AT1390" s="13" t="e">
        <f>_xlfn.XLOOKUP(A1390,#REF!,#REF!)</f>
        <v>#REF!</v>
      </c>
    </row>
    <row r="1391" spans="1:46" hidden="1">
      <c r="A1391" s="13" t="s">
        <v>56</v>
      </c>
      <c r="B1391" s="13" t="s">
        <v>4523</v>
      </c>
      <c r="C1391" s="13" t="s">
        <v>4523</v>
      </c>
      <c r="D1391" s="13" t="s">
        <v>13331</v>
      </c>
      <c r="E1391" s="13" t="s">
        <v>13332</v>
      </c>
      <c r="F1391" s="13" t="s">
        <v>13333</v>
      </c>
      <c r="G1391" s="13" t="s">
        <v>5429</v>
      </c>
      <c r="H1391" s="13" t="s">
        <v>5430</v>
      </c>
      <c r="I1391" s="13" t="s">
        <v>5431</v>
      </c>
      <c r="J1391" s="13" t="s">
        <v>13334</v>
      </c>
      <c r="K1391" s="13">
        <v>441324</v>
      </c>
      <c r="L1391" s="13">
        <v>365154</v>
      </c>
      <c r="M1391" s="13" t="s">
        <v>5433</v>
      </c>
      <c r="O1391" s="13">
        <v>15</v>
      </c>
      <c r="U1391" s="13" t="s">
        <v>5434</v>
      </c>
      <c r="V1391" s="13" t="s">
        <v>5435</v>
      </c>
      <c r="Y1391" s="13">
        <v>1</v>
      </c>
      <c r="Z1391" s="13">
        <v>1</v>
      </c>
      <c r="AA1391" s="13" t="s">
        <v>5436</v>
      </c>
      <c r="AB1391" s="13">
        <v>1</v>
      </c>
      <c r="AC1391" s="13">
        <v>0</v>
      </c>
      <c r="AD1391" s="13">
        <v>0</v>
      </c>
      <c r="AE1391" s="13" t="s">
        <v>5437</v>
      </c>
      <c r="AJ1391" s="13" t="s">
        <v>13335</v>
      </c>
      <c r="AK1391" s="13" t="s">
        <v>5439</v>
      </c>
      <c r="AL1391" s="13" t="s">
        <v>5431</v>
      </c>
      <c r="AM1391" s="13">
        <v>0</v>
      </c>
      <c r="AN1391" s="13">
        <v>0</v>
      </c>
      <c r="AO1391" s="13">
        <v>0</v>
      </c>
      <c r="AP1391" s="13" t="s">
        <v>5431</v>
      </c>
      <c r="AQ1391" s="13" t="s">
        <v>5440</v>
      </c>
      <c r="AR1391" s="13" t="s">
        <v>5431</v>
      </c>
      <c r="AS1391" s="13" t="s">
        <v>5922</v>
      </c>
      <c r="AT1391" s="13" t="e">
        <f>_xlfn.XLOOKUP(A1391,#REF!,#REF!)</f>
        <v>#REF!</v>
      </c>
    </row>
    <row r="1392" spans="1:46">
      <c r="A1392" s="13" t="s">
        <v>1698</v>
      </c>
      <c r="B1392" s="13" t="s">
        <v>13336</v>
      </c>
      <c r="C1392" s="13" t="s">
        <v>13336</v>
      </c>
      <c r="D1392" s="13" t="s">
        <v>13337</v>
      </c>
      <c r="E1392" s="13" t="s">
        <v>13338</v>
      </c>
      <c r="F1392" s="13" t="s">
        <v>13339</v>
      </c>
      <c r="G1392" s="13" t="s">
        <v>5429</v>
      </c>
      <c r="H1392" s="13" t="s">
        <v>5430</v>
      </c>
      <c r="I1392" s="13" t="s">
        <v>5431</v>
      </c>
      <c r="J1392" s="13" t="s">
        <v>13340</v>
      </c>
      <c r="K1392" s="13">
        <v>429259</v>
      </c>
      <c r="L1392" s="13">
        <v>490224</v>
      </c>
      <c r="M1392" s="13" t="s">
        <v>5488</v>
      </c>
      <c r="O1392" s="13">
        <v>15</v>
      </c>
      <c r="U1392" s="13" t="s">
        <v>5434</v>
      </c>
      <c r="V1392" s="13" t="s">
        <v>5435</v>
      </c>
      <c r="Y1392" s="13">
        <v>1</v>
      </c>
      <c r="Z1392" s="13">
        <v>1</v>
      </c>
      <c r="AA1392" s="13" t="s">
        <v>5436</v>
      </c>
      <c r="AB1392" s="13">
        <v>1</v>
      </c>
      <c r="AC1392" s="13">
        <v>0</v>
      </c>
      <c r="AD1392" s="13">
        <v>0</v>
      </c>
      <c r="AE1392" s="13" t="s">
        <v>5437</v>
      </c>
      <c r="AJ1392" s="13" t="s">
        <v>12022</v>
      </c>
      <c r="AK1392" s="13" t="s">
        <v>5439</v>
      </c>
      <c r="AL1392" s="13" t="s">
        <v>5431</v>
      </c>
      <c r="AM1392" s="13">
        <v>0</v>
      </c>
      <c r="AN1392" s="13">
        <v>0</v>
      </c>
      <c r="AO1392" s="13">
        <v>0</v>
      </c>
      <c r="AP1392" s="13" t="s">
        <v>5431</v>
      </c>
      <c r="AQ1392" s="13" t="s">
        <v>5448</v>
      </c>
      <c r="AR1392" s="13" t="s">
        <v>5431</v>
      </c>
      <c r="AS1392" s="13" t="s">
        <v>5861</v>
      </c>
      <c r="AT1392" s="13" t="e">
        <f>_xlfn.XLOOKUP(A1392,#REF!,#REF!)</f>
        <v>#REF!</v>
      </c>
    </row>
    <row r="1393" spans="1:46" hidden="1">
      <c r="A1393" s="13" t="s">
        <v>305</v>
      </c>
      <c r="B1393" s="13" t="s">
        <v>13341</v>
      </c>
      <c r="C1393" s="13" t="s">
        <v>4536</v>
      </c>
      <c r="D1393" s="13" t="s">
        <v>13342</v>
      </c>
      <c r="E1393" s="13" t="s">
        <v>13343</v>
      </c>
      <c r="F1393" s="13" t="s">
        <v>13344</v>
      </c>
      <c r="G1393" s="13" t="s">
        <v>5522</v>
      </c>
      <c r="H1393" s="13" t="s">
        <v>5430</v>
      </c>
      <c r="I1393" s="13" t="s">
        <v>5431</v>
      </c>
      <c r="J1393" s="13" t="s">
        <v>13345</v>
      </c>
      <c r="K1393" s="13">
        <v>435430</v>
      </c>
      <c r="L1393" s="13">
        <v>492900</v>
      </c>
      <c r="M1393" s="13" t="s">
        <v>5488</v>
      </c>
      <c r="O1393" s="13">
        <v>0</v>
      </c>
      <c r="S1393" s="13" t="s">
        <v>13346</v>
      </c>
      <c r="U1393" s="13" t="s">
        <v>5434</v>
      </c>
      <c r="V1393" s="13" t="s">
        <v>5435</v>
      </c>
      <c r="Y1393" s="13">
        <v>4</v>
      </c>
      <c r="Z1393" s="13">
        <v>4</v>
      </c>
      <c r="AA1393" s="13" t="s">
        <v>5436</v>
      </c>
      <c r="AB1393" s="13">
        <v>4</v>
      </c>
      <c r="AC1393" s="13">
        <v>0</v>
      </c>
      <c r="AD1393" s="13">
        <v>0</v>
      </c>
      <c r="AE1393" s="13" t="s">
        <v>5437</v>
      </c>
      <c r="AG1393" s="13">
        <v>149.69999999999999</v>
      </c>
      <c r="AJ1393" s="13" t="s">
        <v>13347</v>
      </c>
      <c r="AK1393" s="13" t="s">
        <v>5439</v>
      </c>
      <c r="AL1393" s="13" t="s">
        <v>5431</v>
      </c>
      <c r="AM1393" s="13">
        <v>0</v>
      </c>
      <c r="AN1393" s="13">
        <v>0</v>
      </c>
      <c r="AO1393" s="13">
        <v>1</v>
      </c>
      <c r="AP1393" s="13" t="s">
        <v>5434</v>
      </c>
      <c r="AQ1393" s="13" t="s">
        <v>5440</v>
      </c>
      <c r="AR1393" s="13" t="s">
        <v>5431</v>
      </c>
      <c r="AS1393" s="13" t="s">
        <v>5861</v>
      </c>
      <c r="AT1393" s="13" t="e">
        <f>_xlfn.XLOOKUP(A1393,#REF!,#REF!)</f>
        <v>#REF!</v>
      </c>
    </row>
    <row r="1394" spans="1:46" hidden="1">
      <c r="A1394" s="13" t="s">
        <v>495</v>
      </c>
      <c r="B1394" s="13" t="s">
        <v>4541</v>
      </c>
      <c r="C1394" s="13" t="s">
        <v>4541</v>
      </c>
      <c r="D1394" s="13" t="s">
        <v>13348</v>
      </c>
      <c r="E1394" s="13" t="s">
        <v>13349</v>
      </c>
      <c r="F1394" s="13" t="s">
        <v>13350</v>
      </c>
      <c r="G1394" s="13" t="s">
        <v>5429</v>
      </c>
      <c r="H1394" s="13" t="s">
        <v>5430</v>
      </c>
      <c r="I1394" s="13" t="s">
        <v>5431</v>
      </c>
      <c r="J1394" s="13" t="s">
        <v>13351</v>
      </c>
      <c r="K1394" s="13">
        <v>436478</v>
      </c>
      <c r="L1394" s="13">
        <v>390392</v>
      </c>
      <c r="M1394" s="13" t="s">
        <v>5488</v>
      </c>
      <c r="O1394" s="13">
        <v>15</v>
      </c>
      <c r="U1394" s="13" t="s">
        <v>5434</v>
      </c>
      <c r="V1394" s="13" t="s">
        <v>5435</v>
      </c>
      <c r="Y1394" s="13">
        <v>1</v>
      </c>
      <c r="Z1394" s="13">
        <v>1</v>
      </c>
      <c r="AA1394" s="13" t="s">
        <v>5436</v>
      </c>
      <c r="AB1394" s="13">
        <v>1</v>
      </c>
      <c r="AC1394" s="13">
        <v>0</v>
      </c>
      <c r="AD1394" s="13">
        <v>0</v>
      </c>
      <c r="AE1394" s="13" t="s">
        <v>5437</v>
      </c>
      <c r="AJ1394" s="13" t="s">
        <v>10139</v>
      </c>
      <c r="AK1394" s="13" t="s">
        <v>5439</v>
      </c>
      <c r="AL1394" s="13" t="s">
        <v>5431</v>
      </c>
      <c r="AM1394" s="13">
        <v>0</v>
      </c>
      <c r="AN1394" s="13">
        <v>0</v>
      </c>
      <c r="AO1394" s="13">
        <v>0</v>
      </c>
      <c r="AP1394" s="13" t="s">
        <v>5431</v>
      </c>
      <c r="AQ1394" s="13" t="s">
        <v>5448</v>
      </c>
      <c r="AR1394" s="13" t="s">
        <v>5431</v>
      </c>
      <c r="AS1394" s="13" t="s">
        <v>9039</v>
      </c>
      <c r="AT1394" s="13" t="e">
        <f>_xlfn.XLOOKUP(A1394,#REF!,#REF!)</f>
        <v>#REF!</v>
      </c>
    </row>
    <row r="1395" spans="1:46">
      <c r="A1395" s="13" t="s">
        <v>1699</v>
      </c>
      <c r="B1395" s="13" t="s">
        <v>13352</v>
      </c>
      <c r="C1395" s="13" t="s">
        <v>13352</v>
      </c>
      <c r="D1395" s="13" t="s">
        <v>13353</v>
      </c>
      <c r="E1395" s="13" t="s">
        <v>13354</v>
      </c>
      <c r="F1395" s="13" t="s">
        <v>13355</v>
      </c>
      <c r="G1395" s="13" t="s">
        <v>5429</v>
      </c>
      <c r="H1395" s="13" t="s">
        <v>5430</v>
      </c>
      <c r="I1395" s="13" t="s">
        <v>5431</v>
      </c>
      <c r="J1395" s="13" t="s">
        <v>13356</v>
      </c>
      <c r="K1395" s="13">
        <v>430627</v>
      </c>
      <c r="L1395" s="13">
        <v>434782</v>
      </c>
      <c r="M1395" s="13" t="s">
        <v>5433</v>
      </c>
      <c r="O1395" s="13">
        <v>0</v>
      </c>
      <c r="U1395" s="13" t="s">
        <v>5434</v>
      </c>
      <c r="V1395" s="13" t="s">
        <v>5435</v>
      </c>
      <c r="Y1395" s="13">
        <v>1</v>
      </c>
      <c r="Z1395" s="13">
        <v>1</v>
      </c>
      <c r="AA1395" s="13" t="s">
        <v>5436</v>
      </c>
      <c r="AB1395" s="13">
        <v>1</v>
      </c>
      <c r="AC1395" s="13">
        <v>0</v>
      </c>
      <c r="AD1395" s="13">
        <v>0</v>
      </c>
      <c r="AE1395" s="13" t="s">
        <v>5437</v>
      </c>
      <c r="AJ1395" s="13" t="s">
        <v>7500</v>
      </c>
      <c r="AK1395" s="13" t="s">
        <v>5439</v>
      </c>
      <c r="AL1395" s="13" t="s">
        <v>5431</v>
      </c>
      <c r="AM1395" s="13">
        <v>0</v>
      </c>
      <c r="AN1395" s="13">
        <v>0</v>
      </c>
      <c r="AO1395" s="13">
        <v>0</v>
      </c>
      <c r="AP1395" s="13" t="s">
        <v>5431</v>
      </c>
      <c r="AQ1395" s="13" t="s">
        <v>5448</v>
      </c>
      <c r="AR1395" s="13" t="s">
        <v>5431</v>
      </c>
      <c r="AS1395" s="13" t="s">
        <v>5557</v>
      </c>
      <c r="AT1395" s="13" t="e">
        <f>_xlfn.XLOOKUP(A1395,#REF!,#REF!)</f>
        <v>#REF!</v>
      </c>
    </row>
    <row r="1396" spans="1:46" hidden="1">
      <c r="A1396" s="13" t="s">
        <v>53</v>
      </c>
      <c r="B1396" s="13" t="s">
        <v>4542</v>
      </c>
      <c r="C1396" s="13" t="s">
        <v>4542</v>
      </c>
      <c r="D1396" s="13" t="s">
        <v>13357</v>
      </c>
      <c r="E1396" s="13" t="s">
        <v>13358</v>
      </c>
      <c r="F1396" s="13" t="s">
        <v>13359</v>
      </c>
      <c r="G1396" s="13" t="s">
        <v>5429</v>
      </c>
      <c r="H1396" s="13" t="s">
        <v>5430</v>
      </c>
      <c r="I1396" s="13" t="s">
        <v>5431</v>
      </c>
      <c r="J1396" s="13" t="s">
        <v>13360</v>
      </c>
      <c r="K1396" s="13">
        <v>479196</v>
      </c>
      <c r="L1396" s="13">
        <v>471444</v>
      </c>
      <c r="M1396" s="13" t="s">
        <v>5462</v>
      </c>
      <c r="O1396" s="13">
        <v>2</v>
      </c>
      <c r="U1396" s="13" t="s">
        <v>5434</v>
      </c>
      <c r="V1396" s="13" t="s">
        <v>5435</v>
      </c>
      <c r="Y1396" s="13">
        <v>1</v>
      </c>
      <c r="Z1396" s="13">
        <v>1</v>
      </c>
      <c r="AA1396" s="13" t="s">
        <v>5436</v>
      </c>
      <c r="AB1396" s="13">
        <v>0</v>
      </c>
      <c r="AC1396" s="13">
        <v>0</v>
      </c>
      <c r="AD1396" s="13">
        <v>1</v>
      </c>
      <c r="AE1396" s="13" t="s">
        <v>5437</v>
      </c>
      <c r="AJ1396" s="13" t="s">
        <v>6167</v>
      </c>
      <c r="AK1396" s="13" t="s">
        <v>5439</v>
      </c>
      <c r="AL1396" s="13" t="s">
        <v>5431</v>
      </c>
      <c r="AM1396" s="13">
        <v>0</v>
      </c>
      <c r="AN1396" s="13">
        <v>0</v>
      </c>
      <c r="AO1396" s="13">
        <v>0</v>
      </c>
      <c r="AP1396" s="13" t="s">
        <v>5431</v>
      </c>
      <c r="AQ1396" s="13" t="s">
        <v>5440</v>
      </c>
      <c r="AR1396" s="13" t="s">
        <v>5431</v>
      </c>
      <c r="AS1396" s="13" t="s">
        <v>6168</v>
      </c>
      <c r="AT1396" s="13" t="e">
        <f>_xlfn.XLOOKUP(A1396,#REF!,#REF!)</f>
        <v>#REF!</v>
      </c>
    </row>
    <row r="1397" spans="1:46">
      <c r="A1397" s="13" t="s">
        <v>1700</v>
      </c>
      <c r="B1397" s="13" t="s">
        <v>13361</v>
      </c>
      <c r="C1397" s="13" t="s">
        <v>13361</v>
      </c>
      <c r="D1397" s="13" t="s">
        <v>13362</v>
      </c>
      <c r="E1397" s="13" t="s">
        <v>13363</v>
      </c>
      <c r="F1397" s="13" t="s">
        <v>13364</v>
      </c>
      <c r="G1397" s="13" t="s">
        <v>5429</v>
      </c>
      <c r="H1397" s="13" t="s">
        <v>5430</v>
      </c>
      <c r="I1397" s="13" t="s">
        <v>5431</v>
      </c>
      <c r="J1397" s="13" t="s">
        <v>13365</v>
      </c>
      <c r="K1397" s="13">
        <v>454843</v>
      </c>
      <c r="L1397" s="13">
        <v>415158</v>
      </c>
      <c r="M1397" s="13" t="s">
        <v>5433</v>
      </c>
      <c r="O1397" s="13">
        <v>0</v>
      </c>
      <c r="U1397" s="13" t="s">
        <v>5434</v>
      </c>
      <c r="V1397" s="13" t="s">
        <v>5435</v>
      </c>
      <c r="Y1397" s="13">
        <v>1</v>
      </c>
      <c r="Z1397" s="13">
        <v>1</v>
      </c>
      <c r="AA1397" s="13" t="s">
        <v>5436</v>
      </c>
      <c r="AB1397" s="13">
        <v>1</v>
      </c>
      <c r="AC1397" s="13">
        <v>0</v>
      </c>
      <c r="AD1397" s="13">
        <v>0</v>
      </c>
      <c r="AE1397" s="13" t="s">
        <v>5437</v>
      </c>
      <c r="AJ1397" s="13" t="s">
        <v>13366</v>
      </c>
      <c r="AK1397" s="13" t="s">
        <v>5439</v>
      </c>
      <c r="AL1397" s="13" t="s">
        <v>5431</v>
      </c>
      <c r="AM1397" s="13">
        <v>0</v>
      </c>
      <c r="AN1397" s="13">
        <v>0</v>
      </c>
      <c r="AO1397" s="13">
        <v>0</v>
      </c>
      <c r="AP1397" s="13" t="s">
        <v>5431</v>
      </c>
      <c r="AQ1397" s="13" t="s">
        <v>5448</v>
      </c>
      <c r="AR1397" s="13" t="s">
        <v>5431</v>
      </c>
      <c r="AS1397" s="13" t="s">
        <v>6006</v>
      </c>
      <c r="AT1397" s="13" t="e">
        <f>_xlfn.XLOOKUP(A1397,#REF!,#REF!)</f>
        <v>#REF!</v>
      </c>
    </row>
    <row r="1398" spans="1:46">
      <c r="A1398" s="13" t="s">
        <v>1701</v>
      </c>
      <c r="B1398" s="13" t="s">
        <v>13367</v>
      </c>
      <c r="C1398" s="13" t="s">
        <v>13367</v>
      </c>
      <c r="D1398" s="13" t="s">
        <v>13368</v>
      </c>
      <c r="E1398" s="13" t="s">
        <v>13369</v>
      </c>
      <c r="F1398" s="13" t="s">
        <v>13370</v>
      </c>
      <c r="G1398" s="13" t="s">
        <v>5429</v>
      </c>
      <c r="H1398" s="13" t="s">
        <v>5430</v>
      </c>
      <c r="I1398" s="13" t="s">
        <v>5431</v>
      </c>
      <c r="J1398" s="13" t="s">
        <v>13371</v>
      </c>
      <c r="K1398" s="13">
        <v>440310</v>
      </c>
      <c r="L1398" s="13">
        <v>471320</v>
      </c>
      <c r="M1398" s="13" t="s">
        <v>5433</v>
      </c>
      <c r="O1398" s="13">
        <v>0</v>
      </c>
      <c r="U1398" s="13" t="s">
        <v>5434</v>
      </c>
      <c r="V1398" s="13" t="s">
        <v>5435</v>
      </c>
      <c r="Y1398" s="13">
        <v>1</v>
      </c>
      <c r="Z1398" s="13">
        <v>1</v>
      </c>
      <c r="AA1398" s="13" t="s">
        <v>5436</v>
      </c>
      <c r="AB1398" s="13">
        <v>1</v>
      </c>
      <c r="AC1398" s="13">
        <v>0</v>
      </c>
      <c r="AD1398" s="13">
        <v>0</v>
      </c>
      <c r="AE1398" s="13" t="s">
        <v>5437</v>
      </c>
      <c r="AJ1398" s="13" t="s">
        <v>13372</v>
      </c>
      <c r="AK1398" s="13" t="s">
        <v>5439</v>
      </c>
      <c r="AL1398" s="13" t="s">
        <v>5431</v>
      </c>
      <c r="AM1398" s="13">
        <v>0</v>
      </c>
      <c r="AN1398" s="13">
        <v>0</v>
      </c>
      <c r="AO1398" s="13">
        <v>0</v>
      </c>
      <c r="AP1398" s="13" t="s">
        <v>5431</v>
      </c>
      <c r="AQ1398" s="13" t="s">
        <v>5440</v>
      </c>
      <c r="AR1398" s="13" t="s">
        <v>5431</v>
      </c>
      <c r="AS1398" s="13" t="s">
        <v>11542</v>
      </c>
      <c r="AT1398" s="13" t="e">
        <f>_xlfn.XLOOKUP(A1398,#REF!,#REF!)</f>
        <v>#REF!</v>
      </c>
    </row>
    <row r="1399" spans="1:46" hidden="1">
      <c r="A1399" s="13" t="s">
        <v>257</v>
      </c>
      <c r="B1399" s="13" t="s">
        <v>4557</v>
      </c>
      <c r="C1399" s="13" t="s">
        <v>4557</v>
      </c>
      <c r="D1399" s="13" t="s">
        <v>13373</v>
      </c>
      <c r="E1399" s="13" t="s">
        <v>13374</v>
      </c>
      <c r="F1399" s="13" t="s">
        <v>13375</v>
      </c>
      <c r="G1399" s="13" t="s">
        <v>5429</v>
      </c>
      <c r="H1399" s="13" t="s">
        <v>5430</v>
      </c>
      <c r="I1399" s="13" t="s">
        <v>5431</v>
      </c>
      <c r="J1399" s="13" t="s">
        <v>13376</v>
      </c>
      <c r="K1399" s="13">
        <v>440060</v>
      </c>
      <c r="L1399" s="13">
        <v>471170</v>
      </c>
      <c r="M1399" s="13" t="s">
        <v>5433</v>
      </c>
      <c r="O1399" s="13">
        <v>0</v>
      </c>
      <c r="U1399" s="13" t="s">
        <v>5434</v>
      </c>
      <c r="V1399" s="13" t="s">
        <v>5435</v>
      </c>
      <c r="Y1399" s="13">
        <v>1</v>
      </c>
      <c r="Z1399" s="13">
        <v>1</v>
      </c>
      <c r="AA1399" s="13" t="s">
        <v>5436</v>
      </c>
      <c r="AB1399" s="13">
        <v>1</v>
      </c>
      <c r="AC1399" s="13">
        <v>0</v>
      </c>
      <c r="AD1399" s="13">
        <v>0</v>
      </c>
      <c r="AE1399" s="13" t="s">
        <v>5437</v>
      </c>
      <c r="AF1399" s="13" t="s">
        <v>4557</v>
      </c>
      <c r="AG1399" s="13">
        <v>0.54</v>
      </c>
      <c r="AI1399" s="13">
        <v>51226</v>
      </c>
      <c r="AJ1399" s="13" t="s">
        <v>13372</v>
      </c>
      <c r="AK1399" s="13" t="s">
        <v>5439</v>
      </c>
      <c r="AL1399" s="13" t="s">
        <v>5434</v>
      </c>
      <c r="AM1399" s="13">
        <v>1</v>
      </c>
      <c r="AN1399" s="13">
        <v>1</v>
      </c>
      <c r="AO1399" s="13">
        <v>1</v>
      </c>
      <c r="AP1399" s="13" t="s">
        <v>5431</v>
      </c>
      <c r="AQ1399" s="13" t="s">
        <v>5440</v>
      </c>
      <c r="AR1399" s="13" t="s">
        <v>5431</v>
      </c>
      <c r="AS1399" s="13" t="s">
        <v>11542</v>
      </c>
      <c r="AT1399" s="13" t="e">
        <f>_xlfn.XLOOKUP(A1399,#REF!,#REF!)</f>
        <v>#REF!</v>
      </c>
    </row>
    <row r="1400" spans="1:46">
      <c r="A1400" s="13" t="s">
        <v>1702</v>
      </c>
      <c r="B1400" s="13" t="s">
        <v>13377</v>
      </c>
      <c r="C1400" s="13" t="s">
        <v>13377</v>
      </c>
      <c r="D1400" s="13" t="s">
        <v>13378</v>
      </c>
      <c r="E1400" s="13" t="s">
        <v>13379</v>
      </c>
      <c r="F1400" s="13" t="s">
        <v>13380</v>
      </c>
      <c r="G1400" s="13" t="s">
        <v>5429</v>
      </c>
      <c r="H1400" s="13" t="s">
        <v>5430</v>
      </c>
      <c r="I1400" s="13" t="s">
        <v>5431</v>
      </c>
      <c r="J1400" s="13" t="s">
        <v>13381</v>
      </c>
      <c r="K1400" s="13">
        <v>455300</v>
      </c>
      <c r="L1400" s="13">
        <v>415200</v>
      </c>
      <c r="M1400" s="13" t="s">
        <v>5433</v>
      </c>
      <c r="O1400" s="13">
        <v>0</v>
      </c>
      <c r="U1400" s="13" t="s">
        <v>5434</v>
      </c>
      <c r="V1400" s="13" t="s">
        <v>5435</v>
      </c>
      <c r="Y1400" s="13">
        <v>1</v>
      </c>
      <c r="Z1400" s="13">
        <v>1</v>
      </c>
      <c r="AA1400" s="13" t="s">
        <v>5436</v>
      </c>
      <c r="AB1400" s="13">
        <v>1</v>
      </c>
      <c r="AC1400" s="13">
        <v>0</v>
      </c>
      <c r="AD1400" s="13">
        <v>0</v>
      </c>
      <c r="AE1400" s="13" t="s">
        <v>5437</v>
      </c>
      <c r="AJ1400" s="13" t="s">
        <v>13382</v>
      </c>
      <c r="AK1400" s="13" t="s">
        <v>5439</v>
      </c>
      <c r="AL1400" s="13" t="s">
        <v>5431</v>
      </c>
      <c r="AM1400" s="13">
        <v>0</v>
      </c>
      <c r="AN1400" s="13">
        <v>0</v>
      </c>
      <c r="AO1400" s="13">
        <v>0</v>
      </c>
      <c r="AP1400" s="13" t="s">
        <v>5431</v>
      </c>
      <c r="AQ1400" s="13" t="s">
        <v>5440</v>
      </c>
      <c r="AR1400" s="13" t="s">
        <v>5431</v>
      </c>
      <c r="AS1400" s="13" t="s">
        <v>6006</v>
      </c>
      <c r="AT1400" s="13" t="e">
        <f>_xlfn.XLOOKUP(A1400,#REF!,#REF!)</f>
        <v>#REF!</v>
      </c>
    </row>
    <row r="1401" spans="1:46">
      <c r="A1401" s="13" t="s">
        <v>1703</v>
      </c>
      <c r="B1401" s="13" t="s">
        <v>13383</v>
      </c>
      <c r="C1401" s="13" t="s">
        <v>13383</v>
      </c>
      <c r="D1401" s="13" t="s">
        <v>13384</v>
      </c>
      <c r="E1401" s="13" t="s">
        <v>13385</v>
      </c>
      <c r="F1401" s="13" t="s">
        <v>13386</v>
      </c>
      <c r="G1401" s="13" t="s">
        <v>5522</v>
      </c>
      <c r="H1401" s="13" t="s">
        <v>5430</v>
      </c>
      <c r="I1401" s="13" t="s">
        <v>5431</v>
      </c>
      <c r="J1401" s="13" t="s">
        <v>13387</v>
      </c>
      <c r="K1401" s="13">
        <v>454950</v>
      </c>
      <c r="L1401" s="13">
        <v>416200</v>
      </c>
      <c r="M1401" s="13" t="s">
        <v>5488</v>
      </c>
      <c r="O1401" s="13">
        <v>2</v>
      </c>
      <c r="S1401" s="13" t="s">
        <v>13388</v>
      </c>
      <c r="U1401" s="13" t="s">
        <v>5434</v>
      </c>
      <c r="V1401" s="13" t="s">
        <v>5435</v>
      </c>
      <c r="W1401" s="13" t="s">
        <v>5434</v>
      </c>
      <c r="X1401" s="13" t="s">
        <v>5525</v>
      </c>
      <c r="Y1401" s="13">
        <v>1</v>
      </c>
      <c r="Z1401" s="13">
        <v>1</v>
      </c>
      <c r="AA1401" s="13" t="s">
        <v>5436</v>
      </c>
      <c r="AB1401" s="13">
        <v>1</v>
      </c>
      <c r="AC1401" s="13">
        <v>0</v>
      </c>
      <c r="AD1401" s="13">
        <v>0</v>
      </c>
      <c r="AE1401" s="13" t="s">
        <v>5437</v>
      </c>
      <c r="AF1401" s="13" t="s">
        <v>13383</v>
      </c>
      <c r="AG1401" s="13">
        <v>74.099999999999994</v>
      </c>
      <c r="AI1401" s="13">
        <v>45016</v>
      </c>
      <c r="AJ1401" s="13" t="s">
        <v>13366</v>
      </c>
      <c r="AK1401" s="13" t="s">
        <v>5439</v>
      </c>
      <c r="AL1401" s="13" t="s">
        <v>5434</v>
      </c>
      <c r="AM1401" s="13">
        <v>1</v>
      </c>
      <c r="AN1401" s="13">
        <v>1</v>
      </c>
      <c r="AO1401" s="13">
        <v>2</v>
      </c>
      <c r="AP1401" s="13" t="s">
        <v>5434</v>
      </c>
      <c r="AQ1401" s="13" t="s">
        <v>5440</v>
      </c>
      <c r="AR1401" s="13" t="s">
        <v>5431</v>
      </c>
      <c r="AS1401" s="13" t="s">
        <v>6006</v>
      </c>
      <c r="AT1401" s="13" t="e">
        <f>_xlfn.XLOOKUP(A1401,#REF!,#REF!)</f>
        <v>#REF!</v>
      </c>
    </row>
    <row r="1402" spans="1:46" hidden="1">
      <c r="A1402" s="13" t="s">
        <v>478</v>
      </c>
      <c r="B1402" s="13" t="s">
        <v>4558</v>
      </c>
      <c r="C1402" s="13" t="s">
        <v>4558</v>
      </c>
      <c r="D1402" s="13" t="s">
        <v>13389</v>
      </c>
      <c r="E1402" s="13" t="s">
        <v>13390</v>
      </c>
      <c r="F1402" s="13" t="s">
        <v>13391</v>
      </c>
      <c r="G1402" s="13" t="s">
        <v>5429</v>
      </c>
      <c r="H1402" s="13" t="s">
        <v>5430</v>
      </c>
      <c r="I1402" s="13" t="s">
        <v>5431</v>
      </c>
      <c r="J1402" s="13" t="s">
        <v>13392</v>
      </c>
      <c r="K1402" s="13">
        <v>435858</v>
      </c>
      <c r="L1402" s="13">
        <v>390336</v>
      </c>
      <c r="M1402" s="13" t="s">
        <v>5488</v>
      </c>
      <c r="O1402" s="13">
        <v>15</v>
      </c>
      <c r="U1402" s="13" t="s">
        <v>5434</v>
      </c>
      <c r="V1402" s="13" t="s">
        <v>5435</v>
      </c>
      <c r="Y1402" s="13">
        <v>1</v>
      </c>
      <c r="Z1402" s="13">
        <v>1</v>
      </c>
      <c r="AA1402" s="13" t="s">
        <v>5436</v>
      </c>
      <c r="AB1402" s="13">
        <v>1</v>
      </c>
      <c r="AC1402" s="13">
        <v>0</v>
      </c>
      <c r="AD1402" s="13">
        <v>0</v>
      </c>
      <c r="AE1402" s="13" t="s">
        <v>5437</v>
      </c>
      <c r="AJ1402" s="13" t="s">
        <v>13393</v>
      </c>
      <c r="AK1402" s="13" t="s">
        <v>5439</v>
      </c>
      <c r="AL1402" s="13" t="s">
        <v>5431</v>
      </c>
      <c r="AM1402" s="13">
        <v>0</v>
      </c>
      <c r="AN1402" s="13">
        <v>0</v>
      </c>
      <c r="AO1402" s="13">
        <v>0</v>
      </c>
      <c r="AP1402" s="13" t="s">
        <v>5431</v>
      </c>
      <c r="AQ1402" s="13" t="s">
        <v>5448</v>
      </c>
      <c r="AR1402" s="13" t="s">
        <v>5431</v>
      </c>
      <c r="AS1402" s="13" t="s">
        <v>9039</v>
      </c>
      <c r="AT1402" s="13" t="e">
        <f>_xlfn.XLOOKUP(A1402,#REF!,#REF!)</f>
        <v>#REF!</v>
      </c>
    </row>
    <row r="1403" spans="1:46">
      <c r="A1403" s="13" t="s">
        <v>1704</v>
      </c>
      <c r="B1403" s="13" t="s">
        <v>13394</v>
      </c>
      <c r="C1403" s="13" t="s">
        <v>13394</v>
      </c>
      <c r="D1403" s="13" t="s">
        <v>13395</v>
      </c>
      <c r="E1403" s="13" t="s">
        <v>13396</v>
      </c>
      <c r="F1403" s="13" t="s">
        <v>13397</v>
      </c>
      <c r="G1403" s="13" t="s">
        <v>5429</v>
      </c>
      <c r="H1403" s="13" t="s">
        <v>5430</v>
      </c>
      <c r="I1403" s="13" t="s">
        <v>5431</v>
      </c>
      <c r="J1403" s="13" t="s">
        <v>13398</v>
      </c>
      <c r="K1403" s="13">
        <v>446390</v>
      </c>
      <c r="L1403" s="13">
        <v>382040</v>
      </c>
      <c r="M1403" s="13" t="s">
        <v>5433</v>
      </c>
      <c r="O1403" s="13">
        <v>0</v>
      </c>
      <c r="U1403" s="13" t="s">
        <v>5434</v>
      </c>
      <c r="V1403" s="13" t="s">
        <v>5435</v>
      </c>
      <c r="Y1403" s="13">
        <v>1</v>
      </c>
      <c r="Z1403" s="13">
        <v>1</v>
      </c>
      <c r="AA1403" s="13" t="s">
        <v>5436</v>
      </c>
      <c r="AB1403" s="13">
        <v>1</v>
      </c>
      <c r="AC1403" s="13">
        <v>0</v>
      </c>
      <c r="AD1403" s="13">
        <v>0</v>
      </c>
      <c r="AE1403" s="13" t="s">
        <v>5437</v>
      </c>
      <c r="AJ1403" s="13" t="s">
        <v>13399</v>
      </c>
      <c r="AK1403" s="13" t="s">
        <v>5439</v>
      </c>
      <c r="AL1403" s="13" t="s">
        <v>5431</v>
      </c>
      <c r="AM1403" s="13">
        <v>0</v>
      </c>
      <c r="AN1403" s="13">
        <v>0</v>
      </c>
      <c r="AO1403" s="13">
        <v>0</v>
      </c>
      <c r="AP1403" s="13" t="s">
        <v>5431</v>
      </c>
      <c r="AQ1403" s="13" t="s">
        <v>5440</v>
      </c>
      <c r="AR1403" s="13" t="s">
        <v>5431</v>
      </c>
      <c r="AS1403" s="13" t="s">
        <v>13400</v>
      </c>
      <c r="AT1403" s="13" t="e">
        <f>_xlfn.XLOOKUP(A1403,#REF!,#REF!)</f>
        <v>#REF!</v>
      </c>
    </row>
    <row r="1404" spans="1:46" hidden="1">
      <c r="A1404" s="13" t="s">
        <v>659</v>
      </c>
      <c r="B1404" s="13" t="s">
        <v>4559</v>
      </c>
      <c r="C1404" s="13" t="s">
        <v>4559</v>
      </c>
      <c r="D1404" s="13" t="s">
        <v>13401</v>
      </c>
      <c r="E1404" s="13" t="s">
        <v>13402</v>
      </c>
      <c r="F1404" s="13" t="s">
        <v>13403</v>
      </c>
      <c r="G1404" s="13" t="s">
        <v>5429</v>
      </c>
      <c r="H1404" s="13" t="s">
        <v>5430</v>
      </c>
      <c r="I1404" s="13" t="s">
        <v>5431</v>
      </c>
      <c r="J1404" s="13" t="s">
        <v>13404</v>
      </c>
      <c r="K1404" s="13">
        <v>435241</v>
      </c>
      <c r="L1404" s="13">
        <v>413141</v>
      </c>
      <c r="M1404" s="13" t="s">
        <v>5488</v>
      </c>
      <c r="O1404" s="13">
        <v>15</v>
      </c>
      <c r="U1404" s="13" t="s">
        <v>5434</v>
      </c>
      <c r="V1404" s="13" t="s">
        <v>5435</v>
      </c>
      <c r="Y1404" s="13">
        <v>1</v>
      </c>
      <c r="Z1404" s="13">
        <v>1</v>
      </c>
      <c r="AA1404" s="13" t="s">
        <v>5436</v>
      </c>
      <c r="AB1404" s="13">
        <v>0</v>
      </c>
      <c r="AC1404" s="13">
        <v>1</v>
      </c>
      <c r="AD1404" s="13">
        <v>0</v>
      </c>
      <c r="AE1404" s="13" t="s">
        <v>5437</v>
      </c>
      <c r="AF1404" s="13" t="s">
        <v>13405</v>
      </c>
      <c r="AG1404" s="13">
        <v>11</v>
      </c>
      <c r="AI1404" s="13">
        <v>44651</v>
      </c>
      <c r="AJ1404" s="13" t="s">
        <v>13406</v>
      </c>
      <c r="AK1404" s="13" t="s">
        <v>5439</v>
      </c>
      <c r="AL1404" s="13" t="s">
        <v>5434</v>
      </c>
      <c r="AM1404" s="13">
        <v>0</v>
      </c>
      <c r="AN1404" s="13">
        <v>1</v>
      </c>
      <c r="AO1404" s="13">
        <v>1</v>
      </c>
      <c r="AP1404" s="13" t="s">
        <v>5431</v>
      </c>
      <c r="AQ1404" s="13" t="s">
        <v>5440</v>
      </c>
      <c r="AR1404" s="13" t="s">
        <v>5431</v>
      </c>
      <c r="AS1404" s="13" t="s">
        <v>6717</v>
      </c>
      <c r="AT1404" s="13" t="e">
        <f>_xlfn.XLOOKUP(A1404,#REF!,#REF!)</f>
        <v>#REF!</v>
      </c>
    </row>
    <row r="1405" spans="1:46">
      <c r="A1405" s="13" t="s">
        <v>1705</v>
      </c>
      <c r="B1405" s="13" t="s">
        <v>13407</v>
      </c>
      <c r="C1405" s="13" t="s">
        <v>13407</v>
      </c>
      <c r="D1405" s="13" t="s">
        <v>13408</v>
      </c>
      <c r="E1405" s="13" t="s">
        <v>13409</v>
      </c>
      <c r="F1405" s="13" t="s">
        <v>13410</v>
      </c>
      <c r="G1405" s="13" t="s">
        <v>5429</v>
      </c>
      <c r="H1405" s="13" t="s">
        <v>5430</v>
      </c>
      <c r="I1405" s="13" t="s">
        <v>5431</v>
      </c>
      <c r="J1405" s="13" t="s">
        <v>13411</v>
      </c>
      <c r="K1405" s="13">
        <v>450827</v>
      </c>
      <c r="L1405" s="13">
        <v>457995</v>
      </c>
      <c r="M1405" s="13" t="s">
        <v>5462</v>
      </c>
      <c r="O1405" s="13">
        <v>2</v>
      </c>
      <c r="U1405" s="13" t="s">
        <v>5434</v>
      </c>
      <c r="V1405" s="13" t="s">
        <v>5435</v>
      </c>
      <c r="Y1405" s="13">
        <v>1</v>
      </c>
      <c r="Z1405" s="13">
        <v>1</v>
      </c>
      <c r="AA1405" s="13" t="s">
        <v>5436</v>
      </c>
      <c r="AB1405" s="13">
        <v>0</v>
      </c>
      <c r="AC1405" s="13">
        <v>0</v>
      </c>
      <c r="AD1405" s="13">
        <v>1</v>
      </c>
      <c r="AE1405" s="13" t="s">
        <v>5437</v>
      </c>
      <c r="AJ1405" s="13" t="s">
        <v>13412</v>
      </c>
      <c r="AK1405" s="13" t="s">
        <v>5439</v>
      </c>
      <c r="AL1405" s="13" t="s">
        <v>5431</v>
      </c>
      <c r="AM1405" s="13">
        <v>0</v>
      </c>
      <c r="AN1405" s="13">
        <v>0</v>
      </c>
      <c r="AO1405" s="13">
        <v>0</v>
      </c>
      <c r="AP1405" s="13" t="s">
        <v>5431</v>
      </c>
      <c r="AQ1405" s="13" t="s">
        <v>5440</v>
      </c>
      <c r="AR1405" s="13" t="s">
        <v>5431</v>
      </c>
      <c r="AS1405" s="13" t="s">
        <v>7169</v>
      </c>
      <c r="AT1405" s="13" t="e">
        <f>_xlfn.XLOOKUP(A1405,#REF!,#REF!)</f>
        <v>#REF!</v>
      </c>
    </row>
    <row r="1406" spans="1:46" hidden="1">
      <c r="A1406" s="13" t="s">
        <v>534</v>
      </c>
      <c r="B1406" s="13" t="s">
        <v>4560</v>
      </c>
      <c r="C1406" s="13" t="s">
        <v>4560</v>
      </c>
      <c r="D1406" s="13" t="s">
        <v>13413</v>
      </c>
      <c r="E1406" s="13" t="s">
        <v>13414</v>
      </c>
      <c r="F1406" s="13" t="s">
        <v>13415</v>
      </c>
      <c r="G1406" s="13" t="s">
        <v>5429</v>
      </c>
      <c r="H1406" s="13" t="s">
        <v>5430</v>
      </c>
      <c r="I1406" s="13" t="s">
        <v>5431</v>
      </c>
      <c r="J1406" s="13" t="s">
        <v>13416</v>
      </c>
      <c r="K1406" s="13">
        <v>451190</v>
      </c>
      <c r="L1406" s="13">
        <v>457580</v>
      </c>
      <c r="M1406" s="13" t="s">
        <v>5488</v>
      </c>
      <c r="O1406" s="13">
        <v>0</v>
      </c>
      <c r="U1406" s="13" t="s">
        <v>5434</v>
      </c>
      <c r="V1406" s="13" t="s">
        <v>5435</v>
      </c>
      <c r="Y1406" s="13">
        <v>1</v>
      </c>
      <c r="Z1406" s="13">
        <v>1</v>
      </c>
      <c r="AA1406" s="13" t="s">
        <v>5436</v>
      </c>
      <c r="AB1406" s="13">
        <v>1</v>
      </c>
      <c r="AC1406" s="13">
        <v>0</v>
      </c>
      <c r="AD1406" s="13">
        <v>0</v>
      </c>
      <c r="AE1406" s="13" t="s">
        <v>5437</v>
      </c>
      <c r="AF1406" s="13" t="s">
        <v>4560</v>
      </c>
      <c r="AG1406" s="13">
        <v>6.2</v>
      </c>
      <c r="AJ1406" s="13" t="s">
        <v>13417</v>
      </c>
      <c r="AK1406" s="13" t="s">
        <v>5439</v>
      </c>
      <c r="AL1406" s="13" t="s">
        <v>5434</v>
      </c>
      <c r="AM1406" s="13">
        <v>1</v>
      </c>
      <c r="AN1406" s="13">
        <v>1</v>
      </c>
      <c r="AO1406" s="13">
        <v>1</v>
      </c>
      <c r="AP1406" s="13" t="s">
        <v>5431</v>
      </c>
      <c r="AQ1406" s="13" t="s">
        <v>5440</v>
      </c>
      <c r="AR1406" s="13" t="s">
        <v>5431</v>
      </c>
      <c r="AS1406" s="13" t="s">
        <v>7169</v>
      </c>
      <c r="AT1406" s="13" t="e">
        <f>_xlfn.XLOOKUP(A1406,#REF!,#REF!)</f>
        <v>#REF!</v>
      </c>
    </row>
    <row r="1407" spans="1:46">
      <c r="A1407" s="13" t="s">
        <v>1706</v>
      </c>
      <c r="B1407" s="13" t="s">
        <v>13418</v>
      </c>
      <c r="C1407" s="13" t="s">
        <v>13418</v>
      </c>
      <c r="D1407" s="13" t="s">
        <v>13419</v>
      </c>
      <c r="E1407" s="13" t="s">
        <v>13420</v>
      </c>
      <c r="F1407" s="13" t="s">
        <v>13421</v>
      </c>
      <c r="G1407" s="13" t="s">
        <v>5429</v>
      </c>
      <c r="H1407" s="13" t="s">
        <v>5430</v>
      </c>
      <c r="I1407" s="13" t="s">
        <v>5431</v>
      </c>
      <c r="J1407" s="13" t="s">
        <v>13422</v>
      </c>
      <c r="K1407" s="13">
        <v>484930</v>
      </c>
      <c r="L1407" s="13">
        <v>447840</v>
      </c>
      <c r="M1407" s="13" t="s">
        <v>5433</v>
      </c>
      <c r="O1407" s="13">
        <v>0</v>
      </c>
      <c r="U1407" s="13" t="s">
        <v>5434</v>
      </c>
      <c r="V1407" s="13" t="s">
        <v>5435</v>
      </c>
      <c r="Y1407" s="13">
        <v>1</v>
      </c>
      <c r="Z1407" s="13">
        <v>1</v>
      </c>
      <c r="AA1407" s="13" t="s">
        <v>5436</v>
      </c>
      <c r="AB1407" s="13">
        <v>1</v>
      </c>
      <c r="AC1407" s="13">
        <v>0</v>
      </c>
      <c r="AD1407" s="13">
        <v>0</v>
      </c>
      <c r="AE1407" s="13" t="s">
        <v>5437</v>
      </c>
      <c r="AF1407" s="13" t="s">
        <v>13418</v>
      </c>
      <c r="AG1407" s="13">
        <v>0.8</v>
      </c>
      <c r="AI1407" s="13">
        <v>51226</v>
      </c>
      <c r="AJ1407" s="13" t="s">
        <v>13423</v>
      </c>
      <c r="AK1407" s="13" t="s">
        <v>5439</v>
      </c>
      <c r="AL1407" s="13" t="s">
        <v>5434</v>
      </c>
      <c r="AM1407" s="13">
        <v>1</v>
      </c>
      <c r="AN1407" s="13">
        <v>1</v>
      </c>
      <c r="AO1407" s="13">
        <v>1</v>
      </c>
      <c r="AP1407" s="13" t="s">
        <v>5431</v>
      </c>
      <c r="AQ1407" s="13" t="s">
        <v>5440</v>
      </c>
      <c r="AR1407" s="13" t="s">
        <v>5431</v>
      </c>
      <c r="AS1407" s="13" t="s">
        <v>6666</v>
      </c>
      <c r="AT1407" s="13" t="e">
        <f>_xlfn.XLOOKUP(A1407,#REF!,#REF!)</f>
        <v>#REF!</v>
      </c>
    </row>
    <row r="1408" spans="1:46" hidden="1">
      <c r="A1408" s="13" t="s">
        <v>227</v>
      </c>
      <c r="B1408" s="13" t="s">
        <v>4561</v>
      </c>
      <c r="C1408" s="13" t="s">
        <v>4561</v>
      </c>
      <c r="D1408" s="13" t="s">
        <v>13424</v>
      </c>
      <c r="E1408" s="13" t="s">
        <v>13425</v>
      </c>
      <c r="F1408" s="13" t="s">
        <v>13426</v>
      </c>
      <c r="G1408" s="13" t="s">
        <v>5429</v>
      </c>
      <c r="H1408" s="13" t="s">
        <v>5430</v>
      </c>
      <c r="I1408" s="13" t="s">
        <v>5431</v>
      </c>
      <c r="J1408" s="13" t="s">
        <v>13427</v>
      </c>
      <c r="K1408" s="13">
        <v>417178</v>
      </c>
      <c r="L1408" s="13">
        <v>420400</v>
      </c>
      <c r="M1408" s="13" t="s">
        <v>5433</v>
      </c>
      <c r="O1408" s="13">
        <v>15</v>
      </c>
      <c r="U1408" s="13" t="s">
        <v>5434</v>
      </c>
      <c r="V1408" s="13" t="s">
        <v>5435</v>
      </c>
      <c r="Y1408" s="13">
        <v>1</v>
      </c>
      <c r="Z1408" s="13">
        <v>1</v>
      </c>
      <c r="AA1408" s="13" t="s">
        <v>5436</v>
      </c>
      <c r="AB1408" s="13">
        <v>1</v>
      </c>
      <c r="AC1408" s="13">
        <v>0</v>
      </c>
      <c r="AD1408" s="13">
        <v>0</v>
      </c>
      <c r="AE1408" s="13" t="s">
        <v>5437</v>
      </c>
      <c r="AJ1408" s="13" t="s">
        <v>6736</v>
      </c>
      <c r="AK1408" s="13" t="s">
        <v>5439</v>
      </c>
      <c r="AL1408" s="13" t="s">
        <v>5431</v>
      </c>
      <c r="AM1408" s="13">
        <v>0</v>
      </c>
      <c r="AN1408" s="13">
        <v>0</v>
      </c>
      <c r="AO1408" s="13">
        <v>0</v>
      </c>
      <c r="AP1408" s="13" t="s">
        <v>5431</v>
      </c>
      <c r="AQ1408" s="13" t="s">
        <v>5448</v>
      </c>
      <c r="AR1408" s="13" t="s">
        <v>5431</v>
      </c>
      <c r="AS1408" s="13" t="s">
        <v>5643</v>
      </c>
      <c r="AT1408" s="13" t="e">
        <f>_xlfn.XLOOKUP(A1408,#REF!,#REF!)</f>
        <v>#REF!</v>
      </c>
    </row>
    <row r="1409" spans="1:46">
      <c r="A1409" s="13" t="s">
        <v>1707</v>
      </c>
      <c r="B1409" s="13" t="s">
        <v>13428</v>
      </c>
      <c r="C1409" s="13" t="s">
        <v>13428</v>
      </c>
      <c r="D1409" s="13" t="s">
        <v>13429</v>
      </c>
      <c r="E1409" s="13" t="s">
        <v>13430</v>
      </c>
      <c r="F1409" s="13" t="s">
        <v>13431</v>
      </c>
      <c r="G1409" s="13" t="s">
        <v>5429</v>
      </c>
      <c r="H1409" s="13" t="s">
        <v>5430</v>
      </c>
      <c r="I1409" s="13" t="s">
        <v>5431</v>
      </c>
      <c r="J1409" s="13" t="s">
        <v>13432</v>
      </c>
      <c r="K1409" s="13">
        <v>429380</v>
      </c>
      <c r="L1409" s="13">
        <v>456231</v>
      </c>
      <c r="M1409" s="13" t="s">
        <v>5433</v>
      </c>
      <c r="O1409" s="13">
        <v>15</v>
      </c>
      <c r="U1409" s="13" t="s">
        <v>5434</v>
      </c>
      <c r="V1409" s="13" t="s">
        <v>5435</v>
      </c>
      <c r="Y1409" s="13">
        <v>1</v>
      </c>
      <c r="Z1409" s="13">
        <v>1</v>
      </c>
      <c r="AA1409" s="13" t="s">
        <v>5436</v>
      </c>
      <c r="AB1409" s="13">
        <v>1</v>
      </c>
      <c r="AC1409" s="13">
        <v>0</v>
      </c>
      <c r="AD1409" s="13">
        <v>0</v>
      </c>
      <c r="AE1409" s="13" t="s">
        <v>5437</v>
      </c>
      <c r="AJ1409" s="13" t="s">
        <v>11547</v>
      </c>
      <c r="AK1409" s="13" t="s">
        <v>5439</v>
      </c>
      <c r="AL1409" s="13" t="s">
        <v>5431</v>
      </c>
      <c r="AM1409" s="13">
        <v>0</v>
      </c>
      <c r="AN1409" s="13">
        <v>0</v>
      </c>
      <c r="AO1409" s="13">
        <v>0</v>
      </c>
      <c r="AP1409" s="13" t="s">
        <v>5431</v>
      </c>
      <c r="AQ1409" s="13" t="s">
        <v>5448</v>
      </c>
      <c r="AR1409" s="13" t="s">
        <v>5431</v>
      </c>
      <c r="AS1409" s="13" t="s">
        <v>5656</v>
      </c>
      <c r="AT1409" s="13" t="e">
        <f>_xlfn.XLOOKUP(A1409,#REF!,#REF!)</f>
        <v>#REF!</v>
      </c>
    </row>
    <row r="1410" spans="1:46">
      <c r="A1410" s="13" t="s">
        <v>1708</v>
      </c>
      <c r="B1410" s="13" t="s">
        <v>13433</v>
      </c>
      <c r="C1410" s="13" t="s">
        <v>13433</v>
      </c>
      <c r="D1410" s="13" t="s">
        <v>13434</v>
      </c>
      <c r="E1410" s="13" t="s">
        <v>13435</v>
      </c>
      <c r="F1410" s="13" t="s">
        <v>13436</v>
      </c>
      <c r="G1410" s="13" t="s">
        <v>5429</v>
      </c>
      <c r="H1410" s="13" t="s">
        <v>5430</v>
      </c>
      <c r="I1410" s="13" t="s">
        <v>5431</v>
      </c>
      <c r="J1410" s="13" t="s">
        <v>13437</v>
      </c>
      <c r="K1410" s="13">
        <v>429376</v>
      </c>
      <c r="L1410" s="13">
        <v>456228</v>
      </c>
      <c r="M1410" s="13" t="s">
        <v>5433</v>
      </c>
      <c r="O1410" s="13" t="s">
        <v>5859</v>
      </c>
      <c r="U1410" s="13" t="s">
        <v>5434</v>
      </c>
      <c r="V1410" s="13" t="s">
        <v>5435</v>
      </c>
      <c r="Y1410" s="13">
        <v>1</v>
      </c>
      <c r="Z1410" s="13">
        <v>1</v>
      </c>
      <c r="AA1410" s="13" t="s">
        <v>5436</v>
      </c>
      <c r="AB1410" s="13">
        <v>1</v>
      </c>
      <c r="AC1410" s="13">
        <v>0</v>
      </c>
      <c r="AD1410" s="13">
        <v>0</v>
      </c>
      <c r="AE1410" s="13" t="s">
        <v>5437</v>
      </c>
      <c r="AJ1410" s="13" t="s">
        <v>8169</v>
      </c>
      <c r="AK1410" s="13" t="s">
        <v>5439</v>
      </c>
      <c r="AL1410" s="13" t="s">
        <v>5431</v>
      </c>
      <c r="AM1410" s="13">
        <v>0</v>
      </c>
      <c r="AN1410" s="13">
        <v>0</v>
      </c>
      <c r="AO1410" s="13">
        <v>0</v>
      </c>
      <c r="AP1410" s="13" t="s">
        <v>5431</v>
      </c>
      <c r="AQ1410" s="13" t="s">
        <v>5448</v>
      </c>
      <c r="AR1410" s="13" t="s">
        <v>5431</v>
      </c>
      <c r="AS1410" s="13" t="s">
        <v>5656</v>
      </c>
      <c r="AT1410" s="13" t="e">
        <f>_xlfn.XLOOKUP(A1410,#REF!,#REF!)</f>
        <v>#REF!</v>
      </c>
    </row>
    <row r="1411" spans="1:46" hidden="1">
      <c r="A1411" s="13" t="s">
        <v>403</v>
      </c>
      <c r="B1411" s="13" t="s">
        <v>4562</v>
      </c>
      <c r="C1411" s="13" t="s">
        <v>4562</v>
      </c>
      <c r="D1411" s="13" t="s">
        <v>13438</v>
      </c>
      <c r="E1411" s="13" t="s">
        <v>13439</v>
      </c>
      <c r="F1411" s="13" t="s">
        <v>13440</v>
      </c>
      <c r="G1411" s="13" t="s">
        <v>5429</v>
      </c>
      <c r="H1411" s="13" t="s">
        <v>5430</v>
      </c>
      <c r="I1411" s="13" t="s">
        <v>5431</v>
      </c>
      <c r="J1411" s="13" t="s">
        <v>13441</v>
      </c>
      <c r="K1411" s="13">
        <v>435850</v>
      </c>
      <c r="L1411" s="13">
        <v>370280</v>
      </c>
      <c r="M1411" s="13" t="s">
        <v>5433</v>
      </c>
      <c r="O1411" s="13">
        <v>0</v>
      </c>
      <c r="U1411" s="13" t="s">
        <v>5434</v>
      </c>
      <c r="V1411" s="13" t="s">
        <v>5435</v>
      </c>
      <c r="Y1411" s="13">
        <v>1</v>
      </c>
      <c r="Z1411" s="13">
        <v>1</v>
      </c>
      <c r="AA1411" s="13" t="s">
        <v>5436</v>
      </c>
      <c r="AB1411" s="13">
        <v>1</v>
      </c>
      <c r="AC1411" s="13">
        <v>0</v>
      </c>
      <c r="AD1411" s="13">
        <v>0</v>
      </c>
      <c r="AE1411" s="13" t="s">
        <v>5437</v>
      </c>
      <c r="AJ1411" s="13" t="s">
        <v>13442</v>
      </c>
      <c r="AK1411" s="13" t="s">
        <v>5439</v>
      </c>
      <c r="AL1411" s="13" t="s">
        <v>5431</v>
      </c>
      <c r="AM1411" s="13">
        <v>0</v>
      </c>
      <c r="AN1411" s="13">
        <v>0</v>
      </c>
      <c r="AO1411" s="13">
        <v>0</v>
      </c>
      <c r="AP1411" s="13" t="s">
        <v>5431</v>
      </c>
      <c r="AQ1411" s="13" t="s">
        <v>5448</v>
      </c>
      <c r="AR1411" s="13" t="s">
        <v>5431</v>
      </c>
      <c r="AS1411" s="13" t="s">
        <v>6731</v>
      </c>
      <c r="AT1411" s="13" t="e">
        <f>_xlfn.XLOOKUP(A1411,#REF!,#REF!)</f>
        <v>#REF!</v>
      </c>
    </row>
    <row r="1412" spans="1:46">
      <c r="A1412" s="13" t="s">
        <v>1709</v>
      </c>
      <c r="B1412" s="13" t="s">
        <v>13443</v>
      </c>
      <c r="C1412" s="13" t="s">
        <v>13443</v>
      </c>
      <c r="D1412" s="13" t="s">
        <v>13444</v>
      </c>
      <c r="E1412" s="13" t="s">
        <v>13445</v>
      </c>
      <c r="F1412" s="13" t="s">
        <v>13446</v>
      </c>
      <c r="G1412" s="13" t="s">
        <v>5429</v>
      </c>
      <c r="H1412" s="13" t="s">
        <v>5430</v>
      </c>
      <c r="I1412" s="13" t="s">
        <v>5431</v>
      </c>
      <c r="J1412" s="13" t="s">
        <v>13447</v>
      </c>
      <c r="K1412" s="13">
        <v>428609</v>
      </c>
      <c r="L1412" s="13">
        <v>436357</v>
      </c>
      <c r="M1412" s="13" t="s">
        <v>5433</v>
      </c>
      <c r="O1412" s="13">
        <v>0</v>
      </c>
      <c r="U1412" s="13" t="s">
        <v>5434</v>
      </c>
      <c r="V1412" s="13" t="s">
        <v>5435</v>
      </c>
      <c r="Y1412" s="13">
        <v>1</v>
      </c>
      <c r="Z1412" s="13">
        <v>1</v>
      </c>
      <c r="AA1412" s="13" t="s">
        <v>5436</v>
      </c>
      <c r="AB1412" s="13">
        <v>1</v>
      </c>
      <c r="AC1412" s="13">
        <v>0</v>
      </c>
      <c r="AD1412" s="13">
        <v>0</v>
      </c>
      <c r="AE1412" s="13" t="s">
        <v>5437</v>
      </c>
      <c r="AJ1412" s="13" t="s">
        <v>8025</v>
      </c>
      <c r="AK1412" s="13" t="s">
        <v>5439</v>
      </c>
      <c r="AL1412" s="13" t="s">
        <v>5431</v>
      </c>
      <c r="AM1412" s="13">
        <v>0</v>
      </c>
      <c r="AN1412" s="13">
        <v>0</v>
      </c>
      <c r="AO1412" s="13">
        <v>0</v>
      </c>
      <c r="AP1412" s="13" t="s">
        <v>5431</v>
      </c>
      <c r="AQ1412" s="13" t="s">
        <v>5816</v>
      </c>
      <c r="AR1412" s="13" t="s">
        <v>5431</v>
      </c>
      <c r="AS1412" s="13" t="s">
        <v>5557</v>
      </c>
      <c r="AT1412" s="13" t="e">
        <f>_xlfn.XLOOKUP(A1412,#REF!,#REF!)</f>
        <v>#REF!</v>
      </c>
    </row>
    <row r="1413" spans="1:46">
      <c r="A1413" s="13" t="s">
        <v>1710</v>
      </c>
      <c r="B1413" s="13" t="s">
        <v>13448</v>
      </c>
      <c r="C1413" s="13" t="s">
        <v>13448</v>
      </c>
      <c r="D1413" s="13" t="s">
        <v>13449</v>
      </c>
      <c r="E1413" s="13" t="s">
        <v>13450</v>
      </c>
      <c r="F1413" s="13" t="s">
        <v>13451</v>
      </c>
      <c r="G1413" s="13" t="s">
        <v>5429</v>
      </c>
      <c r="H1413" s="13" t="s">
        <v>5430</v>
      </c>
      <c r="I1413" s="13" t="s">
        <v>5431</v>
      </c>
      <c r="J1413" s="13" t="s">
        <v>13452</v>
      </c>
      <c r="K1413" s="13">
        <v>460913</v>
      </c>
      <c r="L1413" s="13">
        <v>453309</v>
      </c>
      <c r="M1413" s="13" t="s">
        <v>5455</v>
      </c>
      <c r="O1413" s="13">
        <v>15</v>
      </c>
      <c r="U1413" s="13" t="s">
        <v>5434</v>
      </c>
      <c r="V1413" s="13" t="s">
        <v>5435</v>
      </c>
      <c r="Y1413" s="13">
        <v>1</v>
      </c>
      <c r="Z1413" s="13">
        <v>1</v>
      </c>
      <c r="AA1413" s="13" t="s">
        <v>5436</v>
      </c>
      <c r="AB1413" s="13">
        <v>0</v>
      </c>
      <c r="AC1413" s="13">
        <v>1</v>
      </c>
      <c r="AD1413" s="13">
        <v>0</v>
      </c>
      <c r="AE1413" s="13" t="s">
        <v>5437</v>
      </c>
      <c r="AJ1413" s="13" t="s">
        <v>5998</v>
      </c>
      <c r="AK1413" s="13" t="s">
        <v>5439</v>
      </c>
      <c r="AL1413" s="13" t="s">
        <v>5431</v>
      </c>
      <c r="AM1413" s="13">
        <v>0</v>
      </c>
      <c r="AN1413" s="13">
        <v>0</v>
      </c>
      <c r="AO1413" s="13">
        <v>0</v>
      </c>
      <c r="AP1413" s="13" t="s">
        <v>5431</v>
      </c>
      <c r="AQ1413" s="13" t="s">
        <v>5440</v>
      </c>
      <c r="AR1413" s="13" t="s">
        <v>5431</v>
      </c>
      <c r="AS1413" s="13" t="s">
        <v>5999</v>
      </c>
      <c r="AT1413" s="13" t="e">
        <f>_xlfn.XLOOKUP(A1413,#REF!,#REF!)</f>
        <v>#REF!</v>
      </c>
    </row>
    <row r="1414" spans="1:46">
      <c r="A1414" s="13" t="s">
        <v>1711</v>
      </c>
      <c r="B1414" s="13" t="s">
        <v>13453</v>
      </c>
      <c r="C1414" s="13" t="s">
        <v>13453</v>
      </c>
      <c r="D1414" s="13" t="s">
        <v>13454</v>
      </c>
      <c r="E1414" s="13" t="s">
        <v>13455</v>
      </c>
      <c r="F1414" s="13" t="s">
        <v>13456</v>
      </c>
      <c r="G1414" s="13" t="s">
        <v>5429</v>
      </c>
      <c r="H1414" s="13" t="s">
        <v>5430</v>
      </c>
      <c r="I1414" s="13" t="s">
        <v>5431</v>
      </c>
      <c r="J1414" s="13" t="s">
        <v>13457</v>
      </c>
      <c r="K1414" s="13">
        <v>404210</v>
      </c>
      <c r="L1414" s="13">
        <v>438430</v>
      </c>
      <c r="M1414" s="13" t="s">
        <v>5455</v>
      </c>
      <c r="O1414" s="13">
        <v>15</v>
      </c>
      <c r="U1414" s="13" t="s">
        <v>5434</v>
      </c>
      <c r="V1414" s="13" t="s">
        <v>5435</v>
      </c>
      <c r="Y1414" s="13">
        <v>1</v>
      </c>
      <c r="Z1414" s="13">
        <v>1</v>
      </c>
      <c r="AA1414" s="13" t="s">
        <v>5436</v>
      </c>
      <c r="AB1414" s="13">
        <v>0</v>
      </c>
      <c r="AC1414" s="13">
        <v>1</v>
      </c>
      <c r="AD1414" s="13">
        <v>0</v>
      </c>
      <c r="AE1414" s="13" t="s">
        <v>5437</v>
      </c>
      <c r="AJ1414" s="13" t="s">
        <v>10715</v>
      </c>
      <c r="AK1414" s="13" t="s">
        <v>5439</v>
      </c>
      <c r="AL1414" s="13" t="s">
        <v>5431</v>
      </c>
      <c r="AM1414" s="13">
        <v>0</v>
      </c>
      <c r="AN1414" s="13">
        <v>0</v>
      </c>
      <c r="AO1414" s="13">
        <v>0</v>
      </c>
      <c r="AP1414" s="13" t="s">
        <v>5431</v>
      </c>
      <c r="AQ1414" s="13" t="s">
        <v>5440</v>
      </c>
      <c r="AR1414" s="13" t="s">
        <v>5431</v>
      </c>
      <c r="AS1414" s="13" t="s">
        <v>6469</v>
      </c>
      <c r="AT1414" s="13" t="e">
        <f>_xlfn.XLOOKUP(A1414,#REF!,#REF!)</f>
        <v>#REF!</v>
      </c>
    </row>
    <row r="1415" spans="1:46">
      <c r="A1415" s="13" t="s">
        <v>1712</v>
      </c>
      <c r="B1415" s="13" t="s">
        <v>13458</v>
      </c>
      <c r="C1415" s="13" t="s">
        <v>13458</v>
      </c>
      <c r="D1415" s="13" t="s">
        <v>13459</v>
      </c>
      <c r="E1415" s="13" t="s">
        <v>13460</v>
      </c>
      <c r="F1415" s="13" t="s">
        <v>13461</v>
      </c>
      <c r="G1415" s="13" t="s">
        <v>5429</v>
      </c>
      <c r="H1415" s="13" t="s">
        <v>5430</v>
      </c>
      <c r="I1415" s="13" t="s">
        <v>5431</v>
      </c>
      <c r="J1415" s="13" t="s">
        <v>13462</v>
      </c>
      <c r="K1415" s="13">
        <v>404068</v>
      </c>
      <c r="L1415" s="13">
        <v>419791</v>
      </c>
      <c r="M1415" s="13" t="s">
        <v>5455</v>
      </c>
      <c r="O1415" s="13">
        <v>15</v>
      </c>
      <c r="U1415" s="13" t="s">
        <v>5434</v>
      </c>
      <c r="V1415" s="13" t="s">
        <v>5435</v>
      </c>
      <c r="Y1415" s="13">
        <v>1</v>
      </c>
      <c r="Z1415" s="13">
        <v>1</v>
      </c>
      <c r="AA1415" s="13" t="s">
        <v>5436</v>
      </c>
      <c r="AB1415" s="13">
        <v>1</v>
      </c>
      <c r="AC1415" s="13">
        <v>0</v>
      </c>
      <c r="AD1415" s="13">
        <v>0</v>
      </c>
      <c r="AE1415" s="13" t="s">
        <v>5437</v>
      </c>
      <c r="AJ1415" s="13" t="s">
        <v>13463</v>
      </c>
      <c r="AK1415" s="13" t="s">
        <v>5439</v>
      </c>
      <c r="AL1415" s="13" t="s">
        <v>5431</v>
      </c>
      <c r="AM1415" s="13">
        <v>0</v>
      </c>
      <c r="AN1415" s="13">
        <v>0</v>
      </c>
      <c r="AO1415" s="13">
        <v>0</v>
      </c>
      <c r="AP1415" s="13" t="s">
        <v>5431</v>
      </c>
      <c r="AQ1415" s="13" t="s">
        <v>5448</v>
      </c>
      <c r="AR1415" s="13" t="s">
        <v>5449</v>
      </c>
      <c r="AS1415" s="13" t="s">
        <v>7735</v>
      </c>
      <c r="AT1415" s="13" t="e">
        <f>_xlfn.XLOOKUP(A1415,#REF!,#REF!)</f>
        <v>#REF!</v>
      </c>
    </row>
    <row r="1416" spans="1:46" hidden="1">
      <c r="A1416" s="13" t="s">
        <v>378</v>
      </c>
      <c r="B1416" s="13" t="s">
        <v>4563</v>
      </c>
      <c r="C1416" s="13" t="s">
        <v>4563</v>
      </c>
      <c r="D1416" s="13" t="s">
        <v>13464</v>
      </c>
      <c r="E1416" s="13" t="s">
        <v>13465</v>
      </c>
      <c r="F1416" s="13" t="s">
        <v>13466</v>
      </c>
      <c r="G1416" s="13" t="s">
        <v>5429</v>
      </c>
      <c r="H1416" s="13" t="s">
        <v>5430</v>
      </c>
      <c r="I1416" s="13" t="s">
        <v>5431</v>
      </c>
      <c r="J1416" s="13" t="s">
        <v>13467</v>
      </c>
      <c r="K1416" s="13">
        <v>398603</v>
      </c>
      <c r="L1416" s="13">
        <v>451380</v>
      </c>
      <c r="M1416" s="13" t="s">
        <v>5488</v>
      </c>
      <c r="O1416" s="13">
        <v>15</v>
      </c>
      <c r="U1416" s="13" t="s">
        <v>5434</v>
      </c>
      <c r="V1416" s="13" t="s">
        <v>5435</v>
      </c>
      <c r="Y1416" s="13">
        <v>1</v>
      </c>
      <c r="Z1416" s="13">
        <v>1</v>
      </c>
      <c r="AA1416" s="13" t="s">
        <v>5436</v>
      </c>
      <c r="AB1416" s="13">
        <v>1</v>
      </c>
      <c r="AC1416" s="13">
        <v>0</v>
      </c>
      <c r="AD1416" s="13">
        <v>0</v>
      </c>
      <c r="AE1416" s="13" t="s">
        <v>5437</v>
      </c>
      <c r="AJ1416" s="13" t="s">
        <v>7240</v>
      </c>
      <c r="AK1416" s="13" t="s">
        <v>5439</v>
      </c>
      <c r="AL1416" s="13" t="s">
        <v>5431</v>
      </c>
      <c r="AM1416" s="13">
        <v>0</v>
      </c>
      <c r="AN1416" s="13">
        <v>0</v>
      </c>
      <c r="AO1416" s="13">
        <v>0</v>
      </c>
      <c r="AP1416" s="13" t="s">
        <v>5431</v>
      </c>
      <c r="AQ1416" s="13" t="s">
        <v>5448</v>
      </c>
      <c r="AR1416" s="13" t="s">
        <v>5431</v>
      </c>
      <c r="AS1416" s="13" t="s">
        <v>6940</v>
      </c>
      <c r="AT1416" s="13" t="e">
        <f>_xlfn.XLOOKUP(A1416,#REF!,#REF!)</f>
        <v>#REF!</v>
      </c>
    </row>
    <row r="1417" spans="1:46">
      <c r="A1417" s="13" t="s">
        <v>1713</v>
      </c>
      <c r="B1417" s="13" t="s">
        <v>13468</v>
      </c>
      <c r="C1417" s="13" t="s">
        <v>13468</v>
      </c>
      <c r="D1417" s="13" t="s">
        <v>13469</v>
      </c>
      <c r="E1417" s="13" t="s">
        <v>13470</v>
      </c>
      <c r="F1417" s="13" t="s">
        <v>13471</v>
      </c>
      <c r="G1417" s="13" t="s">
        <v>5429</v>
      </c>
      <c r="H1417" s="13" t="s">
        <v>5430</v>
      </c>
      <c r="I1417" s="13" t="s">
        <v>5431</v>
      </c>
      <c r="J1417" s="13" t="s">
        <v>13472</v>
      </c>
      <c r="K1417" s="13">
        <v>516630</v>
      </c>
      <c r="L1417" s="13">
        <v>437450</v>
      </c>
      <c r="M1417" s="13" t="s">
        <v>5433</v>
      </c>
      <c r="O1417" s="13">
        <v>0</v>
      </c>
      <c r="U1417" s="13" t="s">
        <v>5434</v>
      </c>
      <c r="V1417" s="13" t="s">
        <v>5435</v>
      </c>
      <c r="Y1417" s="13">
        <v>1</v>
      </c>
      <c r="Z1417" s="13">
        <v>1</v>
      </c>
      <c r="AA1417" s="13" t="s">
        <v>5436</v>
      </c>
      <c r="AB1417" s="13">
        <v>1</v>
      </c>
      <c r="AC1417" s="13">
        <v>0</v>
      </c>
      <c r="AD1417" s="13">
        <v>0</v>
      </c>
      <c r="AE1417" s="13" t="s">
        <v>5437</v>
      </c>
      <c r="AF1417" s="13" t="s">
        <v>13468</v>
      </c>
      <c r="AG1417" s="13">
        <v>0.6</v>
      </c>
      <c r="AI1417" s="13">
        <v>51226</v>
      </c>
      <c r="AJ1417" s="13" t="s">
        <v>13473</v>
      </c>
      <c r="AK1417" s="13" t="s">
        <v>5439</v>
      </c>
      <c r="AL1417" s="13" t="s">
        <v>5434</v>
      </c>
      <c r="AM1417" s="13">
        <v>1</v>
      </c>
      <c r="AN1417" s="13">
        <v>1</v>
      </c>
      <c r="AO1417" s="13">
        <v>1</v>
      </c>
      <c r="AP1417" s="13" t="s">
        <v>5431</v>
      </c>
      <c r="AQ1417" s="13" t="s">
        <v>5440</v>
      </c>
      <c r="AR1417" s="13" t="s">
        <v>5431</v>
      </c>
      <c r="AS1417" s="13" t="s">
        <v>6075</v>
      </c>
      <c r="AT1417" s="13" t="e">
        <f>_xlfn.XLOOKUP(A1417,#REF!,#REF!)</f>
        <v>#REF!</v>
      </c>
    </row>
    <row r="1418" spans="1:46">
      <c r="A1418" s="13" t="s">
        <v>1714</v>
      </c>
      <c r="B1418" s="13" t="s">
        <v>13474</v>
      </c>
      <c r="C1418" s="13" t="s">
        <v>13474</v>
      </c>
      <c r="D1418" s="13" t="s">
        <v>13475</v>
      </c>
      <c r="E1418" s="13" t="s">
        <v>13476</v>
      </c>
      <c r="F1418" s="13" t="s">
        <v>13477</v>
      </c>
      <c r="G1418" s="13" t="s">
        <v>5429</v>
      </c>
      <c r="H1418" s="13" t="s">
        <v>5430</v>
      </c>
      <c r="I1418" s="13" t="s">
        <v>5431</v>
      </c>
      <c r="J1418" s="13" t="s">
        <v>13478</v>
      </c>
      <c r="K1418" s="13">
        <v>399204</v>
      </c>
      <c r="L1418" s="13">
        <v>427292</v>
      </c>
      <c r="M1418" s="13" t="s">
        <v>5433</v>
      </c>
      <c r="O1418" s="13">
        <v>15</v>
      </c>
      <c r="U1418" s="13" t="s">
        <v>5434</v>
      </c>
      <c r="V1418" s="13" t="s">
        <v>5435</v>
      </c>
      <c r="Y1418" s="13">
        <v>1</v>
      </c>
      <c r="Z1418" s="13">
        <v>1</v>
      </c>
      <c r="AA1418" s="13" t="s">
        <v>5436</v>
      </c>
      <c r="AB1418" s="13">
        <v>1</v>
      </c>
      <c r="AC1418" s="13">
        <v>0</v>
      </c>
      <c r="AD1418" s="13">
        <v>0</v>
      </c>
      <c r="AE1418" s="13" t="s">
        <v>5437</v>
      </c>
      <c r="AJ1418" s="13" t="s">
        <v>6591</v>
      </c>
      <c r="AK1418" s="13" t="s">
        <v>5439</v>
      </c>
      <c r="AL1418" s="13" t="s">
        <v>5431</v>
      </c>
      <c r="AM1418" s="13">
        <v>0</v>
      </c>
      <c r="AN1418" s="13">
        <v>0</v>
      </c>
      <c r="AO1418" s="13">
        <v>0</v>
      </c>
      <c r="AP1418" s="13" t="s">
        <v>5431</v>
      </c>
      <c r="AQ1418" s="13" t="s">
        <v>5448</v>
      </c>
      <c r="AR1418" s="13" t="s">
        <v>5431</v>
      </c>
      <c r="AS1418" s="13" t="s">
        <v>6592</v>
      </c>
      <c r="AT1418" s="13" t="e">
        <f>_xlfn.XLOOKUP(A1418,#REF!,#REF!)</f>
        <v>#REF!</v>
      </c>
    </row>
    <row r="1419" spans="1:46">
      <c r="A1419" s="13" t="s">
        <v>1715</v>
      </c>
      <c r="B1419" s="13" t="s">
        <v>13479</v>
      </c>
      <c r="C1419" s="13" t="s">
        <v>13479</v>
      </c>
      <c r="D1419" s="13" t="s">
        <v>13480</v>
      </c>
      <c r="E1419" s="13" t="s">
        <v>13481</v>
      </c>
      <c r="F1419" s="13" t="s">
        <v>13482</v>
      </c>
      <c r="G1419" s="13" t="s">
        <v>5429</v>
      </c>
      <c r="H1419" s="13" t="s">
        <v>5430</v>
      </c>
      <c r="I1419" s="13" t="s">
        <v>5431</v>
      </c>
      <c r="J1419" s="13" t="s">
        <v>13483</v>
      </c>
      <c r="K1419" s="13">
        <v>439343</v>
      </c>
      <c r="L1419" s="13">
        <v>432424</v>
      </c>
      <c r="M1419" s="13" t="s">
        <v>5455</v>
      </c>
      <c r="O1419" s="13">
        <v>15</v>
      </c>
      <c r="U1419" s="13" t="s">
        <v>5434</v>
      </c>
      <c r="V1419" s="13" t="s">
        <v>5435</v>
      </c>
      <c r="Y1419" s="13">
        <v>1</v>
      </c>
      <c r="Z1419" s="13">
        <v>1</v>
      </c>
      <c r="AA1419" s="13" t="s">
        <v>5436</v>
      </c>
      <c r="AB1419" s="13">
        <v>1</v>
      </c>
      <c r="AC1419" s="13">
        <v>0</v>
      </c>
      <c r="AD1419" s="13">
        <v>0</v>
      </c>
      <c r="AE1419" s="13" t="s">
        <v>5437</v>
      </c>
      <c r="AJ1419" s="13" t="s">
        <v>9931</v>
      </c>
      <c r="AK1419" s="13" t="s">
        <v>5439</v>
      </c>
      <c r="AL1419" s="13" t="s">
        <v>5431</v>
      </c>
      <c r="AM1419" s="13">
        <v>0</v>
      </c>
      <c r="AN1419" s="13">
        <v>0</v>
      </c>
      <c r="AO1419" s="13">
        <v>0</v>
      </c>
      <c r="AP1419" s="13" t="s">
        <v>5431</v>
      </c>
      <c r="AQ1419" s="13" t="s">
        <v>5448</v>
      </c>
      <c r="AR1419" s="13" t="s">
        <v>5431</v>
      </c>
      <c r="AS1419" s="13" t="s">
        <v>5718</v>
      </c>
      <c r="AT1419" s="13" t="e">
        <f>_xlfn.XLOOKUP(A1419,#REF!,#REF!)</f>
        <v>#REF!</v>
      </c>
    </row>
    <row r="1420" spans="1:46" hidden="1">
      <c r="A1420" s="13" t="s">
        <v>550</v>
      </c>
      <c r="B1420" s="13" t="s">
        <v>4564</v>
      </c>
      <c r="C1420" s="13" t="s">
        <v>4564</v>
      </c>
      <c r="D1420" s="13" t="s">
        <v>13484</v>
      </c>
      <c r="E1420" s="13" t="s">
        <v>13485</v>
      </c>
      <c r="F1420" s="13" t="s">
        <v>13486</v>
      </c>
      <c r="G1420" s="13" t="s">
        <v>5429</v>
      </c>
      <c r="H1420" s="13" t="s">
        <v>5430</v>
      </c>
      <c r="I1420" s="13" t="s">
        <v>5431</v>
      </c>
      <c r="J1420" s="13" t="s">
        <v>13487</v>
      </c>
      <c r="K1420" s="13">
        <v>474694</v>
      </c>
      <c r="L1420" s="13">
        <v>422825</v>
      </c>
      <c r="M1420" s="13" t="s">
        <v>5455</v>
      </c>
      <c r="O1420" s="13">
        <v>15</v>
      </c>
      <c r="S1420" s="13" t="s">
        <v>9553</v>
      </c>
      <c r="U1420" s="13" t="s">
        <v>5434</v>
      </c>
      <c r="V1420" s="13" t="s">
        <v>5435</v>
      </c>
      <c r="Y1420" s="13">
        <v>0</v>
      </c>
      <c r="Z1420" s="13">
        <v>5</v>
      </c>
      <c r="AA1420" s="13" t="s">
        <v>5496</v>
      </c>
      <c r="AB1420" s="13">
        <v>0</v>
      </c>
      <c r="AC1420" s="13">
        <v>0</v>
      </c>
      <c r="AD1420" s="13">
        <v>0</v>
      </c>
      <c r="AE1420" s="13" t="s">
        <v>5497</v>
      </c>
      <c r="AJ1420" s="13" t="s">
        <v>13488</v>
      </c>
      <c r="AK1420" s="13" t="s">
        <v>5439</v>
      </c>
      <c r="AL1420" s="13" t="s">
        <v>5431</v>
      </c>
      <c r="AM1420" s="13">
        <v>0</v>
      </c>
      <c r="AN1420" s="13">
        <v>0</v>
      </c>
      <c r="AO1420" s="13">
        <v>0</v>
      </c>
      <c r="AP1420" s="13" t="s">
        <v>5431</v>
      </c>
      <c r="AQ1420" s="13" t="s">
        <v>5440</v>
      </c>
      <c r="AR1420" s="13" t="s">
        <v>5499</v>
      </c>
      <c r="AS1420" s="13" t="s">
        <v>5607</v>
      </c>
      <c r="AT1420" s="13" t="e">
        <f>_xlfn.XLOOKUP(A1420,#REF!,#REF!)</f>
        <v>#REF!</v>
      </c>
    </row>
    <row r="1421" spans="1:46" hidden="1">
      <c r="A1421" s="13" t="s">
        <v>598</v>
      </c>
      <c r="B1421" s="13" t="s">
        <v>4567</v>
      </c>
      <c r="C1421" s="13" t="s">
        <v>4567</v>
      </c>
      <c r="D1421" s="13" t="s">
        <v>13489</v>
      </c>
      <c r="E1421" s="13" t="s">
        <v>13490</v>
      </c>
      <c r="F1421" s="13" t="s">
        <v>13491</v>
      </c>
      <c r="G1421" s="13" t="s">
        <v>5429</v>
      </c>
      <c r="H1421" s="13" t="s">
        <v>5430</v>
      </c>
      <c r="I1421" s="13" t="s">
        <v>5431</v>
      </c>
      <c r="J1421" s="13" t="s">
        <v>13492</v>
      </c>
      <c r="K1421" s="13">
        <v>420878</v>
      </c>
      <c r="L1421" s="13">
        <v>428162</v>
      </c>
      <c r="M1421" s="13" t="s">
        <v>5433</v>
      </c>
      <c r="O1421" s="13">
        <v>0</v>
      </c>
      <c r="U1421" s="13" t="s">
        <v>5434</v>
      </c>
      <c r="V1421" s="13" t="s">
        <v>5435</v>
      </c>
      <c r="Y1421" s="13">
        <v>1</v>
      </c>
      <c r="Z1421" s="13">
        <v>1</v>
      </c>
      <c r="AA1421" s="13" t="s">
        <v>5436</v>
      </c>
      <c r="AB1421" s="13">
        <v>1</v>
      </c>
      <c r="AC1421" s="13">
        <v>0</v>
      </c>
      <c r="AD1421" s="13">
        <v>0</v>
      </c>
      <c r="AE1421" s="13" t="s">
        <v>5437</v>
      </c>
      <c r="AJ1421" s="13" t="s">
        <v>9124</v>
      </c>
      <c r="AK1421" s="13" t="s">
        <v>5439</v>
      </c>
      <c r="AL1421" s="13" t="s">
        <v>5431</v>
      </c>
      <c r="AM1421" s="13">
        <v>0</v>
      </c>
      <c r="AN1421" s="13">
        <v>0</v>
      </c>
      <c r="AO1421" s="13">
        <v>0</v>
      </c>
      <c r="AP1421" s="13" t="s">
        <v>5431</v>
      </c>
      <c r="AQ1421" s="13" t="s">
        <v>5448</v>
      </c>
      <c r="AR1421" s="13" t="s">
        <v>5431</v>
      </c>
      <c r="AS1421" s="13" t="s">
        <v>6623</v>
      </c>
      <c r="AT1421" s="13" t="e">
        <f>_xlfn.XLOOKUP(A1421,#REF!,#REF!)</f>
        <v>#REF!</v>
      </c>
    </row>
    <row r="1422" spans="1:46">
      <c r="A1422" s="13" t="s">
        <v>1716</v>
      </c>
      <c r="B1422" s="13" t="s">
        <v>13493</v>
      </c>
      <c r="C1422" s="13" t="s">
        <v>13493</v>
      </c>
      <c r="D1422" s="13" t="s">
        <v>13494</v>
      </c>
      <c r="E1422" s="13" t="s">
        <v>13495</v>
      </c>
      <c r="F1422" s="13" t="s">
        <v>13496</v>
      </c>
      <c r="G1422" s="13" t="s">
        <v>5429</v>
      </c>
      <c r="H1422" s="13" t="s">
        <v>5430</v>
      </c>
      <c r="I1422" s="13" t="s">
        <v>5431</v>
      </c>
      <c r="J1422" s="13" t="s">
        <v>13497</v>
      </c>
      <c r="K1422" s="13">
        <v>410539</v>
      </c>
      <c r="L1422" s="13">
        <v>439383</v>
      </c>
      <c r="M1422" s="13" t="s">
        <v>5433</v>
      </c>
      <c r="O1422" s="13">
        <v>0</v>
      </c>
      <c r="U1422" s="13" t="s">
        <v>5434</v>
      </c>
      <c r="V1422" s="13" t="s">
        <v>5435</v>
      </c>
      <c r="Y1422" s="13">
        <v>1</v>
      </c>
      <c r="Z1422" s="13">
        <v>1</v>
      </c>
      <c r="AA1422" s="13" t="s">
        <v>5436</v>
      </c>
      <c r="AB1422" s="13">
        <v>1</v>
      </c>
      <c r="AC1422" s="13">
        <v>0</v>
      </c>
      <c r="AD1422" s="13">
        <v>0</v>
      </c>
      <c r="AE1422" s="13" t="s">
        <v>5437</v>
      </c>
      <c r="AJ1422" s="13" t="s">
        <v>13498</v>
      </c>
      <c r="AK1422" s="13" t="s">
        <v>5439</v>
      </c>
      <c r="AL1422" s="13" t="s">
        <v>5431</v>
      </c>
      <c r="AM1422" s="13">
        <v>0</v>
      </c>
      <c r="AN1422" s="13">
        <v>0</v>
      </c>
      <c r="AO1422" s="13">
        <v>0</v>
      </c>
      <c r="AP1422" s="13" t="s">
        <v>5431</v>
      </c>
      <c r="AQ1422" s="13" t="s">
        <v>5448</v>
      </c>
      <c r="AR1422" s="13" t="s">
        <v>5431</v>
      </c>
      <c r="AS1422" s="13" t="s">
        <v>6393</v>
      </c>
      <c r="AT1422" s="13" t="e">
        <f>_xlfn.XLOOKUP(A1422,#REF!,#REF!)</f>
        <v>#REF!</v>
      </c>
    </row>
    <row r="1423" spans="1:46">
      <c r="A1423" s="13" t="s">
        <v>1717</v>
      </c>
      <c r="B1423" s="13" t="s">
        <v>13499</v>
      </c>
      <c r="C1423" s="13" t="s">
        <v>13499</v>
      </c>
      <c r="D1423" s="13" t="s">
        <v>13500</v>
      </c>
      <c r="E1423" s="13" t="s">
        <v>13501</v>
      </c>
      <c r="F1423" s="13" t="s">
        <v>13502</v>
      </c>
      <c r="G1423" s="13" t="s">
        <v>5429</v>
      </c>
      <c r="H1423" s="13" t="s">
        <v>5430</v>
      </c>
      <c r="I1423" s="13" t="s">
        <v>5431</v>
      </c>
      <c r="J1423" s="13" t="s">
        <v>13503</v>
      </c>
      <c r="K1423" s="13">
        <v>478632</v>
      </c>
      <c r="L1423" s="13">
        <v>471514</v>
      </c>
      <c r="M1423" s="13" t="s">
        <v>5462</v>
      </c>
      <c r="O1423" s="13">
        <v>2</v>
      </c>
      <c r="R1423" s="13" t="s">
        <v>13504</v>
      </c>
      <c r="S1423" s="13" t="s">
        <v>10901</v>
      </c>
      <c r="U1423" s="13" t="s">
        <v>5434</v>
      </c>
      <c r="V1423" s="13" t="s">
        <v>5435</v>
      </c>
      <c r="Y1423" s="13">
        <v>1</v>
      </c>
      <c r="Z1423" s="13">
        <v>1</v>
      </c>
      <c r="AA1423" s="13" t="s">
        <v>5436</v>
      </c>
      <c r="AB1423" s="13">
        <v>0</v>
      </c>
      <c r="AC1423" s="13">
        <v>0</v>
      </c>
      <c r="AD1423" s="13">
        <v>1</v>
      </c>
      <c r="AE1423" s="13" t="s">
        <v>5437</v>
      </c>
      <c r="AJ1423" s="13" t="s">
        <v>7866</v>
      </c>
      <c r="AK1423" s="13" t="s">
        <v>5439</v>
      </c>
      <c r="AL1423" s="13" t="s">
        <v>5431</v>
      </c>
      <c r="AM1423" s="13">
        <v>0</v>
      </c>
      <c r="AN1423" s="13">
        <v>0</v>
      </c>
      <c r="AO1423" s="13">
        <v>0</v>
      </c>
      <c r="AP1423" s="13" t="s">
        <v>5431</v>
      </c>
      <c r="AQ1423" s="13" t="s">
        <v>5440</v>
      </c>
      <c r="AR1423" s="13" t="s">
        <v>5431</v>
      </c>
      <c r="AS1423" s="13" t="s">
        <v>6168</v>
      </c>
      <c r="AT1423" s="13" t="e">
        <f>_xlfn.XLOOKUP(A1423,#REF!,#REF!)</f>
        <v>#REF!</v>
      </c>
    </row>
    <row r="1424" spans="1:46">
      <c r="A1424" s="13" t="s">
        <v>1718</v>
      </c>
      <c r="B1424" s="13" t="s">
        <v>13505</v>
      </c>
      <c r="C1424" s="13" t="s">
        <v>13505</v>
      </c>
      <c r="D1424" s="13" t="s">
        <v>13506</v>
      </c>
      <c r="E1424" s="13" t="s">
        <v>13507</v>
      </c>
      <c r="F1424" s="13" t="s">
        <v>13508</v>
      </c>
      <c r="G1424" s="13" t="s">
        <v>5429</v>
      </c>
      <c r="H1424" s="13" t="s">
        <v>5430</v>
      </c>
      <c r="I1424" s="13" t="s">
        <v>5431</v>
      </c>
      <c r="J1424" s="13" t="s">
        <v>13509</v>
      </c>
      <c r="K1424" s="13">
        <v>435054</v>
      </c>
      <c r="L1424" s="13">
        <v>407236</v>
      </c>
      <c r="M1424" s="13" t="s">
        <v>5455</v>
      </c>
      <c r="O1424" s="13">
        <v>15</v>
      </c>
      <c r="U1424" s="13" t="s">
        <v>5434</v>
      </c>
      <c r="V1424" s="13" t="s">
        <v>5435</v>
      </c>
      <c r="Y1424" s="13">
        <v>1</v>
      </c>
      <c r="Z1424" s="13">
        <v>1</v>
      </c>
      <c r="AA1424" s="13" t="s">
        <v>5436</v>
      </c>
      <c r="AB1424" s="13">
        <v>1</v>
      </c>
      <c r="AC1424" s="13">
        <v>0</v>
      </c>
      <c r="AD1424" s="13">
        <v>0</v>
      </c>
      <c r="AE1424" s="13" t="s">
        <v>5437</v>
      </c>
      <c r="AJ1424" s="13" t="s">
        <v>6278</v>
      </c>
      <c r="AK1424" s="13" t="s">
        <v>5439</v>
      </c>
      <c r="AL1424" s="13" t="s">
        <v>5431</v>
      </c>
      <c r="AM1424" s="13">
        <v>0</v>
      </c>
      <c r="AN1424" s="13">
        <v>0</v>
      </c>
      <c r="AO1424" s="13">
        <v>0</v>
      </c>
      <c r="AP1424" s="13" t="s">
        <v>5431</v>
      </c>
      <c r="AQ1424" s="13" t="s">
        <v>5448</v>
      </c>
      <c r="AR1424" s="13" t="s">
        <v>5431</v>
      </c>
      <c r="AS1424" s="13" t="s">
        <v>6279</v>
      </c>
      <c r="AT1424" s="13" t="e">
        <f>_xlfn.XLOOKUP(A1424,#REF!,#REF!)</f>
        <v>#REF!</v>
      </c>
    </row>
    <row r="1425" spans="1:46">
      <c r="A1425" s="13" t="s">
        <v>1719</v>
      </c>
      <c r="B1425" s="13" t="s">
        <v>13510</v>
      </c>
      <c r="C1425" s="13" t="s">
        <v>13510</v>
      </c>
      <c r="D1425" s="13" t="s">
        <v>13511</v>
      </c>
      <c r="E1425" s="13" t="s">
        <v>13512</v>
      </c>
      <c r="F1425" s="13" t="s">
        <v>13513</v>
      </c>
      <c r="G1425" s="13" t="s">
        <v>5429</v>
      </c>
      <c r="H1425" s="13" t="s">
        <v>5430</v>
      </c>
      <c r="I1425" s="13" t="s">
        <v>5431</v>
      </c>
      <c r="J1425" s="13" t="s">
        <v>13514</v>
      </c>
      <c r="K1425" s="13">
        <v>436839</v>
      </c>
      <c r="L1425" s="13">
        <v>370773</v>
      </c>
      <c r="M1425" s="13" t="s">
        <v>5433</v>
      </c>
      <c r="O1425" s="13">
        <v>15</v>
      </c>
      <c r="U1425" s="13" t="s">
        <v>5434</v>
      </c>
      <c r="V1425" s="13" t="s">
        <v>5435</v>
      </c>
      <c r="Y1425" s="13">
        <v>1</v>
      </c>
      <c r="Z1425" s="13">
        <v>1</v>
      </c>
      <c r="AA1425" s="13" t="s">
        <v>5436</v>
      </c>
      <c r="AB1425" s="13">
        <v>1</v>
      </c>
      <c r="AC1425" s="13">
        <v>0</v>
      </c>
      <c r="AD1425" s="13">
        <v>0</v>
      </c>
      <c r="AE1425" s="13" t="s">
        <v>5437</v>
      </c>
      <c r="AJ1425" s="13" t="s">
        <v>6730</v>
      </c>
      <c r="AK1425" s="13" t="s">
        <v>5439</v>
      </c>
      <c r="AL1425" s="13" t="s">
        <v>5431</v>
      </c>
      <c r="AM1425" s="13">
        <v>0</v>
      </c>
      <c r="AN1425" s="13">
        <v>0</v>
      </c>
      <c r="AO1425" s="13">
        <v>0</v>
      </c>
      <c r="AP1425" s="13" t="s">
        <v>5431</v>
      </c>
      <c r="AQ1425" s="13" t="s">
        <v>5440</v>
      </c>
      <c r="AR1425" s="13" t="s">
        <v>5431</v>
      </c>
      <c r="AS1425" s="13" t="s">
        <v>7928</v>
      </c>
      <c r="AT1425" s="13" t="e">
        <f>_xlfn.XLOOKUP(A1425,#REF!,#REF!)</f>
        <v>#REF!</v>
      </c>
    </row>
    <row r="1426" spans="1:46">
      <c r="A1426" s="13" t="s">
        <v>1720</v>
      </c>
      <c r="B1426" s="13" t="s">
        <v>13515</v>
      </c>
      <c r="C1426" s="13" t="s">
        <v>13515</v>
      </c>
      <c r="D1426" s="13" t="s">
        <v>13516</v>
      </c>
      <c r="E1426" s="13" t="s">
        <v>13517</v>
      </c>
      <c r="F1426" s="13" t="s">
        <v>13518</v>
      </c>
      <c r="G1426" s="13" t="s">
        <v>5429</v>
      </c>
      <c r="H1426" s="13" t="s">
        <v>5430</v>
      </c>
      <c r="I1426" s="13" t="s">
        <v>5431</v>
      </c>
      <c r="J1426" s="13" t="s">
        <v>11524</v>
      </c>
      <c r="K1426" s="13">
        <v>432160</v>
      </c>
      <c r="L1426" s="13">
        <v>431220</v>
      </c>
      <c r="M1426" s="13" t="s">
        <v>5433</v>
      </c>
      <c r="O1426" s="13">
        <v>15</v>
      </c>
      <c r="U1426" s="13" t="s">
        <v>5434</v>
      </c>
      <c r="V1426" s="13" t="s">
        <v>5435</v>
      </c>
      <c r="Y1426" s="13">
        <v>1</v>
      </c>
      <c r="Z1426" s="13">
        <v>1</v>
      </c>
      <c r="AA1426" s="13" t="s">
        <v>5436</v>
      </c>
      <c r="AB1426" s="13">
        <v>1</v>
      </c>
      <c r="AC1426" s="13">
        <v>0</v>
      </c>
      <c r="AD1426" s="13">
        <v>0</v>
      </c>
      <c r="AE1426" s="13" t="s">
        <v>5437</v>
      </c>
      <c r="AJ1426" s="13" t="s">
        <v>13519</v>
      </c>
      <c r="AK1426" s="13" t="s">
        <v>5439</v>
      </c>
      <c r="AL1426" s="13" t="s">
        <v>5431</v>
      </c>
      <c r="AM1426" s="13">
        <v>0</v>
      </c>
      <c r="AN1426" s="13">
        <v>0</v>
      </c>
      <c r="AO1426" s="13">
        <v>0</v>
      </c>
      <c r="AP1426" s="13" t="s">
        <v>5431</v>
      </c>
      <c r="AQ1426" s="13" t="s">
        <v>5448</v>
      </c>
      <c r="AR1426" s="13" t="s">
        <v>5431</v>
      </c>
      <c r="AS1426" s="13" t="s">
        <v>5464</v>
      </c>
      <c r="AT1426" s="13" t="e">
        <f>_xlfn.XLOOKUP(A1426,#REF!,#REF!)</f>
        <v>#REF!</v>
      </c>
    </row>
    <row r="1427" spans="1:46">
      <c r="A1427" s="13" t="s">
        <v>1721</v>
      </c>
      <c r="B1427" s="13" t="s">
        <v>13520</v>
      </c>
      <c r="C1427" s="13" t="s">
        <v>13520</v>
      </c>
      <c r="D1427" s="13" t="s">
        <v>13521</v>
      </c>
      <c r="E1427" s="13" t="s">
        <v>13522</v>
      </c>
      <c r="F1427" s="13" t="s">
        <v>13523</v>
      </c>
      <c r="G1427" s="13" t="s">
        <v>5429</v>
      </c>
      <c r="H1427" s="13" t="s">
        <v>5430</v>
      </c>
      <c r="I1427" s="13" t="s">
        <v>5431</v>
      </c>
      <c r="J1427" s="13" t="s">
        <v>13524</v>
      </c>
      <c r="K1427" s="13">
        <v>438833</v>
      </c>
      <c r="L1427" s="13">
        <v>375169</v>
      </c>
      <c r="M1427" s="13" t="s">
        <v>5433</v>
      </c>
      <c r="O1427" s="13">
        <v>15</v>
      </c>
      <c r="U1427" s="13" t="s">
        <v>5434</v>
      </c>
      <c r="V1427" s="13" t="s">
        <v>5435</v>
      </c>
      <c r="Y1427" s="13">
        <v>1</v>
      </c>
      <c r="Z1427" s="13">
        <v>1</v>
      </c>
      <c r="AA1427" s="13" t="s">
        <v>5436</v>
      </c>
      <c r="AB1427" s="13">
        <v>1</v>
      </c>
      <c r="AC1427" s="13">
        <v>0</v>
      </c>
      <c r="AD1427" s="13">
        <v>0</v>
      </c>
      <c r="AE1427" s="13" t="s">
        <v>5437</v>
      </c>
      <c r="AJ1427" s="13" t="s">
        <v>13525</v>
      </c>
      <c r="AK1427" s="13" t="s">
        <v>5439</v>
      </c>
      <c r="AL1427" s="13" t="s">
        <v>5431</v>
      </c>
      <c r="AM1427" s="13">
        <v>0</v>
      </c>
      <c r="AN1427" s="13">
        <v>0</v>
      </c>
      <c r="AO1427" s="13">
        <v>0</v>
      </c>
      <c r="AP1427" s="13" t="s">
        <v>5431</v>
      </c>
      <c r="AQ1427" s="13" t="s">
        <v>5448</v>
      </c>
      <c r="AR1427" s="13" t="s">
        <v>5431</v>
      </c>
      <c r="AS1427" s="13" t="s">
        <v>5650</v>
      </c>
      <c r="AT1427" s="13" t="e">
        <f>_xlfn.XLOOKUP(A1427,#REF!,#REF!)</f>
        <v>#REF!</v>
      </c>
    </row>
    <row r="1428" spans="1:46">
      <c r="A1428" s="13" t="s">
        <v>1722</v>
      </c>
      <c r="B1428" s="13" t="s">
        <v>13526</v>
      </c>
      <c r="C1428" s="13" t="s">
        <v>13527</v>
      </c>
      <c r="D1428" s="13" t="s">
        <v>13528</v>
      </c>
      <c r="E1428" s="13" t="s">
        <v>13529</v>
      </c>
      <c r="F1428" s="13" t="s">
        <v>13530</v>
      </c>
      <c r="G1428" s="13" t="s">
        <v>5522</v>
      </c>
      <c r="H1428" s="13" t="s">
        <v>5430</v>
      </c>
      <c r="I1428" s="13" t="s">
        <v>5431</v>
      </c>
      <c r="J1428" s="13" t="s">
        <v>13531</v>
      </c>
      <c r="K1428" s="13">
        <v>439250</v>
      </c>
      <c r="L1428" s="13">
        <v>374370</v>
      </c>
      <c r="M1428" s="13" t="s">
        <v>5488</v>
      </c>
      <c r="O1428" s="13">
        <v>0</v>
      </c>
      <c r="U1428" s="13" t="s">
        <v>5434</v>
      </c>
      <c r="V1428" s="13" t="s">
        <v>5435</v>
      </c>
      <c r="W1428" s="13" t="s">
        <v>5434</v>
      </c>
      <c r="X1428" s="13" t="s">
        <v>5525</v>
      </c>
      <c r="Y1428" s="13">
        <v>5</v>
      </c>
      <c r="Z1428" s="13">
        <v>5</v>
      </c>
      <c r="AA1428" s="13" t="s">
        <v>5436</v>
      </c>
      <c r="AB1428" s="13">
        <v>5</v>
      </c>
      <c r="AC1428" s="13">
        <v>0</v>
      </c>
      <c r="AD1428" s="13">
        <v>0</v>
      </c>
      <c r="AE1428" s="13" t="s">
        <v>5437</v>
      </c>
      <c r="AF1428" s="13" t="s">
        <v>13527</v>
      </c>
      <c r="AG1428" s="13">
        <v>813</v>
      </c>
      <c r="AI1428" s="13">
        <v>45382</v>
      </c>
      <c r="AJ1428" s="13" t="s">
        <v>13532</v>
      </c>
      <c r="AK1428" s="13" t="s">
        <v>5439</v>
      </c>
      <c r="AL1428" s="13" t="s">
        <v>5434</v>
      </c>
      <c r="AM1428" s="13">
        <v>1</v>
      </c>
      <c r="AN1428" s="13">
        <v>1</v>
      </c>
      <c r="AO1428" s="13">
        <v>1</v>
      </c>
      <c r="AP1428" s="13" t="s">
        <v>5434</v>
      </c>
      <c r="AQ1428" s="13" t="s">
        <v>5440</v>
      </c>
      <c r="AR1428" s="13" t="s">
        <v>5431</v>
      </c>
      <c r="AS1428" s="13" t="s">
        <v>5650</v>
      </c>
      <c r="AT1428" s="13" t="e">
        <f>_xlfn.XLOOKUP(A1428,#REF!,#REF!)</f>
        <v>#REF!</v>
      </c>
    </row>
    <row r="1429" spans="1:46">
      <c r="A1429" s="13" t="s">
        <v>1723</v>
      </c>
      <c r="B1429" s="13" t="s">
        <v>13533</v>
      </c>
      <c r="C1429" s="13" t="s">
        <v>13527</v>
      </c>
      <c r="D1429" s="13" t="s">
        <v>13528</v>
      </c>
      <c r="E1429" s="13" t="s">
        <v>13529</v>
      </c>
      <c r="F1429" s="13" t="s">
        <v>13534</v>
      </c>
      <c r="G1429" s="13" t="s">
        <v>5429</v>
      </c>
      <c r="H1429" s="13" t="s">
        <v>5430</v>
      </c>
      <c r="I1429" s="13" t="s">
        <v>5431</v>
      </c>
      <c r="J1429" s="13" t="s">
        <v>13535</v>
      </c>
      <c r="K1429" s="13">
        <v>439200</v>
      </c>
      <c r="L1429" s="13">
        <v>374300</v>
      </c>
      <c r="M1429" s="13" t="s">
        <v>5488</v>
      </c>
      <c r="O1429" s="13">
        <v>0</v>
      </c>
      <c r="U1429" s="13" t="s">
        <v>5434</v>
      </c>
      <c r="V1429" s="13" t="s">
        <v>5435</v>
      </c>
      <c r="Y1429" s="13">
        <v>1</v>
      </c>
      <c r="Z1429" s="13">
        <v>1</v>
      </c>
      <c r="AA1429" s="13" t="s">
        <v>5436</v>
      </c>
      <c r="AB1429" s="13">
        <v>1</v>
      </c>
      <c r="AC1429" s="13">
        <v>0</v>
      </c>
      <c r="AD1429" s="13">
        <v>0</v>
      </c>
      <c r="AE1429" s="13" t="s">
        <v>5437</v>
      </c>
      <c r="AJ1429" s="13" t="s">
        <v>13532</v>
      </c>
      <c r="AK1429" s="13" t="s">
        <v>5439</v>
      </c>
      <c r="AL1429" s="13" t="s">
        <v>5431</v>
      </c>
      <c r="AM1429" s="13">
        <v>0</v>
      </c>
      <c r="AN1429" s="13">
        <v>0</v>
      </c>
      <c r="AO1429" s="13">
        <v>0</v>
      </c>
      <c r="AP1429" s="13" t="s">
        <v>5431</v>
      </c>
      <c r="AQ1429" s="13" t="s">
        <v>5440</v>
      </c>
      <c r="AR1429" s="13" t="s">
        <v>5431</v>
      </c>
      <c r="AS1429" s="13" t="s">
        <v>5650</v>
      </c>
      <c r="AT1429" s="13" t="e">
        <f>_xlfn.XLOOKUP(A1429,#REF!,#REF!)</f>
        <v>#REF!</v>
      </c>
    </row>
    <row r="1430" spans="1:46" hidden="1">
      <c r="A1430" s="13" t="s">
        <v>17</v>
      </c>
      <c r="B1430" s="13" t="s">
        <v>4568</v>
      </c>
      <c r="C1430" s="13" t="s">
        <v>4568</v>
      </c>
      <c r="D1430" s="13" t="s">
        <v>13536</v>
      </c>
      <c r="E1430" s="13" t="s">
        <v>13537</v>
      </c>
      <c r="F1430" s="13" t="s">
        <v>13538</v>
      </c>
      <c r="G1430" s="13" t="s">
        <v>5429</v>
      </c>
      <c r="H1430" s="13" t="s">
        <v>5430</v>
      </c>
      <c r="I1430" s="13" t="s">
        <v>5431</v>
      </c>
      <c r="J1430" s="13" t="s">
        <v>13539</v>
      </c>
      <c r="K1430" s="13">
        <v>452880</v>
      </c>
      <c r="L1430" s="13">
        <v>479640</v>
      </c>
      <c r="M1430" s="13" t="s">
        <v>5433</v>
      </c>
      <c r="O1430" s="13">
        <v>0</v>
      </c>
      <c r="U1430" s="13" t="s">
        <v>5434</v>
      </c>
      <c r="V1430" s="13" t="s">
        <v>5435</v>
      </c>
      <c r="Y1430" s="13">
        <v>1</v>
      </c>
      <c r="Z1430" s="13">
        <v>1</v>
      </c>
      <c r="AA1430" s="13" t="s">
        <v>5436</v>
      </c>
      <c r="AB1430" s="13">
        <v>1</v>
      </c>
      <c r="AC1430" s="13">
        <v>0</v>
      </c>
      <c r="AD1430" s="13">
        <v>0</v>
      </c>
      <c r="AE1430" s="13" t="s">
        <v>5437</v>
      </c>
      <c r="AF1430" s="13" t="s">
        <v>4568</v>
      </c>
      <c r="AG1430" s="13">
        <v>0.4</v>
      </c>
      <c r="AI1430" s="13">
        <v>51226</v>
      </c>
      <c r="AJ1430" s="13" t="s">
        <v>13540</v>
      </c>
      <c r="AK1430" s="13" t="s">
        <v>5439</v>
      </c>
      <c r="AL1430" s="13" t="s">
        <v>5434</v>
      </c>
      <c r="AM1430" s="13">
        <v>1</v>
      </c>
      <c r="AN1430" s="13">
        <v>1</v>
      </c>
      <c r="AO1430" s="13">
        <v>1</v>
      </c>
      <c r="AP1430" s="13" t="s">
        <v>5431</v>
      </c>
      <c r="AQ1430" s="13" t="s">
        <v>5440</v>
      </c>
      <c r="AR1430" s="13" t="s">
        <v>5431</v>
      </c>
      <c r="AS1430" s="13" t="s">
        <v>5513</v>
      </c>
      <c r="AT1430" s="13" t="e">
        <f>_xlfn.XLOOKUP(A1430,#REF!,#REF!)</f>
        <v>#REF!</v>
      </c>
    </row>
    <row r="1431" spans="1:46" hidden="1">
      <c r="A1431" s="13" t="s">
        <v>741</v>
      </c>
      <c r="B1431" s="13" t="s">
        <v>4592</v>
      </c>
      <c r="C1431" s="13" t="s">
        <v>4592</v>
      </c>
      <c r="D1431" s="13" t="s">
        <v>13541</v>
      </c>
      <c r="E1431" s="13" t="s">
        <v>13542</v>
      </c>
      <c r="F1431" s="13" t="s">
        <v>13543</v>
      </c>
      <c r="G1431" s="13" t="s">
        <v>5429</v>
      </c>
      <c r="H1431" s="13" t="s">
        <v>5430</v>
      </c>
      <c r="I1431" s="13" t="s">
        <v>5431</v>
      </c>
      <c r="J1431" s="13" t="s">
        <v>13544</v>
      </c>
      <c r="K1431" s="13">
        <v>435470</v>
      </c>
      <c r="L1431" s="13">
        <v>385441</v>
      </c>
      <c r="M1431" s="13" t="s">
        <v>5433</v>
      </c>
      <c r="O1431" s="13">
        <v>15</v>
      </c>
      <c r="U1431" s="13" t="s">
        <v>5434</v>
      </c>
      <c r="V1431" s="13" t="s">
        <v>5435</v>
      </c>
      <c r="Y1431" s="13">
        <v>1</v>
      </c>
      <c r="Z1431" s="13">
        <v>1</v>
      </c>
      <c r="AA1431" s="13" t="s">
        <v>5436</v>
      </c>
      <c r="AB1431" s="13">
        <v>0</v>
      </c>
      <c r="AC1431" s="13">
        <v>1</v>
      </c>
      <c r="AD1431" s="13">
        <v>0</v>
      </c>
      <c r="AE1431" s="13" t="s">
        <v>5437</v>
      </c>
      <c r="AJ1431" s="13" t="s">
        <v>13545</v>
      </c>
      <c r="AK1431" s="13" t="s">
        <v>5439</v>
      </c>
      <c r="AL1431" s="13" t="s">
        <v>5431</v>
      </c>
      <c r="AM1431" s="13">
        <v>0</v>
      </c>
      <c r="AN1431" s="13">
        <v>0</v>
      </c>
      <c r="AO1431" s="13">
        <v>0</v>
      </c>
      <c r="AP1431" s="13" t="s">
        <v>5431</v>
      </c>
      <c r="AQ1431" s="13" t="s">
        <v>5440</v>
      </c>
      <c r="AR1431" s="13" t="s">
        <v>5431</v>
      </c>
      <c r="AS1431" s="13" t="s">
        <v>5629</v>
      </c>
      <c r="AT1431" s="13" t="e">
        <f>_xlfn.XLOOKUP(A1431,#REF!,#REF!)</f>
        <v>#REF!</v>
      </c>
    </row>
    <row r="1432" spans="1:46">
      <c r="A1432" s="13" t="s">
        <v>1724</v>
      </c>
      <c r="B1432" s="13" t="s">
        <v>13546</v>
      </c>
      <c r="C1432" s="13" t="s">
        <v>13547</v>
      </c>
      <c r="D1432" s="13" t="s">
        <v>13548</v>
      </c>
      <c r="E1432" s="13" t="s">
        <v>13549</v>
      </c>
      <c r="F1432" s="13" t="s">
        <v>13550</v>
      </c>
      <c r="G1432" s="13" t="s">
        <v>5522</v>
      </c>
      <c r="H1432" s="13" t="s">
        <v>5430</v>
      </c>
      <c r="I1432" s="13" t="s">
        <v>5431</v>
      </c>
      <c r="J1432" s="13" t="s">
        <v>13551</v>
      </c>
      <c r="K1432" s="13">
        <v>431270</v>
      </c>
      <c r="L1432" s="13">
        <v>417940</v>
      </c>
      <c r="M1432" s="13" t="s">
        <v>5488</v>
      </c>
      <c r="O1432" s="13">
        <v>15</v>
      </c>
      <c r="U1432" s="13" t="s">
        <v>5434</v>
      </c>
      <c r="V1432" s="13" t="s">
        <v>5435</v>
      </c>
      <c r="Y1432" s="13">
        <v>1</v>
      </c>
      <c r="Z1432" s="13">
        <v>1</v>
      </c>
      <c r="AA1432" s="13" t="s">
        <v>5436</v>
      </c>
      <c r="AB1432" s="13">
        <v>1</v>
      </c>
      <c r="AC1432" s="13">
        <v>0</v>
      </c>
      <c r="AD1432" s="13">
        <v>0</v>
      </c>
      <c r="AE1432" s="13" t="s">
        <v>5437</v>
      </c>
      <c r="AF1432" s="13" t="s">
        <v>13547</v>
      </c>
      <c r="AG1432" s="13">
        <v>203</v>
      </c>
      <c r="AI1432" s="13">
        <v>51226</v>
      </c>
      <c r="AJ1432" s="13" t="s">
        <v>6209</v>
      </c>
      <c r="AK1432" s="13" t="s">
        <v>5439</v>
      </c>
      <c r="AL1432" s="13" t="s">
        <v>5434</v>
      </c>
      <c r="AM1432" s="13">
        <v>1</v>
      </c>
      <c r="AN1432" s="13">
        <v>1</v>
      </c>
      <c r="AO1432" s="13">
        <v>1</v>
      </c>
      <c r="AP1432" s="13" t="s">
        <v>5434</v>
      </c>
      <c r="AQ1432" s="13" t="s">
        <v>5440</v>
      </c>
      <c r="AR1432" s="13" t="s">
        <v>5431</v>
      </c>
      <c r="AS1432" s="13" t="s">
        <v>5663</v>
      </c>
      <c r="AT1432" s="13" t="e">
        <f>_xlfn.XLOOKUP(A1432,#REF!,#REF!)</f>
        <v>#REF!</v>
      </c>
    </row>
    <row r="1433" spans="1:46">
      <c r="A1433" s="13" t="s">
        <v>1725</v>
      </c>
      <c r="B1433" s="13" t="s">
        <v>13552</v>
      </c>
      <c r="C1433" s="13" t="s">
        <v>13552</v>
      </c>
      <c r="D1433" s="13" t="s">
        <v>13553</v>
      </c>
      <c r="E1433" s="13" t="s">
        <v>13554</v>
      </c>
      <c r="F1433" s="13" t="s">
        <v>13555</v>
      </c>
      <c r="G1433" s="13" t="s">
        <v>5429</v>
      </c>
      <c r="H1433" s="13" t="s">
        <v>5430</v>
      </c>
      <c r="I1433" s="13" t="s">
        <v>5431</v>
      </c>
      <c r="J1433" s="13" t="s">
        <v>13556</v>
      </c>
      <c r="K1433" s="13">
        <v>428736</v>
      </c>
      <c r="L1433" s="13">
        <v>420541</v>
      </c>
      <c r="M1433" s="13" t="s">
        <v>5488</v>
      </c>
      <c r="O1433" s="13">
        <v>15</v>
      </c>
      <c r="R1433" s="13" t="s">
        <v>13557</v>
      </c>
      <c r="U1433" s="13" t="s">
        <v>5434</v>
      </c>
      <c r="V1433" s="13" t="s">
        <v>5435</v>
      </c>
      <c r="Y1433" s="13">
        <v>1</v>
      </c>
      <c r="Z1433" s="13">
        <v>1</v>
      </c>
      <c r="AA1433" s="13" t="s">
        <v>5436</v>
      </c>
      <c r="AB1433" s="13">
        <v>1</v>
      </c>
      <c r="AC1433" s="13">
        <v>0</v>
      </c>
      <c r="AD1433" s="13">
        <v>0</v>
      </c>
      <c r="AE1433" s="13" t="s">
        <v>5437</v>
      </c>
      <c r="AJ1433" s="13" t="s">
        <v>13558</v>
      </c>
      <c r="AK1433" s="13" t="s">
        <v>5439</v>
      </c>
      <c r="AL1433" s="13" t="s">
        <v>5431</v>
      </c>
      <c r="AM1433" s="13">
        <v>0</v>
      </c>
      <c r="AN1433" s="13">
        <v>0</v>
      </c>
      <c r="AO1433" s="13">
        <v>0</v>
      </c>
      <c r="AP1433" s="13" t="s">
        <v>5431</v>
      </c>
      <c r="AQ1433" s="13" t="s">
        <v>5448</v>
      </c>
      <c r="AR1433" s="13" t="s">
        <v>5431</v>
      </c>
      <c r="AS1433" s="13" t="s">
        <v>5663</v>
      </c>
      <c r="AT1433" s="13" t="e">
        <f>_xlfn.XLOOKUP(A1433,#REF!,#REF!)</f>
        <v>#REF!</v>
      </c>
    </row>
    <row r="1434" spans="1:46" hidden="1">
      <c r="A1434" s="13" t="s">
        <v>682</v>
      </c>
      <c r="B1434" s="13" t="s">
        <v>4593</v>
      </c>
      <c r="C1434" s="13" t="s">
        <v>4593</v>
      </c>
      <c r="D1434" s="13" t="s">
        <v>13559</v>
      </c>
      <c r="E1434" s="13" t="s">
        <v>13560</v>
      </c>
      <c r="F1434" s="13" t="s">
        <v>13561</v>
      </c>
      <c r="G1434" s="13" t="s">
        <v>5429</v>
      </c>
      <c r="H1434" s="13" t="s">
        <v>5430</v>
      </c>
      <c r="I1434" s="13" t="s">
        <v>5431</v>
      </c>
      <c r="J1434" s="13" t="s">
        <v>13562</v>
      </c>
      <c r="K1434" s="13">
        <v>428446</v>
      </c>
      <c r="L1434" s="13">
        <v>421111</v>
      </c>
      <c r="M1434" s="13" t="s">
        <v>5433</v>
      </c>
      <c r="O1434" s="13">
        <v>15</v>
      </c>
      <c r="U1434" s="13" t="s">
        <v>5434</v>
      </c>
      <c r="V1434" s="13" t="s">
        <v>5435</v>
      </c>
      <c r="Y1434" s="13">
        <v>1</v>
      </c>
      <c r="Z1434" s="13">
        <v>1</v>
      </c>
      <c r="AA1434" s="13" t="s">
        <v>5436</v>
      </c>
      <c r="AB1434" s="13">
        <v>0</v>
      </c>
      <c r="AC1434" s="13">
        <v>1</v>
      </c>
      <c r="AD1434" s="13">
        <v>0</v>
      </c>
      <c r="AE1434" s="13" t="s">
        <v>5437</v>
      </c>
      <c r="AJ1434" s="13" t="s">
        <v>13563</v>
      </c>
      <c r="AK1434" s="13" t="s">
        <v>5439</v>
      </c>
      <c r="AL1434" s="13" t="s">
        <v>5431</v>
      </c>
      <c r="AM1434" s="13">
        <v>0</v>
      </c>
      <c r="AN1434" s="13">
        <v>0</v>
      </c>
      <c r="AO1434" s="13">
        <v>0</v>
      </c>
      <c r="AP1434" s="13" t="s">
        <v>5431</v>
      </c>
      <c r="AQ1434" s="13" t="s">
        <v>5440</v>
      </c>
      <c r="AR1434" s="13" t="s">
        <v>5431</v>
      </c>
      <c r="AS1434" s="13" t="s">
        <v>5663</v>
      </c>
      <c r="AT1434" s="13" t="e">
        <f>_xlfn.XLOOKUP(A1434,#REF!,#REF!)</f>
        <v>#REF!</v>
      </c>
    </row>
    <row r="1435" spans="1:46" hidden="1">
      <c r="A1435" s="13" t="s">
        <v>159</v>
      </c>
      <c r="B1435" s="13" t="s">
        <v>4596</v>
      </c>
      <c r="C1435" s="13" t="s">
        <v>4596</v>
      </c>
      <c r="D1435" s="13" t="s">
        <v>13564</v>
      </c>
      <c r="E1435" s="13" t="s">
        <v>13565</v>
      </c>
      <c r="F1435" s="13" t="s">
        <v>13566</v>
      </c>
      <c r="G1435" s="13" t="s">
        <v>5429</v>
      </c>
      <c r="H1435" s="13" t="s">
        <v>5874</v>
      </c>
      <c r="I1435" s="13" t="s">
        <v>5431</v>
      </c>
      <c r="J1435" s="13" t="s">
        <v>13567</v>
      </c>
      <c r="K1435" s="13">
        <v>462300</v>
      </c>
      <c r="L1435" s="13">
        <v>478600</v>
      </c>
      <c r="M1435" s="13" t="s">
        <v>5433</v>
      </c>
      <c r="O1435" s="13">
        <v>0</v>
      </c>
      <c r="U1435" s="13" t="s">
        <v>5434</v>
      </c>
      <c r="V1435" s="13" t="s">
        <v>5435</v>
      </c>
      <c r="Y1435" s="13">
        <v>1</v>
      </c>
      <c r="Z1435" s="13">
        <v>1</v>
      </c>
      <c r="AA1435" s="13" t="s">
        <v>5436</v>
      </c>
      <c r="AB1435" s="13">
        <v>1</v>
      </c>
      <c r="AC1435" s="13">
        <v>0</v>
      </c>
      <c r="AD1435" s="13">
        <v>0</v>
      </c>
      <c r="AE1435" s="13" t="s">
        <v>5437</v>
      </c>
      <c r="AG1435" s="13">
        <v>1</v>
      </c>
      <c r="AJ1435" s="13" t="s">
        <v>13568</v>
      </c>
      <c r="AK1435" s="13" t="s">
        <v>5439</v>
      </c>
      <c r="AL1435" s="13" t="s">
        <v>5431</v>
      </c>
      <c r="AM1435" s="13">
        <v>0</v>
      </c>
      <c r="AN1435" s="13">
        <v>0</v>
      </c>
      <c r="AO1435" s="13">
        <v>0</v>
      </c>
      <c r="AP1435" s="13" t="s">
        <v>5431</v>
      </c>
      <c r="AQ1435" s="13" t="s">
        <v>7116</v>
      </c>
      <c r="AR1435" s="13" t="s">
        <v>5431</v>
      </c>
      <c r="AS1435" s="13" t="s">
        <v>5513</v>
      </c>
      <c r="AT1435" s="13" t="e">
        <f>_xlfn.XLOOKUP(A1435,#REF!,#REF!)</f>
        <v>#REF!</v>
      </c>
    </row>
    <row r="1436" spans="1:46">
      <c r="A1436" s="13" t="s">
        <v>1726</v>
      </c>
      <c r="B1436" s="13" t="s">
        <v>13569</v>
      </c>
      <c r="C1436" s="13" t="s">
        <v>13569</v>
      </c>
      <c r="D1436" s="13" t="s">
        <v>13570</v>
      </c>
      <c r="E1436" s="13" t="s">
        <v>13571</v>
      </c>
      <c r="F1436" s="13" t="s">
        <v>13572</v>
      </c>
      <c r="G1436" s="13" t="s">
        <v>5429</v>
      </c>
      <c r="H1436" s="13" t="s">
        <v>5430</v>
      </c>
      <c r="I1436" s="13" t="s">
        <v>5431</v>
      </c>
      <c r="J1436" s="13" t="s">
        <v>13573</v>
      </c>
      <c r="K1436" s="13">
        <v>420152</v>
      </c>
      <c r="L1436" s="13">
        <v>445833</v>
      </c>
      <c r="M1436" s="13" t="s">
        <v>5433</v>
      </c>
      <c r="O1436" s="13">
        <v>15</v>
      </c>
      <c r="U1436" s="13" t="s">
        <v>5434</v>
      </c>
      <c r="V1436" s="13" t="s">
        <v>5435</v>
      </c>
      <c r="Y1436" s="13">
        <v>1</v>
      </c>
      <c r="Z1436" s="13">
        <v>1</v>
      </c>
      <c r="AA1436" s="13" t="s">
        <v>5436</v>
      </c>
      <c r="AB1436" s="13">
        <v>0</v>
      </c>
      <c r="AC1436" s="13">
        <v>1</v>
      </c>
      <c r="AD1436" s="13">
        <v>0</v>
      </c>
      <c r="AE1436" s="13" t="s">
        <v>5437</v>
      </c>
      <c r="AJ1436" s="13" t="s">
        <v>13574</v>
      </c>
      <c r="AK1436" s="13" t="s">
        <v>5439</v>
      </c>
      <c r="AL1436" s="13" t="s">
        <v>5431</v>
      </c>
      <c r="AM1436" s="13">
        <v>0</v>
      </c>
      <c r="AN1436" s="13">
        <v>0</v>
      </c>
      <c r="AO1436" s="13">
        <v>0</v>
      </c>
      <c r="AP1436" s="13" t="s">
        <v>5431</v>
      </c>
      <c r="AQ1436" s="13" t="s">
        <v>5440</v>
      </c>
      <c r="AR1436" s="13" t="s">
        <v>5431</v>
      </c>
      <c r="AS1436" s="13" t="s">
        <v>6559</v>
      </c>
      <c r="AT1436" s="13" t="e">
        <f>_xlfn.XLOOKUP(A1436,#REF!,#REF!)</f>
        <v>#REF!</v>
      </c>
    </row>
    <row r="1437" spans="1:46">
      <c r="A1437" s="13" t="s">
        <v>1727</v>
      </c>
      <c r="B1437" s="13" t="s">
        <v>13575</v>
      </c>
      <c r="C1437" s="13" t="s">
        <v>13575</v>
      </c>
      <c r="D1437" s="13" t="s">
        <v>13576</v>
      </c>
      <c r="E1437" s="13" t="s">
        <v>13577</v>
      </c>
      <c r="F1437" s="13" t="s">
        <v>13578</v>
      </c>
      <c r="G1437" s="13" t="s">
        <v>5429</v>
      </c>
      <c r="H1437" s="13" t="s">
        <v>5430</v>
      </c>
      <c r="I1437" s="13" t="s">
        <v>5431</v>
      </c>
      <c r="J1437" s="13" t="s">
        <v>13579</v>
      </c>
      <c r="K1437" s="13">
        <v>427116</v>
      </c>
      <c r="L1437" s="13">
        <v>440120</v>
      </c>
      <c r="M1437" s="13" t="s">
        <v>5488</v>
      </c>
      <c r="O1437" s="13">
        <v>15</v>
      </c>
      <c r="S1437" s="13" t="s">
        <v>7512</v>
      </c>
      <c r="U1437" s="13" t="s">
        <v>5434</v>
      </c>
      <c r="V1437" s="13" t="s">
        <v>5435</v>
      </c>
      <c r="Y1437" s="13">
        <v>1</v>
      </c>
      <c r="Z1437" s="13">
        <v>1</v>
      </c>
      <c r="AA1437" s="13" t="s">
        <v>5436</v>
      </c>
      <c r="AB1437" s="13">
        <v>1</v>
      </c>
      <c r="AC1437" s="13">
        <v>0</v>
      </c>
      <c r="AD1437" s="13">
        <v>0</v>
      </c>
      <c r="AE1437" s="13" t="s">
        <v>5437</v>
      </c>
      <c r="AJ1437" s="13" t="s">
        <v>5556</v>
      </c>
      <c r="AK1437" s="13" t="s">
        <v>5439</v>
      </c>
      <c r="AL1437" s="13" t="s">
        <v>5431</v>
      </c>
      <c r="AM1437" s="13">
        <v>0</v>
      </c>
      <c r="AN1437" s="13">
        <v>0</v>
      </c>
      <c r="AO1437" s="13">
        <v>0</v>
      </c>
      <c r="AP1437" s="13" t="s">
        <v>5431</v>
      </c>
      <c r="AQ1437" s="13" t="s">
        <v>5448</v>
      </c>
      <c r="AR1437" s="13" t="s">
        <v>5431</v>
      </c>
      <c r="AS1437" s="13" t="s">
        <v>5557</v>
      </c>
      <c r="AT1437" s="13" t="e">
        <f>_xlfn.XLOOKUP(A1437,#REF!,#REF!)</f>
        <v>#REF!</v>
      </c>
    </row>
    <row r="1438" spans="1:46">
      <c r="A1438" s="13" t="s">
        <v>1728</v>
      </c>
      <c r="B1438" s="13" t="s">
        <v>13580</v>
      </c>
      <c r="C1438" s="13" t="s">
        <v>13580</v>
      </c>
      <c r="D1438" s="13" t="s">
        <v>13581</v>
      </c>
      <c r="E1438" s="13" t="s">
        <v>13582</v>
      </c>
      <c r="F1438" s="13" t="s">
        <v>13583</v>
      </c>
      <c r="G1438" s="13" t="s">
        <v>5429</v>
      </c>
      <c r="H1438" s="13" t="s">
        <v>5430</v>
      </c>
      <c r="I1438" s="13" t="s">
        <v>5431</v>
      </c>
      <c r="J1438" s="13" t="s">
        <v>13584</v>
      </c>
      <c r="K1438" s="13">
        <v>417036</v>
      </c>
      <c r="L1438" s="13">
        <v>439753</v>
      </c>
      <c r="M1438" s="13" t="s">
        <v>5488</v>
      </c>
      <c r="O1438" s="13">
        <v>15</v>
      </c>
      <c r="U1438" s="13" t="s">
        <v>5434</v>
      </c>
      <c r="V1438" s="13" t="s">
        <v>5435</v>
      </c>
      <c r="Y1438" s="13">
        <v>1</v>
      </c>
      <c r="Z1438" s="13">
        <v>1</v>
      </c>
      <c r="AA1438" s="13" t="s">
        <v>5436</v>
      </c>
      <c r="AB1438" s="13">
        <v>1</v>
      </c>
      <c r="AC1438" s="13">
        <v>0</v>
      </c>
      <c r="AD1438" s="13">
        <v>0</v>
      </c>
      <c r="AE1438" s="13" t="s">
        <v>5437</v>
      </c>
      <c r="AJ1438" s="13" t="s">
        <v>9412</v>
      </c>
      <c r="AK1438" s="13" t="s">
        <v>5439</v>
      </c>
      <c r="AL1438" s="13" t="s">
        <v>5431</v>
      </c>
      <c r="AM1438" s="13">
        <v>0</v>
      </c>
      <c r="AN1438" s="13">
        <v>0</v>
      </c>
      <c r="AO1438" s="13">
        <v>0</v>
      </c>
      <c r="AP1438" s="13" t="s">
        <v>5431</v>
      </c>
      <c r="AQ1438" s="13" t="s">
        <v>5448</v>
      </c>
      <c r="AR1438" s="13" t="s">
        <v>5449</v>
      </c>
      <c r="AS1438" s="13" t="s">
        <v>6147</v>
      </c>
      <c r="AT1438" s="13" t="e">
        <f>_xlfn.XLOOKUP(A1438,#REF!,#REF!)</f>
        <v>#REF!</v>
      </c>
    </row>
    <row r="1439" spans="1:46">
      <c r="A1439" s="13" t="s">
        <v>1729</v>
      </c>
      <c r="B1439" s="13" t="s">
        <v>13585</v>
      </c>
      <c r="C1439" s="13" t="s">
        <v>13586</v>
      </c>
      <c r="D1439" s="13" t="s">
        <v>13587</v>
      </c>
      <c r="E1439" s="13" t="s">
        <v>13588</v>
      </c>
      <c r="F1439" s="13" t="s">
        <v>13589</v>
      </c>
      <c r="G1439" s="13" t="s">
        <v>5429</v>
      </c>
      <c r="H1439" s="13" t="s">
        <v>5430</v>
      </c>
      <c r="I1439" s="13" t="s">
        <v>5431</v>
      </c>
      <c r="J1439" s="13" t="s">
        <v>13590</v>
      </c>
      <c r="K1439" s="13">
        <v>420950</v>
      </c>
      <c r="L1439" s="13">
        <v>446070</v>
      </c>
      <c r="M1439" s="13" t="s">
        <v>5488</v>
      </c>
      <c r="O1439" s="13">
        <v>15</v>
      </c>
      <c r="R1439" s="13" t="s">
        <v>13591</v>
      </c>
      <c r="S1439" s="13" t="s">
        <v>13592</v>
      </c>
      <c r="U1439" s="13" t="s">
        <v>5434</v>
      </c>
      <c r="V1439" s="13" t="s">
        <v>5435</v>
      </c>
      <c r="Y1439" s="13">
        <v>0</v>
      </c>
      <c r="Z1439" s="13">
        <v>1</v>
      </c>
      <c r="AA1439" s="13" t="s">
        <v>5496</v>
      </c>
      <c r="AB1439" s="13">
        <v>0</v>
      </c>
      <c r="AC1439" s="13">
        <v>0</v>
      </c>
      <c r="AD1439" s="13">
        <v>0</v>
      </c>
      <c r="AE1439" s="13" t="s">
        <v>5497</v>
      </c>
      <c r="AJ1439" s="13" t="s">
        <v>13593</v>
      </c>
      <c r="AK1439" s="13" t="s">
        <v>5439</v>
      </c>
      <c r="AL1439" s="13" t="s">
        <v>5431</v>
      </c>
      <c r="AM1439" s="13">
        <v>0</v>
      </c>
      <c r="AN1439" s="13">
        <v>0</v>
      </c>
      <c r="AO1439" s="13">
        <v>0</v>
      </c>
      <c r="AP1439" s="13" t="s">
        <v>5431</v>
      </c>
      <c r="AQ1439" s="13" t="s">
        <v>5440</v>
      </c>
      <c r="AR1439" s="13" t="s">
        <v>5431</v>
      </c>
      <c r="AS1439" s="13" t="s">
        <v>6559</v>
      </c>
      <c r="AT1439" s="13" t="e">
        <f>_xlfn.XLOOKUP(A1439,#REF!,#REF!)</f>
        <v>#REF!</v>
      </c>
    </row>
    <row r="1440" spans="1:46">
      <c r="A1440" s="13" t="s">
        <v>1730</v>
      </c>
      <c r="B1440" s="13" t="s">
        <v>13594</v>
      </c>
      <c r="C1440" s="13" t="s">
        <v>13586</v>
      </c>
      <c r="D1440" s="13" t="s">
        <v>13587</v>
      </c>
      <c r="E1440" s="13" t="s">
        <v>13588</v>
      </c>
      <c r="F1440" s="13" t="s">
        <v>13595</v>
      </c>
      <c r="G1440" s="13" t="s">
        <v>5522</v>
      </c>
      <c r="H1440" s="13" t="s">
        <v>5430</v>
      </c>
      <c r="I1440" s="13" t="s">
        <v>5431</v>
      </c>
      <c r="J1440" s="13" t="s">
        <v>13596</v>
      </c>
      <c r="K1440" s="13">
        <v>421034</v>
      </c>
      <c r="L1440" s="13">
        <v>446058</v>
      </c>
      <c r="M1440" s="13" t="s">
        <v>5488</v>
      </c>
      <c r="O1440" s="13">
        <v>15</v>
      </c>
      <c r="R1440" s="13" t="s">
        <v>13597</v>
      </c>
      <c r="S1440" s="13" t="s">
        <v>13225</v>
      </c>
      <c r="U1440" s="13" t="s">
        <v>5434</v>
      </c>
      <c r="V1440" s="13" t="s">
        <v>5435</v>
      </c>
      <c r="W1440" s="13" t="s">
        <v>5434</v>
      </c>
      <c r="X1440" s="13" t="s">
        <v>5525</v>
      </c>
      <c r="Y1440" s="13">
        <v>3</v>
      </c>
      <c r="Z1440" s="13">
        <v>3</v>
      </c>
      <c r="AA1440" s="13" t="s">
        <v>5436</v>
      </c>
      <c r="AB1440" s="13">
        <v>3</v>
      </c>
      <c r="AC1440" s="13">
        <v>0</v>
      </c>
      <c r="AD1440" s="13">
        <v>0</v>
      </c>
      <c r="AE1440" s="13" t="s">
        <v>5437</v>
      </c>
      <c r="AF1440" s="13" t="s">
        <v>13586</v>
      </c>
      <c r="AG1440" s="13">
        <v>103</v>
      </c>
      <c r="AI1440" s="13">
        <v>45382</v>
      </c>
      <c r="AJ1440" s="13" t="s">
        <v>13593</v>
      </c>
      <c r="AK1440" s="13" t="s">
        <v>5439</v>
      </c>
      <c r="AL1440" s="13" t="s">
        <v>5434</v>
      </c>
      <c r="AM1440" s="13">
        <v>1</v>
      </c>
      <c r="AN1440" s="13">
        <v>1</v>
      </c>
      <c r="AO1440" s="13">
        <v>2</v>
      </c>
      <c r="AP1440" s="13" t="s">
        <v>5434</v>
      </c>
      <c r="AQ1440" s="13" t="s">
        <v>5440</v>
      </c>
      <c r="AR1440" s="13" t="s">
        <v>5431</v>
      </c>
      <c r="AS1440" s="13" t="s">
        <v>6559</v>
      </c>
      <c r="AT1440" s="13" t="e">
        <f>_xlfn.XLOOKUP(A1440,#REF!,#REF!)</f>
        <v>#REF!</v>
      </c>
    </row>
    <row r="1441" spans="1:46">
      <c r="A1441" s="13" t="s">
        <v>1731</v>
      </c>
      <c r="B1441" s="13" t="s">
        <v>13598</v>
      </c>
      <c r="C1441" s="13" t="s">
        <v>13598</v>
      </c>
      <c r="D1441" s="13" t="s">
        <v>13599</v>
      </c>
      <c r="E1441" s="13" t="s">
        <v>13600</v>
      </c>
      <c r="F1441" s="13" t="s">
        <v>13601</v>
      </c>
      <c r="G1441" s="13" t="s">
        <v>5429</v>
      </c>
      <c r="H1441" s="13" t="s">
        <v>5430</v>
      </c>
      <c r="I1441" s="13" t="s">
        <v>5431</v>
      </c>
      <c r="J1441" s="13" t="s">
        <v>13602</v>
      </c>
      <c r="K1441" s="13">
        <v>437250</v>
      </c>
      <c r="L1441" s="13">
        <v>487640</v>
      </c>
      <c r="M1441" s="13" t="s">
        <v>5455</v>
      </c>
      <c r="O1441" s="13">
        <v>15</v>
      </c>
      <c r="U1441" s="13" t="s">
        <v>5434</v>
      </c>
      <c r="V1441" s="13" t="s">
        <v>5435</v>
      </c>
      <c r="Y1441" s="13">
        <v>1</v>
      </c>
      <c r="Z1441" s="13">
        <v>1</v>
      </c>
      <c r="AA1441" s="13" t="s">
        <v>5436</v>
      </c>
      <c r="AB1441" s="13">
        <v>1</v>
      </c>
      <c r="AC1441" s="13">
        <v>0</v>
      </c>
      <c r="AD1441" s="13">
        <v>0</v>
      </c>
      <c r="AE1441" s="13" t="s">
        <v>5437</v>
      </c>
      <c r="AJ1441" s="13" t="s">
        <v>13603</v>
      </c>
      <c r="AK1441" s="13" t="s">
        <v>5439</v>
      </c>
      <c r="AL1441" s="13" t="s">
        <v>5431</v>
      </c>
      <c r="AM1441" s="13">
        <v>0</v>
      </c>
      <c r="AN1441" s="13">
        <v>0</v>
      </c>
      <c r="AO1441" s="13">
        <v>0</v>
      </c>
      <c r="AP1441" s="13" t="s">
        <v>5431</v>
      </c>
      <c r="AQ1441" s="13" t="s">
        <v>5440</v>
      </c>
      <c r="AR1441" s="13" t="s">
        <v>5431</v>
      </c>
      <c r="AS1441" s="13" t="s">
        <v>5861</v>
      </c>
      <c r="AT1441" s="13" t="e">
        <f>_xlfn.XLOOKUP(A1441,#REF!,#REF!)</f>
        <v>#REF!</v>
      </c>
    </row>
    <row r="1442" spans="1:46">
      <c r="A1442" s="13" t="s">
        <v>1732</v>
      </c>
      <c r="B1442" s="13" t="s">
        <v>13604</v>
      </c>
      <c r="C1442" s="13" t="s">
        <v>13604</v>
      </c>
      <c r="D1442" s="13" t="s">
        <v>13605</v>
      </c>
      <c r="E1442" s="13" t="s">
        <v>13606</v>
      </c>
      <c r="F1442" s="13" t="s">
        <v>13607</v>
      </c>
      <c r="G1442" s="13" t="s">
        <v>5429</v>
      </c>
      <c r="H1442" s="13" t="s">
        <v>5430</v>
      </c>
      <c r="I1442" s="13" t="s">
        <v>5431</v>
      </c>
      <c r="J1442" s="13" t="s">
        <v>13608</v>
      </c>
      <c r="K1442" s="13">
        <v>526710</v>
      </c>
      <c r="L1442" s="13">
        <v>423908</v>
      </c>
      <c r="M1442" s="13" t="s">
        <v>5433</v>
      </c>
      <c r="O1442" s="13">
        <v>0</v>
      </c>
      <c r="U1442" s="13" t="s">
        <v>5434</v>
      </c>
      <c r="V1442" s="13" t="s">
        <v>5435</v>
      </c>
      <c r="Y1442" s="13">
        <v>1</v>
      </c>
      <c r="Z1442" s="13">
        <v>1</v>
      </c>
      <c r="AA1442" s="13" t="s">
        <v>5436</v>
      </c>
      <c r="AB1442" s="13">
        <v>1</v>
      </c>
      <c r="AC1442" s="13">
        <v>0</v>
      </c>
      <c r="AD1442" s="13">
        <v>0</v>
      </c>
      <c r="AE1442" s="13" t="s">
        <v>5437</v>
      </c>
      <c r="AJ1442" s="13" t="s">
        <v>13609</v>
      </c>
      <c r="AK1442" s="13" t="s">
        <v>5439</v>
      </c>
      <c r="AL1442" s="13" t="s">
        <v>5431</v>
      </c>
      <c r="AM1442" s="13">
        <v>0</v>
      </c>
      <c r="AN1442" s="13">
        <v>0</v>
      </c>
      <c r="AO1442" s="13">
        <v>0</v>
      </c>
      <c r="AP1442" s="13" t="s">
        <v>5431</v>
      </c>
      <c r="AQ1442" s="13" t="s">
        <v>5440</v>
      </c>
      <c r="AR1442" s="13" t="s">
        <v>5431</v>
      </c>
      <c r="AS1442" s="13" t="s">
        <v>7465</v>
      </c>
      <c r="AT1442" s="13" t="e">
        <f>_xlfn.XLOOKUP(A1442,#REF!,#REF!)</f>
        <v>#REF!</v>
      </c>
    </row>
    <row r="1443" spans="1:46">
      <c r="A1443" s="13" t="s">
        <v>1733</v>
      </c>
      <c r="B1443" s="13" t="s">
        <v>13610</v>
      </c>
      <c r="C1443" s="13" t="s">
        <v>13610</v>
      </c>
      <c r="D1443" s="13" t="s">
        <v>13611</v>
      </c>
      <c r="E1443" s="13" t="s">
        <v>13612</v>
      </c>
      <c r="F1443" s="13" t="s">
        <v>13613</v>
      </c>
      <c r="G1443" s="13" t="s">
        <v>5429</v>
      </c>
      <c r="H1443" s="13" t="s">
        <v>5430</v>
      </c>
      <c r="I1443" s="13" t="s">
        <v>5431</v>
      </c>
      <c r="J1443" s="13" t="s">
        <v>13614</v>
      </c>
      <c r="K1443" s="13">
        <v>527160</v>
      </c>
      <c r="L1443" s="13">
        <v>424170</v>
      </c>
      <c r="M1443" s="13" t="s">
        <v>5433</v>
      </c>
      <c r="O1443" s="13">
        <v>0</v>
      </c>
      <c r="U1443" s="13" t="s">
        <v>5434</v>
      </c>
      <c r="V1443" s="13" t="s">
        <v>5435</v>
      </c>
      <c r="Y1443" s="13">
        <v>1</v>
      </c>
      <c r="Z1443" s="13">
        <v>1</v>
      </c>
      <c r="AA1443" s="13" t="s">
        <v>5436</v>
      </c>
      <c r="AB1443" s="13">
        <v>1</v>
      </c>
      <c r="AC1443" s="13">
        <v>0</v>
      </c>
      <c r="AD1443" s="13">
        <v>0</v>
      </c>
      <c r="AE1443" s="13" t="s">
        <v>5437</v>
      </c>
      <c r="AF1443" s="13" t="s">
        <v>13610</v>
      </c>
      <c r="AG1443" s="13">
        <v>11.1</v>
      </c>
      <c r="AH1443" s="13">
        <v>13.7</v>
      </c>
      <c r="AJ1443" s="13" t="s">
        <v>13615</v>
      </c>
      <c r="AK1443" s="13" t="s">
        <v>5439</v>
      </c>
      <c r="AL1443" s="13" t="s">
        <v>5434</v>
      </c>
      <c r="AM1443" s="13">
        <v>1</v>
      </c>
      <c r="AN1443" s="13">
        <v>1</v>
      </c>
      <c r="AO1443" s="13">
        <v>2</v>
      </c>
      <c r="AP1443" s="13" t="s">
        <v>5431</v>
      </c>
      <c r="AQ1443" s="13" t="s">
        <v>5440</v>
      </c>
      <c r="AR1443" s="13" t="s">
        <v>5431</v>
      </c>
      <c r="AS1443" s="13" t="s">
        <v>7465</v>
      </c>
      <c r="AT1443" s="13" t="e">
        <f>_xlfn.XLOOKUP(A1443,#REF!,#REF!)</f>
        <v>#REF!</v>
      </c>
    </row>
    <row r="1444" spans="1:46" hidden="1">
      <c r="A1444" s="13" t="s">
        <v>80</v>
      </c>
      <c r="B1444" s="13" t="s">
        <v>4597</v>
      </c>
      <c r="C1444" s="13" t="s">
        <v>4597</v>
      </c>
      <c r="D1444" s="13" t="s">
        <v>13616</v>
      </c>
      <c r="E1444" s="13" t="s">
        <v>13617</v>
      </c>
      <c r="F1444" s="13" t="s">
        <v>13618</v>
      </c>
      <c r="G1444" s="13" t="s">
        <v>5429</v>
      </c>
      <c r="H1444" s="13" t="s">
        <v>5430</v>
      </c>
      <c r="I1444" s="13" t="s">
        <v>5431</v>
      </c>
      <c r="J1444" s="13" t="s">
        <v>13619</v>
      </c>
      <c r="K1444" s="13">
        <v>454780</v>
      </c>
      <c r="L1444" s="13">
        <v>474020</v>
      </c>
      <c r="M1444" s="13" t="s">
        <v>5455</v>
      </c>
      <c r="O1444" s="13">
        <v>15</v>
      </c>
      <c r="U1444" s="13" t="s">
        <v>5434</v>
      </c>
      <c r="V1444" s="13" t="s">
        <v>5435</v>
      </c>
      <c r="Y1444" s="13">
        <v>1</v>
      </c>
      <c r="Z1444" s="13">
        <v>1</v>
      </c>
      <c r="AA1444" s="13" t="s">
        <v>5436</v>
      </c>
      <c r="AB1444" s="13">
        <v>0</v>
      </c>
      <c r="AC1444" s="13">
        <v>1</v>
      </c>
      <c r="AD1444" s="13">
        <v>0</v>
      </c>
      <c r="AE1444" s="13" t="s">
        <v>5437</v>
      </c>
      <c r="AF1444" s="13" t="s">
        <v>4597</v>
      </c>
      <c r="AG1444" s="13">
        <v>0.7</v>
      </c>
      <c r="AI1444" s="13">
        <v>51226</v>
      </c>
      <c r="AJ1444" s="13" t="s">
        <v>13620</v>
      </c>
      <c r="AK1444" s="13" t="s">
        <v>5439</v>
      </c>
      <c r="AL1444" s="13" t="s">
        <v>5434</v>
      </c>
      <c r="AM1444" s="13">
        <v>1</v>
      </c>
      <c r="AN1444" s="13">
        <v>1</v>
      </c>
      <c r="AO1444" s="13">
        <v>1</v>
      </c>
      <c r="AP1444" s="13" t="s">
        <v>5431</v>
      </c>
      <c r="AQ1444" s="13" t="s">
        <v>5440</v>
      </c>
      <c r="AR1444" s="13" t="s">
        <v>5431</v>
      </c>
      <c r="AS1444" s="13" t="s">
        <v>5670</v>
      </c>
      <c r="AT1444" s="13" t="e">
        <f>_xlfn.XLOOKUP(A1444,#REF!,#REF!)</f>
        <v>#REF!</v>
      </c>
    </row>
    <row r="1445" spans="1:46">
      <c r="A1445" s="13" t="s">
        <v>1734</v>
      </c>
      <c r="B1445" s="13" t="s">
        <v>13621</v>
      </c>
      <c r="C1445" s="13" t="s">
        <v>13621</v>
      </c>
      <c r="D1445" s="13" t="s">
        <v>13622</v>
      </c>
      <c r="E1445" s="13" t="s">
        <v>13623</v>
      </c>
      <c r="F1445" s="13" t="s">
        <v>13624</v>
      </c>
      <c r="G1445" s="13" t="s">
        <v>5429</v>
      </c>
      <c r="H1445" s="13" t="s">
        <v>5430</v>
      </c>
      <c r="I1445" s="13" t="s">
        <v>5431</v>
      </c>
      <c r="J1445" s="13" t="s">
        <v>13625</v>
      </c>
      <c r="K1445" s="13">
        <v>509821</v>
      </c>
      <c r="L1445" s="13">
        <v>478048</v>
      </c>
      <c r="M1445" s="13" t="s">
        <v>5433</v>
      </c>
      <c r="O1445" s="13">
        <v>0</v>
      </c>
      <c r="U1445" s="13" t="s">
        <v>5434</v>
      </c>
      <c r="V1445" s="13" t="s">
        <v>5435</v>
      </c>
      <c r="Y1445" s="13">
        <v>1</v>
      </c>
      <c r="Z1445" s="13">
        <v>1</v>
      </c>
      <c r="AA1445" s="13" t="s">
        <v>5436</v>
      </c>
      <c r="AB1445" s="13">
        <v>1</v>
      </c>
      <c r="AC1445" s="13">
        <v>0</v>
      </c>
      <c r="AD1445" s="13">
        <v>0</v>
      </c>
      <c r="AE1445" s="13" t="s">
        <v>5437</v>
      </c>
      <c r="AJ1445" s="13" t="s">
        <v>13626</v>
      </c>
      <c r="AK1445" s="13" t="s">
        <v>5439</v>
      </c>
      <c r="AL1445" s="13" t="s">
        <v>5431</v>
      </c>
      <c r="AM1445" s="13">
        <v>0</v>
      </c>
      <c r="AN1445" s="13">
        <v>0</v>
      </c>
      <c r="AO1445" s="13">
        <v>0</v>
      </c>
      <c r="AP1445" s="13" t="s">
        <v>5431</v>
      </c>
      <c r="AQ1445" s="13" t="s">
        <v>5448</v>
      </c>
      <c r="AR1445" s="13" t="s">
        <v>5431</v>
      </c>
      <c r="AS1445" s="13" t="s">
        <v>9767</v>
      </c>
      <c r="AT1445" s="13" t="e">
        <f>_xlfn.XLOOKUP(A1445,#REF!,#REF!)</f>
        <v>#REF!</v>
      </c>
    </row>
    <row r="1446" spans="1:46">
      <c r="A1446" s="13" t="s">
        <v>1735</v>
      </c>
      <c r="B1446" s="13" t="s">
        <v>13627</v>
      </c>
      <c r="C1446" s="13" t="s">
        <v>13627</v>
      </c>
      <c r="D1446" s="13" t="s">
        <v>13628</v>
      </c>
      <c r="E1446" s="13" t="s">
        <v>13629</v>
      </c>
      <c r="F1446" s="13" t="s">
        <v>13630</v>
      </c>
      <c r="G1446" s="13" t="s">
        <v>5429</v>
      </c>
      <c r="H1446" s="13" t="s">
        <v>5430</v>
      </c>
      <c r="I1446" s="13" t="s">
        <v>5431</v>
      </c>
      <c r="J1446" s="13" t="s">
        <v>13631</v>
      </c>
      <c r="K1446" s="13">
        <v>503180</v>
      </c>
      <c r="L1446" s="13">
        <v>456810</v>
      </c>
      <c r="M1446" s="13" t="s">
        <v>5488</v>
      </c>
      <c r="O1446" s="13">
        <v>15</v>
      </c>
      <c r="R1446" s="13" t="s">
        <v>13632</v>
      </c>
      <c r="U1446" s="13" t="s">
        <v>5434</v>
      </c>
      <c r="V1446" s="13" t="s">
        <v>5435</v>
      </c>
      <c r="Y1446" s="13">
        <v>1</v>
      </c>
      <c r="Z1446" s="13">
        <v>1</v>
      </c>
      <c r="AA1446" s="13" t="s">
        <v>5436</v>
      </c>
      <c r="AB1446" s="13">
        <v>0</v>
      </c>
      <c r="AC1446" s="13">
        <v>1</v>
      </c>
      <c r="AD1446" s="13">
        <v>0</v>
      </c>
      <c r="AE1446" s="13" t="s">
        <v>5437</v>
      </c>
      <c r="AJ1446" s="13" t="s">
        <v>13633</v>
      </c>
      <c r="AK1446" s="13" t="s">
        <v>5439</v>
      </c>
      <c r="AL1446" s="13" t="s">
        <v>5431</v>
      </c>
      <c r="AM1446" s="13">
        <v>0</v>
      </c>
      <c r="AN1446" s="13">
        <v>0</v>
      </c>
      <c r="AO1446" s="13">
        <v>0</v>
      </c>
      <c r="AP1446" s="13" t="s">
        <v>5431</v>
      </c>
      <c r="AQ1446" s="13" t="s">
        <v>5440</v>
      </c>
      <c r="AR1446" s="13" t="s">
        <v>5431</v>
      </c>
      <c r="AS1446" s="13" t="s">
        <v>6160</v>
      </c>
      <c r="AT1446" s="13" t="e">
        <f>_xlfn.XLOOKUP(A1446,#REF!,#REF!)</f>
        <v>#REF!</v>
      </c>
    </row>
    <row r="1447" spans="1:46" hidden="1">
      <c r="A1447" s="13" t="s">
        <v>270</v>
      </c>
      <c r="B1447" s="13" t="s">
        <v>4600</v>
      </c>
      <c r="C1447" s="13" t="s">
        <v>4600</v>
      </c>
      <c r="D1447" s="13" t="s">
        <v>13634</v>
      </c>
      <c r="E1447" s="13" t="s">
        <v>13635</v>
      </c>
      <c r="F1447" s="13" t="s">
        <v>13636</v>
      </c>
      <c r="G1447" s="13" t="s">
        <v>5429</v>
      </c>
      <c r="H1447" s="13" t="s">
        <v>5430</v>
      </c>
      <c r="I1447" s="13" t="s">
        <v>5431</v>
      </c>
      <c r="J1447" s="13" t="s">
        <v>13637</v>
      </c>
      <c r="K1447" s="13">
        <v>480670</v>
      </c>
      <c r="L1447" s="13">
        <v>482770</v>
      </c>
      <c r="M1447" s="13" t="s">
        <v>5433</v>
      </c>
      <c r="O1447" s="13">
        <v>0</v>
      </c>
      <c r="U1447" s="13" t="s">
        <v>5434</v>
      </c>
      <c r="V1447" s="13" t="s">
        <v>5435</v>
      </c>
      <c r="Y1447" s="13">
        <v>1</v>
      </c>
      <c r="Z1447" s="13">
        <v>1</v>
      </c>
      <c r="AA1447" s="13" t="s">
        <v>5436</v>
      </c>
      <c r="AB1447" s="13">
        <v>1</v>
      </c>
      <c r="AC1447" s="13">
        <v>0</v>
      </c>
      <c r="AD1447" s="13">
        <v>0</v>
      </c>
      <c r="AE1447" s="13" t="s">
        <v>5437</v>
      </c>
      <c r="AJ1447" s="13" t="s">
        <v>8510</v>
      </c>
      <c r="AK1447" s="13" t="s">
        <v>5439</v>
      </c>
      <c r="AL1447" s="13" t="s">
        <v>5431</v>
      </c>
      <c r="AM1447" s="13">
        <v>0</v>
      </c>
      <c r="AN1447" s="13">
        <v>0</v>
      </c>
      <c r="AO1447" s="13">
        <v>0</v>
      </c>
      <c r="AP1447" s="13" t="s">
        <v>5431</v>
      </c>
      <c r="AQ1447" s="13" t="s">
        <v>5440</v>
      </c>
      <c r="AR1447" s="13" t="s">
        <v>5431</v>
      </c>
      <c r="AS1447" s="13" t="s">
        <v>8511</v>
      </c>
      <c r="AT1447" s="13" t="e">
        <f>_xlfn.XLOOKUP(A1447,#REF!,#REF!)</f>
        <v>#REF!</v>
      </c>
    </row>
    <row r="1448" spans="1:46" hidden="1">
      <c r="A1448" s="13" t="s">
        <v>767</v>
      </c>
      <c r="B1448" s="13" t="s">
        <v>4601</v>
      </c>
      <c r="C1448" s="13" t="s">
        <v>4601</v>
      </c>
      <c r="D1448" s="13" t="s">
        <v>13638</v>
      </c>
      <c r="E1448" s="13" t="s">
        <v>13639</v>
      </c>
      <c r="F1448" s="13" t="s">
        <v>13640</v>
      </c>
      <c r="G1448" s="13" t="s">
        <v>5429</v>
      </c>
      <c r="H1448" s="13" t="s">
        <v>5430</v>
      </c>
      <c r="I1448" s="13" t="s">
        <v>5431</v>
      </c>
      <c r="J1448" s="13" t="s">
        <v>13641</v>
      </c>
      <c r="K1448" s="13">
        <v>408655</v>
      </c>
      <c r="L1448" s="13">
        <v>426236</v>
      </c>
      <c r="M1448" s="13" t="s">
        <v>5433</v>
      </c>
      <c r="O1448" s="13">
        <v>15</v>
      </c>
      <c r="U1448" s="13" t="s">
        <v>5434</v>
      </c>
      <c r="V1448" s="13" t="s">
        <v>5435</v>
      </c>
      <c r="Y1448" s="13">
        <v>1</v>
      </c>
      <c r="Z1448" s="13">
        <v>1</v>
      </c>
      <c r="AA1448" s="13" t="s">
        <v>5436</v>
      </c>
      <c r="AB1448" s="13">
        <v>0</v>
      </c>
      <c r="AC1448" s="13">
        <v>1</v>
      </c>
      <c r="AD1448" s="13">
        <v>0</v>
      </c>
      <c r="AE1448" s="13" t="s">
        <v>5437</v>
      </c>
      <c r="AJ1448" s="13" t="s">
        <v>13642</v>
      </c>
      <c r="AK1448" s="13" t="s">
        <v>5439</v>
      </c>
      <c r="AL1448" s="13" t="s">
        <v>5431</v>
      </c>
      <c r="AM1448" s="13">
        <v>0</v>
      </c>
      <c r="AN1448" s="13">
        <v>0</v>
      </c>
      <c r="AO1448" s="13">
        <v>0</v>
      </c>
      <c r="AP1448" s="13" t="s">
        <v>5431</v>
      </c>
      <c r="AQ1448" s="13" t="s">
        <v>5440</v>
      </c>
      <c r="AR1448" s="13" t="s">
        <v>5431</v>
      </c>
      <c r="AS1448" s="13" t="s">
        <v>11033</v>
      </c>
      <c r="AT1448" s="13" t="e">
        <f>_xlfn.XLOOKUP(A1448,#REF!,#REF!)</f>
        <v>#REF!</v>
      </c>
    </row>
    <row r="1449" spans="1:46" hidden="1">
      <c r="A1449" s="13" t="s">
        <v>151</v>
      </c>
      <c r="B1449" s="13" t="s">
        <v>4602</v>
      </c>
      <c r="C1449" s="13" t="s">
        <v>4602</v>
      </c>
      <c r="D1449" s="13" t="s">
        <v>13643</v>
      </c>
      <c r="E1449" s="13" t="s">
        <v>13644</v>
      </c>
      <c r="F1449" s="13" t="s">
        <v>13645</v>
      </c>
      <c r="G1449" s="13" t="s">
        <v>5429</v>
      </c>
      <c r="H1449" s="13" t="s">
        <v>5430</v>
      </c>
      <c r="I1449" s="13" t="s">
        <v>5431</v>
      </c>
      <c r="J1449" s="13" t="s">
        <v>13646</v>
      </c>
      <c r="K1449" s="13">
        <v>437301</v>
      </c>
      <c r="L1449" s="13">
        <v>390218</v>
      </c>
      <c r="M1449" s="13" t="s">
        <v>5488</v>
      </c>
      <c r="O1449" s="13">
        <v>15</v>
      </c>
      <c r="U1449" s="13" t="s">
        <v>5434</v>
      </c>
      <c r="V1449" s="13" t="s">
        <v>5435</v>
      </c>
      <c r="Y1449" s="13">
        <v>1</v>
      </c>
      <c r="Z1449" s="13">
        <v>1</v>
      </c>
      <c r="AA1449" s="13" t="s">
        <v>5436</v>
      </c>
      <c r="AB1449" s="13">
        <v>0</v>
      </c>
      <c r="AC1449" s="13">
        <v>1</v>
      </c>
      <c r="AD1449" s="13">
        <v>0</v>
      </c>
      <c r="AE1449" s="13" t="s">
        <v>5437</v>
      </c>
      <c r="AJ1449" s="13" t="s">
        <v>9038</v>
      </c>
      <c r="AK1449" s="13" t="s">
        <v>5439</v>
      </c>
      <c r="AL1449" s="13" t="s">
        <v>5431</v>
      </c>
      <c r="AM1449" s="13">
        <v>0</v>
      </c>
      <c r="AN1449" s="13">
        <v>0</v>
      </c>
      <c r="AO1449" s="13">
        <v>0</v>
      </c>
      <c r="AP1449" s="13" t="s">
        <v>5431</v>
      </c>
      <c r="AQ1449" s="13" t="s">
        <v>5440</v>
      </c>
      <c r="AR1449" s="13" t="s">
        <v>5431</v>
      </c>
      <c r="AS1449" s="13" t="s">
        <v>5786</v>
      </c>
      <c r="AT1449" s="13" t="e">
        <f>_xlfn.XLOOKUP(A1449,#REF!,#REF!)</f>
        <v>#REF!</v>
      </c>
    </row>
    <row r="1450" spans="1:46">
      <c r="A1450" s="13" t="s">
        <v>1736</v>
      </c>
      <c r="B1450" s="13" t="s">
        <v>13647</v>
      </c>
      <c r="C1450" s="13" t="s">
        <v>13647</v>
      </c>
      <c r="D1450" s="13" t="s">
        <v>13648</v>
      </c>
      <c r="E1450" s="13" t="s">
        <v>13649</v>
      </c>
      <c r="F1450" s="13" t="s">
        <v>13650</v>
      </c>
      <c r="G1450" s="13" t="s">
        <v>5429</v>
      </c>
      <c r="H1450" s="13" t="s">
        <v>5430</v>
      </c>
      <c r="I1450" s="13" t="s">
        <v>5431</v>
      </c>
      <c r="J1450" s="13" t="s">
        <v>7591</v>
      </c>
      <c r="K1450" s="13">
        <v>454604</v>
      </c>
      <c r="L1450" s="13">
        <v>410025</v>
      </c>
      <c r="M1450" s="13" t="s">
        <v>5433</v>
      </c>
      <c r="O1450" s="13">
        <v>15</v>
      </c>
      <c r="U1450" s="13" t="s">
        <v>5434</v>
      </c>
      <c r="V1450" s="13" t="s">
        <v>5435</v>
      </c>
      <c r="Y1450" s="13">
        <v>1</v>
      </c>
      <c r="Z1450" s="13">
        <v>1</v>
      </c>
      <c r="AA1450" s="13" t="s">
        <v>5436</v>
      </c>
      <c r="AB1450" s="13">
        <v>1</v>
      </c>
      <c r="AC1450" s="13">
        <v>0</v>
      </c>
      <c r="AD1450" s="13">
        <v>0</v>
      </c>
      <c r="AE1450" s="13" t="s">
        <v>5437</v>
      </c>
      <c r="AJ1450" s="13" t="s">
        <v>7592</v>
      </c>
      <c r="AK1450" s="13" t="s">
        <v>5439</v>
      </c>
      <c r="AL1450" s="13" t="s">
        <v>5431</v>
      </c>
      <c r="AM1450" s="13">
        <v>0</v>
      </c>
      <c r="AN1450" s="13">
        <v>0</v>
      </c>
      <c r="AO1450" s="13">
        <v>0</v>
      </c>
      <c r="AP1450" s="13" t="s">
        <v>5431</v>
      </c>
      <c r="AQ1450" s="13" t="s">
        <v>5440</v>
      </c>
      <c r="AR1450" s="13" t="s">
        <v>5431</v>
      </c>
      <c r="AS1450" s="13" t="s">
        <v>5575</v>
      </c>
      <c r="AT1450" s="13" t="e">
        <f>_xlfn.XLOOKUP(A1450,#REF!,#REF!)</f>
        <v>#REF!</v>
      </c>
    </row>
    <row r="1451" spans="1:46">
      <c r="A1451" s="13" t="s">
        <v>1737</v>
      </c>
      <c r="B1451" s="13" t="s">
        <v>13651</v>
      </c>
      <c r="C1451" s="13" t="s">
        <v>13651</v>
      </c>
      <c r="D1451" s="13" t="s">
        <v>13652</v>
      </c>
      <c r="E1451" s="13" t="s">
        <v>13653</v>
      </c>
      <c r="F1451" s="13" t="s">
        <v>13654</v>
      </c>
      <c r="G1451" s="13" t="s">
        <v>5522</v>
      </c>
      <c r="H1451" s="13" t="s">
        <v>5430</v>
      </c>
      <c r="I1451" s="13" t="s">
        <v>5431</v>
      </c>
      <c r="J1451" s="13" t="s">
        <v>13655</v>
      </c>
      <c r="K1451" s="13">
        <v>403550</v>
      </c>
      <c r="L1451" s="13">
        <v>435680</v>
      </c>
      <c r="M1451" s="13" t="s">
        <v>5433</v>
      </c>
      <c r="O1451" s="13" t="s">
        <v>5859</v>
      </c>
      <c r="S1451" s="13" t="s">
        <v>13656</v>
      </c>
      <c r="U1451" s="13" t="s">
        <v>5434</v>
      </c>
      <c r="V1451" s="13" t="s">
        <v>5435</v>
      </c>
      <c r="W1451" s="13" t="s">
        <v>5434</v>
      </c>
      <c r="X1451" s="13" t="s">
        <v>5525</v>
      </c>
      <c r="Y1451" s="13">
        <v>3</v>
      </c>
      <c r="Z1451" s="13">
        <v>3</v>
      </c>
      <c r="AA1451" s="13" t="s">
        <v>5436</v>
      </c>
      <c r="AB1451" s="13">
        <v>3</v>
      </c>
      <c r="AC1451" s="13">
        <v>0</v>
      </c>
      <c r="AD1451" s="13">
        <v>0</v>
      </c>
      <c r="AE1451" s="13" t="s">
        <v>5437</v>
      </c>
      <c r="AF1451" s="13" t="s">
        <v>13651</v>
      </c>
      <c r="AG1451" s="13">
        <v>18.899999999999999</v>
      </c>
      <c r="AI1451" s="13">
        <v>44651</v>
      </c>
      <c r="AJ1451" s="13" t="s">
        <v>13657</v>
      </c>
      <c r="AK1451" s="13" t="s">
        <v>5439</v>
      </c>
      <c r="AL1451" s="13" t="s">
        <v>5434</v>
      </c>
      <c r="AM1451" s="13">
        <v>1</v>
      </c>
      <c r="AN1451" s="13">
        <v>1</v>
      </c>
      <c r="AO1451" s="13">
        <v>2</v>
      </c>
      <c r="AP1451" s="13" t="s">
        <v>5434</v>
      </c>
      <c r="AQ1451" s="13" t="s">
        <v>5440</v>
      </c>
      <c r="AR1451" s="13" t="s">
        <v>5431</v>
      </c>
      <c r="AS1451" s="13" t="s">
        <v>6469</v>
      </c>
      <c r="AT1451" s="13" t="e">
        <f>_xlfn.XLOOKUP(A1451,#REF!,#REF!)</f>
        <v>#REF!</v>
      </c>
    </row>
    <row r="1452" spans="1:46">
      <c r="A1452" s="13" t="s">
        <v>1738</v>
      </c>
      <c r="B1452" s="13" t="s">
        <v>13658</v>
      </c>
      <c r="C1452" s="13" t="s">
        <v>13658</v>
      </c>
      <c r="D1452" s="13" t="s">
        <v>13659</v>
      </c>
      <c r="E1452" s="13" t="s">
        <v>13660</v>
      </c>
      <c r="F1452" s="13" t="s">
        <v>13661</v>
      </c>
      <c r="G1452" s="13" t="s">
        <v>5429</v>
      </c>
      <c r="H1452" s="13" t="s">
        <v>5430</v>
      </c>
      <c r="I1452" s="13" t="s">
        <v>5431</v>
      </c>
      <c r="J1452" s="13" t="s">
        <v>13662</v>
      </c>
      <c r="K1452" s="13">
        <v>434661</v>
      </c>
      <c r="L1452" s="13">
        <v>397826</v>
      </c>
      <c r="M1452" s="13" t="s">
        <v>5433</v>
      </c>
      <c r="O1452" s="13">
        <v>15</v>
      </c>
      <c r="U1452" s="13" t="s">
        <v>5434</v>
      </c>
      <c r="V1452" s="13" t="s">
        <v>5435</v>
      </c>
      <c r="Y1452" s="13">
        <v>1</v>
      </c>
      <c r="Z1452" s="13">
        <v>1</v>
      </c>
      <c r="AA1452" s="13" t="s">
        <v>5436</v>
      </c>
      <c r="AB1452" s="13">
        <v>1</v>
      </c>
      <c r="AC1452" s="13">
        <v>0</v>
      </c>
      <c r="AD1452" s="13">
        <v>0</v>
      </c>
      <c r="AE1452" s="13" t="s">
        <v>5437</v>
      </c>
      <c r="AJ1452" s="13" t="s">
        <v>13663</v>
      </c>
      <c r="AK1452" s="13" t="s">
        <v>5439</v>
      </c>
      <c r="AL1452" s="13" t="s">
        <v>5431</v>
      </c>
      <c r="AM1452" s="13">
        <v>0</v>
      </c>
      <c r="AN1452" s="13">
        <v>0</v>
      </c>
      <c r="AO1452" s="13">
        <v>0</v>
      </c>
      <c r="AP1452" s="13" t="s">
        <v>5431</v>
      </c>
      <c r="AQ1452" s="13" t="s">
        <v>5440</v>
      </c>
      <c r="AR1452" s="13" t="s">
        <v>5431</v>
      </c>
      <c r="AS1452" s="13" t="s">
        <v>9467</v>
      </c>
      <c r="AT1452" s="13" t="e">
        <f>_xlfn.XLOOKUP(A1452,#REF!,#REF!)</f>
        <v>#REF!</v>
      </c>
    </row>
    <row r="1453" spans="1:46" hidden="1">
      <c r="A1453" s="13" t="s">
        <v>268</v>
      </c>
      <c r="B1453" s="13" t="s">
        <v>4604</v>
      </c>
      <c r="C1453" s="13" t="s">
        <v>4604</v>
      </c>
      <c r="D1453" s="13" t="s">
        <v>13664</v>
      </c>
      <c r="E1453" s="13" t="s">
        <v>13665</v>
      </c>
      <c r="F1453" s="13" t="s">
        <v>13666</v>
      </c>
      <c r="G1453" s="13" t="s">
        <v>5429</v>
      </c>
      <c r="H1453" s="13" t="s">
        <v>5430</v>
      </c>
      <c r="I1453" s="13" t="s">
        <v>5431</v>
      </c>
      <c r="J1453" s="13" t="s">
        <v>13667</v>
      </c>
      <c r="K1453" s="13">
        <v>413365</v>
      </c>
      <c r="L1453" s="13">
        <v>416131</v>
      </c>
      <c r="M1453" s="13" t="s">
        <v>5488</v>
      </c>
      <c r="O1453" s="13">
        <v>15</v>
      </c>
      <c r="U1453" s="13" t="s">
        <v>5434</v>
      </c>
      <c r="V1453" s="13" t="s">
        <v>5435</v>
      </c>
      <c r="Y1453" s="13">
        <v>1</v>
      </c>
      <c r="Z1453" s="13">
        <v>1</v>
      </c>
      <c r="AA1453" s="13" t="s">
        <v>5436</v>
      </c>
      <c r="AB1453" s="13">
        <v>1</v>
      </c>
      <c r="AC1453" s="13">
        <v>0</v>
      </c>
      <c r="AD1453" s="13">
        <v>0</v>
      </c>
      <c r="AE1453" s="13" t="s">
        <v>5437</v>
      </c>
      <c r="AJ1453" s="13" t="s">
        <v>7228</v>
      </c>
      <c r="AK1453" s="13" t="s">
        <v>5439</v>
      </c>
      <c r="AL1453" s="13" t="s">
        <v>5431</v>
      </c>
      <c r="AM1453" s="13">
        <v>0</v>
      </c>
      <c r="AN1453" s="13">
        <v>0</v>
      </c>
      <c r="AO1453" s="13">
        <v>0</v>
      </c>
      <c r="AP1453" s="13" t="s">
        <v>5431</v>
      </c>
      <c r="AQ1453" s="13" t="s">
        <v>5448</v>
      </c>
      <c r="AR1453" s="13" t="s">
        <v>5431</v>
      </c>
      <c r="AS1453" s="13" t="s">
        <v>6706</v>
      </c>
      <c r="AT1453" s="13" t="e">
        <f>_xlfn.XLOOKUP(A1453,#REF!,#REF!)</f>
        <v>#REF!</v>
      </c>
    </row>
    <row r="1454" spans="1:46">
      <c r="A1454" s="13" t="s">
        <v>1739</v>
      </c>
      <c r="B1454" s="13" t="s">
        <v>13668</v>
      </c>
      <c r="C1454" s="13" t="s">
        <v>13668</v>
      </c>
      <c r="D1454" s="13" t="s">
        <v>13669</v>
      </c>
      <c r="E1454" s="13" t="s">
        <v>13670</v>
      </c>
      <c r="F1454" s="13" t="s">
        <v>13671</v>
      </c>
      <c r="G1454" s="13" t="s">
        <v>5429</v>
      </c>
      <c r="H1454" s="13" t="s">
        <v>5430</v>
      </c>
      <c r="I1454" s="13" t="s">
        <v>5431</v>
      </c>
      <c r="J1454" s="13" t="s">
        <v>13672</v>
      </c>
      <c r="K1454" s="13">
        <v>447093</v>
      </c>
      <c r="L1454" s="13">
        <v>368596</v>
      </c>
      <c r="M1454" s="13" t="s">
        <v>5433</v>
      </c>
      <c r="O1454" s="13">
        <v>15</v>
      </c>
      <c r="U1454" s="13" t="s">
        <v>5434</v>
      </c>
      <c r="V1454" s="13" t="s">
        <v>5435</v>
      </c>
      <c r="Y1454" s="13">
        <v>1</v>
      </c>
      <c r="Z1454" s="13">
        <v>1</v>
      </c>
      <c r="AA1454" s="13" t="s">
        <v>5436</v>
      </c>
      <c r="AB1454" s="13">
        <v>1</v>
      </c>
      <c r="AC1454" s="13">
        <v>0</v>
      </c>
      <c r="AD1454" s="13">
        <v>0</v>
      </c>
      <c r="AE1454" s="13" t="s">
        <v>5437</v>
      </c>
      <c r="AJ1454" s="13" t="s">
        <v>13673</v>
      </c>
      <c r="AK1454" s="13" t="s">
        <v>5439</v>
      </c>
      <c r="AL1454" s="13" t="s">
        <v>5431</v>
      </c>
      <c r="AM1454" s="13">
        <v>0</v>
      </c>
      <c r="AN1454" s="13">
        <v>0</v>
      </c>
      <c r="AO1454" s="13">
        <v>0</v>
      </c>
      <c r="AP1454" s="13" t="s">
        <v>5431</v>
      </c>
      <c r="AQ1454" s="13" t="s">
        <v>5448</v>
      </c>
      <c r="AR1454" s="13" t="s">
        <v>5431</v>
      </c>
      <c r="AS1454" s="13" t="s">
        <v>10062</v>
      </c>
      <c r="AT1454" s="13" t="e">
        <f>_xlfn.XLOOKUP(A1454,#REF!,#REF!)</f>
        <v>#REF!</v>
      </c>
    </row>
    <row r="1455" spans="1:46" hidden="1">
      <c r="A1455" s="13" t="s">
        <v>184</v>
      </c>
      <c r="B1455" s="13" t="s">
        <v>4605</v>
      </c>
      <c r="C1455" s="13" t="s">
        <v>4605</v>
      </c>
      <c r="D1455" s="13" t="s">
        <v>13674</v>
      </c>
      <c r="E1455" s="13" t="s">
        <v>13675</v>
      </c>
      <c r="F1455" s="13" t="s">
        <v>13676</v>
      </c>
      <c r="G1455" s="13" t="s">
        <v>5429</v>
      </c>
      <c r="H1455" s="13" t="s">
        <v>5430</v>
      </c>
      <c r="I1455" s="13" t="s">
        <v>5431</v>
      </c>
      <c r="J1455" s="13" t="s">
        <v>13677</v>
      </c>
      <c r="K1455" s="13">
        <v>430629</v>
      </c>
      <c r="L1455" s="13">
        <v>451588</v>
      </c>
      <c r="M1455" s="13" t="s">
        <v>5488</v>
      </c>
      <c r="O1455" s="13">
        <v>15</v>
      </c>
      <c r="U1455" s="13" t="s">
        <v>5434</v>
      </c>
      <c r="V1455" s="13" t="s">
        <v>5435</v>
      </c>
      <c r="Y1455" s="13">
        <v>1</v>
      </c>
      <c r="Z1455" s="13">
        <v>1</v>
      </c>
      <c r="AA1455" s="13" t="s">
        <v>5436</v>
      </c>
      <c r="AB1455" s="13">
        <v>0</v>
      </c>
      <c r="AC1455" s="13">
        <v>1</v>
      </c>
      <c r="AD1455" s="13">
        <v>0</v>
      </c>
      <c r="AE1455" s="13" t="s">
        <v>5437</v>
      </c>
      <c r="AJ1455" s="13" t="s">
        <v>13678</v>
      </c>
      <c r="AK1455" s="13" t="s">
        <v>5439</v>
      </c>
      <c r="AL1455" s="13" t="s">
        <v>5431</v>
      </c>
      <c r="AM1455" s="13">
        <v>0</v>
      </c>
      <c r="AN1455" s="13">
        <v>0</v>
      </c>
      <c r="AO1455" s="13">
        <v>0</v>
      </c>
      <c r="AP1455" s="13" t="s">
        <v>5431</v>
      </c>
      <c r="AQ1455" s="13" t="s">
        <v>5440</v>
      </c>
      <c r="AR1455" s="13" t="s">
        <v>5431</v>
      </c>
      <c r="AS1455" s="13" t="s">
        <v>5768</v>
      </c>
      <c r="AT1455" s="13" t="e">
        <f>_xlfn.XLOOKUP(A1455,#REF!,#REF!)</f>
        <v>#REF!</v>
      </c>
    </row>
    <row r="1456" spans="1:46" hidden="1">
      <c r="A1456" s="13" t="s">
        <v>138</v>
      </c>
      <c r="B1456" s="13" t="s">
        <v>4610</v>
      </c>
      <c r="C1456" s="13" t="s">
        <v>4610</v>
      </c>
      <c r="D1456" s="13" t="s">
        <v>13679</v>
      </c>
      <c r="E1456" s="13" t="s">
        <v>13680</v>
      </c>
      <c r="F1456" s="13" t="s">
        <v>13681</v>
      </c>
      <c r="G1456" s="13" t="s">
        <v>5429</v>
      </c>
      <c r="H1456" s="13" t="s">
        <v>5430</v>
      </c>
      <c r="I1456" s="13" t="s">
        <v>5431</v>
      </c>
      <c r="J1456" s="13" t="s">
        <v>9180</v>
      </c>
      <c r="K1456" s="13">
        <v>435741</v>
      </c>
      <c r="L1456" s="13">
        <v>421362</v>
      </c>
      <c r="M1456" s="13" t="s">
        <v>5488</v>
      </c>
      <c r="O1456" s="13">
        <v>15</v>
      </c>
      <c r="U1456" s="13" t="s">
        <v>5434</v>
      </c>
      <c r="V1456" s="13" t="s">
        <v>5435</v>
      </c>
      <c r="Y1456" s="13">
        <v>1</v>
      </c>
      <c r="Z1456" s="13">
        <v>1</v>
      </c>
      <c r="AA1456" s="13" t="s">
        <v>5436</v>
      </c>
      <c r="AB1456" s="13">
        <v>1</v>
      </c>
      <c r="AC1456" s="13">
        <v>0</v>
      </c>
      <c r="AD1456" s="13">
        <v>0</v>
      </c>
      <c r="AE1456" s="13" t="s">
        <v>5437</v>
      </c>
      <c r="AJ1456" s="13" t="s">
        <v>7523</v>
      </c>
      <c r="AK1456" s="13" t="s">
        <v>5439</v>
      </c>
      <c r="AL1456" s="13" t="s">
        <v>5431</v>
      </c>
      <c r="AM1456" s="13">
        <v>0</v>
      </c>
      <c r="AN1456" s="13">
        <v>0</v>
      </c>
      <c r="AO1456" s="13">
        <v>0</v>
      </c>
      <c r="AP1456" s="13" t="s">
        <v>5431</v>
      </c>
      <c r="AQ1456" s="13" t="s">
        <v>5448</v>
      </c>
      <c r="AR1456" s="13" t="s">
        <v>5431</v>
      </c>
      <c r="AS1456" s="13" t="s">
        <v>9182</v>
      </c>
      <c r="AT1456" s="13" t="e">
        <f>_xlfn.XLOOKUP(A1456,#REF!,#REF!)</f>
        <v>#REF!</v>
      </c>
    </row>
    <row r="1457" spans="1:46" hidden="1">
      <c r="A1457" s="13" t="s">
        <v>638</v>
      </c>
      <c r="B1457" s="13" t="s">
        <v>4611</v>
      </c>
      <c r="C1457" s="13" t="s">
        <v>4611</v>
      </c>
      <c r="D1457" s="13" t="s">
        <v>13682</v>
      </c>
      <c r="E1457" s="13" t="s">
        <v>13683</v>
      </c>
      <c r="F1457" s="13" t="s">
        <v>13684</v>
      </c>
      <c r="G1457" s="13" t="s">
        <v>5429</v>
      </c>
      <c r="H1457" s="13" t="s">
        <v>5430</v>
      </c>
      <c r="I1457" s="13" t="s">
        <v>5431</v>
      </c>
      <c r="J1457" s="13" t="s">
        <v>13685</v>
      </c>
      <c r="K1457" s="13">
        <v>425999</v>
      </c>
      <c r="L1457" s="13">
        <v>411667</v>
      </c>
      <c r="M1457" s="13" t="s">
        <v>5488</v>
      </c>
      <c r="O1457" s="13">
        <v>15</v>
      </c>
      <c r="U1457" s="13" t="s">
        <v>5434</v>
      </c>
      <c r="V1457" s="13" t="s">
        <v>5435</v>
      </c>
      <c r="Y1457" s="13">
        <v>1</v>
      </c>
      <c r="Z1457" s="13">
        <v>1</v>
      </c>
      <c r="AA1457" s="13" t="s">
        <v>5436</v>
      </c>
      <c r="AB1457" s="13">
        <v>0</v>
      </c>
      <c r="AC1457" s="13">
        <v>1</v>
      </c>
      <c r="AD1457" s="13">
        <v>0</v>
      </c>
      <c r="AE1457" s="13" t="s">
        <v>5437</v>
      </c>
      <c r="AJ1457" s="13" t="s">
        <v>13686</v>
      </c>
      <c r="AK1457" s="13" t="s">
        <v>5439</v>
      </c>
      <c r="AL1457" s="13" t="s">
        <v>5431</v>
      </c>
      <c r="AM1457" s="13">
        <v>0</v>
      </c>
      <c r="AN1457" s="13">
        <v>0</v>
      </c>
      <c r="AO1457" s="13">
        <v>0</v>
      </c>
      <c r="AP1457" s="13" t="s">
        <v>5431</v>
      </c>
      <c r="AQ1457" s="13" t="s">
        <v>5440</v>
      </c>
      <c r="AR1457" s="13" t="s">
        <v>5431</v>
      </c>
      <c r="AS1457" s="13" t="s">
        <v>6106</v>
      </c>
      <c r="AT1457" s="13" t="e">
        <f>_xlfn.XLOOKUP(A1457,#REF!,#REF!)</f>
        <v>#REF!</v>
      </c>
    </row>
    <row r="1458" spans="1:46">
      <c r="A1458" s="13" t="s">
        <v>1740</v>
      </c>
      <c r="B1458" s="13" t="s">
        <v>13687</v>
      </c>
      <c r="C1458" s="13" t="s">
        <v>13687</v>
      </c>
      <c r="D1458" s="13" t="s">
        <v>13688</v>
      </c>
      <c r="E1458" s="13" t="s">
        <v>13689</v>
      </c>
      <c r="F1458" s="13" t="s">
        <v>13690</v>
      </c>
      <c r="G1458" s="13" t="s">
        <v>5429</v>
      </c>
      <c r="H1458" s="13" t="s">
        <v>5430</v>
      </c>
      <c r="I1458" s="13" t="s">
        <v>5431</v>
      </c>
      <c r="J1458" s="13" t="s">
        <v>13691</v>
      </c>
      <c r="K1458" s="13">
        <v>411230</v>
      </c>
      <c r="L1458" s="13">
        <v>421790</v>
      </c>
      <c r="M1458" s="13" t="s">
        <v>5433</v>
      </c>
      <c r="O1458" s="13">
        <v>0</v>
      </c>
      <c r="U1458" s="13" t="s">
        <v>5434</v>
      </c>
      <c r="V1458" s="13" t="s">
        <v>5435</v>
      </c>
      <c r="Y1458" s="13">
        <v>1</v>
      </c>
      <c r="Z1458" s="13">
        <v>1</v>
      </c>
      <c r="AA1458" s="13" t="s">
        <v>5436</v>
      </c>
      <c r="AB1458" s="13">
        <v>1</v>
      </c>
      <c r="AC1458" s="13">
        <v>0</v>
      </c>
      <c r="AD1458" s="13">
        <v>0</v>
      </c>
      <c r="AE1458" s="13" t="s">
        <v>5437</v>
      </c>
      <c r="AJ1458" s="13" t="s">
        <v>9271</v>
      </c>
      <c r="AK1458" s="13" t="s">
        <v>5439</v>
      </c>
      <c r="AL1458" s="13" t="s">
        <v>5431</v>
      </c>
      <c r="AM1458" s="13">
        <v>0</v>
      </c>
      <c r="AN1458" s="13">
        <v>0</v>
      </c>
      <c r="AO1458" s="13">
        <v>0</v>
      </c>
      <c r="AP1458" s="13" t="s">
        <v>5431</v>
      </c>
      <c r="AQ1458" s="13" t="s">
        <v>5440</v>
      </c>
      <c r="AR1458" s="13" t="s">
        <v>5431</v>
      </c>
      <c r="AS1458" s="13" t="s">
        <v>6300</v>
      </c>
      <c r="AT1458" s="13" t="e">
        <f>_xlfn.XLOOKUP(A1458,#REF!,#REF!)</f>
        <v>#REF!</v>
      </c>
    </row>
    <row r="1459" spans="1:46">
      <c r="A1459" s="13" t="s">
        <v>1741</v>
      </c>
      <c r="B1459" s="13" t="s">
        <v>13692</v>
      </c>
      <c r="C1459" s="13" t="s">
        <v>13692</v>
      </c>
      <c r="D1459" s="13" t="s">
        <v>13693</v>
      </c>
      <c r="E1459" s="13" t="s">
        <v>13694</v>
      </c>
      <c r="F1459" s="13" t="s">
        <v>13695</v>
      </c>
      <c r="G1459" s="13" t="s">
        <v>5429</v>
      </c>
      <c r="H1459" s="13" t="s">
        <v>5430</v>
      </c>
      <c r="I1459" s="13" t="s">
        <v>5431</v>
      </c>
      <c r="J1459" s="13" t="s">
        <v>13696</v>
      </c>
      <c r="K1459" s="13">
        <v>411244</v>
      </c>
      <c r="L1459" s="13">
        <v>421795</v>
      </c>
      <c r="M1459" s="13" t="s">
        <v>5488</v>
      </c>
      <c r="O1459" s="13">
        <v>15</v>
      </c>
      <c r="U1459" s="13" t="s">
        <v>5434</v>
      </c>
      <c r="V1459" s="13" t="s">
        <v>5435</v>
      </c>
      <c r="Y1459" s="13">
        <v>1</v>
      </c>
      <c r="Z1459" s="13">
        <v>1</v>
      </c>
      <c r="AA1459" s="13" t="s">
        <v>5436</v>
      </c>
      <c r="AB1459" s="13">
        <v>1</v>
      </c>
      <c r="AC1459" s="13">
        <v>0</v>
      </c>
      <c r="AD1459" s="13">
        <v>0</v>
      </c>
      <c r="AE1459" s="13" t="s">
        <v>5437</v>
      </c>
      <c r="AJ1459" s="13" t="s">
        <v>9271</v>
      </c>
      <c r="AK1459" s="13" t="s">
        <v>5439</v>
      </c>
      <c r="AL1459" s="13" t="s">
        <v>5431</v>
      </c>
      <c r="AM1459" s="13">
        <v>0</v>
      </c>
      <c r="AN1459" s="13">
        <v>0</v>
      </c>
      <c r="AO1459" s="13">
        <v>0</v>
      </c>
      <c r="AP1459" s="13" t="s">
        <v>5431</v>
      </c>
      <c r="AQ1459" s="13" t="s">
        <v>5448</v>
      </c>
      <c r="AR1459" s="13" t="s">
        <v>5431</v>
      </c>
      <c r="AS1459" s="13" t="s">
        <v>6300</v>
      </c>
      <c r="AT1459" s="13" t="e">
        <f>_xlfn.XLOOKUP(A1459,#REF!,#REF!)</f>
        <v>#REF!</v>
      </c>
    </row>
    <row r="1460" spans="1:46" hidden="1">
      <c r="A1460" s="13" t="s">
        <v>426</v>
      </c>
      <c r="B1460" s="13" t="s">
        <v>4612</v>
      </c>
      <c r="C1460" s="13" t="s">
        <v>4612</v>
      </c>
      <c r="D1460" s="13" t="s">
        <v>13697</v>
      </c>
      <c r="E1460" s="13" t="s">
        <v>13698</v>
      </c>
      <c r="F1460" s="13" t="s">
        <v>13699</v>
      </c>
      <c r="G1460" s="13" t="s">
        <v>5429</v>
      </c>
      <c r="H1460" s="13" t="s">
        <v>5430</v>
      </c>
      <c r="I1460" s="13" t="s">
        <v>5431</v>
      </c>
      <c r="J1460" s="13" t="s">
        <v>6722</v>
      </c>
      <c r="K1460" s="13">
        <v>431025</v>
      </c>
      <c r="L1460" s="13">
        <v>470990</v>
      </c>
      <c r="M1460" s="13" t="s">
        <v>5433</v>
      </c>
      <c r="O1460" s="13">
        <v>0</v>
      </c>
      <c r="U1460" s="13" t="s">
        <v>5434</v>
      </c>
      <c r="V1460" s="13" t="s">
        <v>5435</v>
      </c>
      <c r="Y1460" s="13">
        <v>1</v>
      </c>
      <c r="Z1460" s="13">
        <v>1</v>
      </c>
      <c r="AA1460" s="13" t="s">
        <v>5436</v>
      </c>
      <c r="AB1460" s="13">
        <v>1</v>
      </c>
      <c r="AC1460" s="13">
        <v>0</v>
      </c>
      <c r="AD1460" s="13">
        <v>0</v>
      </c>
      <c r="AE1460" s="13" t="s">
        <v>5437</v>
      </c>
      <c r="AJ1460" s="13" t="s">
        <v>6723</v>
      </c>
      <c r="AK1460" s="13" t="s">
        <v>5439</v>
      </c>
      <c r="AL1460" s="13" t="s">
        <v>5431</v>
      </c>
      <c r="AM1460" s="13">
        <v>0</v>
      </c>
      <c r="AN1460" s="13">
        <v>0</v>
      </c>
      <c r="AO1460" s="13">
        <v>0</v>
      </c>
      <c r="AP1460" s="13" t="s">
        <v>5431</v>
      </c>
      <c r="AQ1460" s="13" t="s">
        <v>5448</v>
      </c>
      <c r="AR1460" s="13" t="s">
        <v>5431</v>
      </c>
      <c r="AS1460" s="13" t="s">
        <v>6724</v>
      </c>
      <c r="AT1460" s="13" t="e">
        <f>_xlfn.XLOOKUP(A1460,#REF!,#REF!)</f>
        <v>#REF!</v>
      </c>
    </row>
    <row r="1461" spans="1:46" hidden="1">
      <c r="A1461" s="13" t="s">
        <v>348</v>
      </c>
      <c r="B1461" s="13" t="s">
        <v>4613</v>
      </c>
      <c r="C1461" s="13" t="s">
        <v>4613</v>
      </c>
      <c r="D1461" s="13" t="s">
        <v>13700</v>
      </c>
      <c r="E1461" s="13" t="s">
        <v>13701</v>
      </c>
      <c r="F1461" s="13" t="s">
        <v>13702</v>
      </c>
      <c r="G1461" s="13" t="s">
        <v>5429</v>
      </c>
      <c r="H1461" s="13" t="s">
        <v>5430</v>
      </c>
      <c r="I1461" s="13" t="s">
        <v>5431</v>
      </c>
      <c r="J1461" s="13" t="s">
        <v>13703</v>
      </c>
      <c r="K1461" s="13">
        <v>411263</v>
      </c>
      <c r="L1461" s="13">
        <v>489958</v>
      </c>
      <c r="M1461" s="13" t="s">
        <v>5488</v>
      </c>
      <c r="O1461" s="13">
        <v>15</v>
      </c>
      <c r="U1461" s="13" t="s">
        <v>5434</v>
      </c>
      <c r="V1461" s="13" t="s">
        <v>5435</v>
      </c>
      <c r="Y1461" s="13">
        <v>1</v>
      </c>
      <c r="Z1461" s="13">
        <v>1</v>
      </c>
      <c r="AA1461" s="13" t="s">
        <v>5436</v>
      </c>
      <c r="AB1461" s="13">
        <v>1</v>
      </c>
      <c r="AC1461" s="13">
        <v>0</v>
      </c>
      <c r="AD1461" s="13">
        <v>0</v>
      </c>
      <c r="AE1461" s="13" t="s">
        <v>5437</v>
      </c>
      <c r="AJ1461" s="13" t="s">
        <v>10888</v>
      </c>
      <c r="AK1461" s="13" t="s">
        <v>5439</v>
      </c>
      <c r="AL1461" s="13" t="s">
        <v>5431</v>
      </c>
      <c r="AM1461" s="13">
        <v>0</v>
      </c>
      <c r="AN1461" s="13">
        <v>0</v>
      </c>
      <c r="AO1461" s="13">
        <v>0</v>
      </c>
      <c r="AP1461" s="13" t="s">
        <v>5431</v>
      </c>
      <c r="AQ1461" s="13" t="s">
        <v>5448</v>
      </c>
      <c r="AR1461" s="13" t="s">
        <v>5431</v>
      </c>
      <c r="AS1461" s="13" t="s">
        <v>6487</v>
      </c>
      <c r="AT1461" s="13" t="e">
        <f>_xlfn.XLOOKUP(A1461,#REF!,#REF!)</f>
        <v>#REF!</v>
      </c>
    </row>
    <row r="1462" spans="1:46">
      <c r="A1462" s="13" t="s">
        <v>1742</v>
      </c>
      <c r="B1462" s="13" t="s">
        <v>13704</v>
      </c>
      <c r="C1462" s="13" t="s">
        <v>13704</v>
      </c>
      <c r="D1462" s="13" t="s">
        <v>13705</v>
      </c>
      <c r="E1462" s="13" t="s">
        <v>13706</v>
      </c>
      <c r="F1462" s="13" t="s">
        <v>13707</v>
      </c>
      <c r="G1462" s="13" t="s">
        <v>5429</v>
      </c>
      <c r="H1462" s="13" t="s">
        <v>5430</v>
      </c>
      <c r="I1462" s="13" t="s">
        <v>5431</v>
      </c>
      <c r="J1462" s="13" t="s">
        <v>13708</v>
      </c>
      <c r="K1462" s="13">
        <v>435374</v>
      </c>
      <c r="L1462" s="13">
        <v>397686</v>
      </c>
      <c r="M1462" s="13" t="s">
        <v>5433</v>
      </c>
      <c r="O1462" s="13">
        <v>0</v>
      </c>
      <c r="U1462" s="13" t="s">
        <v>5434</v>
      </c>
      <c r="V1462" s="13" t="s">
        <v>5435</v>
      </c>
      <c r="Y1462" s="13">
        <v>1</v>
      </c>
      <c r="Z1462" s="13">
        <v>1</v>
      </c>
      <c r="AA1462" s="13" t="s">
        <v>5436</v>
      </c>
      <c r="AB1462" s="13">
        <v>1</v>
      </c>
      <c r="AC1462" s="13">
        <v>0</v>
      </c>
      <c r="AD1462" s="13">
        <v>0</v>
      </c>
      <c r="AE1462" s="13" t="s">
        <v>5437</v>
      </c>
      <c r="AJ1462" s="13" t="s">
        <v>13709</v>
      </c>
      <c r="AK1462" s="13" t="s">
        <v>5439</v>
      </c>
      <c r="AL1462" s="13" t="s">
        <v>5431</v>
      </c>
      <c r="AM1462" s="13">
        <v>0</v>
      </c>
      <c r="AN1462" s="13">
        <v>0</v>
      </c>
      <c r="AO1462" s="13">
        <v>0</v>
      </c>
      <c r="AP1462" s="13" t="s">
        <v>5431</v>
      </c>
      <c r="AQ1462" s="13" t="s">
        <v>5448</v>
      </c>
      <c r="AR1462" s="13" t="s">
        <v>5431</v>
      </c>
      <c r="AS1462" s="13" t="s">
        <v>7052</v>
      </c>
      <c r="AT1462" s="13" t="e">
        <f>_xlfn.XLOOKUP(A1462,#REF!,#REF!)</f>
        <v>#REF!</v>
      </c>
    </row>
    <row r="1463" spans="1:46">
      <c r="A1463" s="13" t="s">
        <v>1743</v>
      </c>
      <c r="B1463" s="13" t="s">
        <v>13710</v>
      </c>
      <c r="C1463" s="13" t="s">
        <v>13710</v>
      </c>
      <c r="D1463" s="13" t="s">
        <v>13711</v>
      </c>
      <c r="E1463" s="13" t="s">
        <v>13712</v>
      </c>
      <c r="F1463" s="13" t="s">
        <v>13713</v>
      </c>
      <c r="G1463" s="13" t="s">
        <v>5429</v>
      </c>
      <c r="H1463" s="13" t="s">
        <v>5430</v>
      </c>
      <c r="I1463" s="13" t="s">
        <v>5431</v>
      </c>
      <c r="J1463" s="13" t="s">
        <v>13714</v>
      </c>
      <c r="K1463" s="13">
        <v>433264</v>
      </c>
      <c r="L1463" s="13">
        <v>390517</v>
      </c>
      <c r="M1463" s="13" t="s">
        <v>5433</v>
      </c>
      <c r="O1463" s="13">
        <v>15</v>
      </c>
      <c r="U1463" s="13" t="s">
        <v>5434</v>
      </c>
      <c r="V1463" s="13" t="s">
        <v>5435</v>
      </c>
      <c r="Y1463" s="13">
        <v>1</v>
      </c>
      <c r="Z1463" s="13">
        <v>1</v>
      </c>
      <c r="AA1463" s="13" t="s">
        <v>5436</v>
      </c>
      <c r="AB1463" s="13">
        <v>1</v>
      </c>
      <c r="AC1463" s="13">
        <v>0</v>
      </c>
      <c r="AD1463" s="13">
        <v>0</v>
      </c>
      <c r="AE1463" s="13" t="s">
        <v>5437</v>
      </c>
      <c r="AJ1463" s="13" t="s">
        <v>7797</v>
      </c>
      <c r="AK1463" s="13" t="s">
        <v>5439</v>
      </c>
      <c r="AL1463" s="13" t="s">
        <v>5431</v>
      </c>
      <c r="AM1463" s="13">
        <v>0</v>
      </c>
      <c r="AN1463" s="13">
        <v>0</v>
      </c>
      <c r="AO1463" s="13">
        <v>0</v>
      </c>
      <c r="AP1463" s="13" t="s">
        <v>5431</v>
      </c>
      <c r="AQ1463" s="13" t="s">
        <v>5448</v>
      </c>
      <c r="AR1463" s="13" t="s">
        <v>5431</v>
      </c>
      <c r="AS1463" s="13" t="s">
        <v>5748</v>
      </c>
      <c r="AT1463" s="13" t="e">
        <f>_xlfn.XLOOKUP(A1463,#REF!,#REF!)</f>
        <v>#REF!</v>
      </c>
    </row>
    <row r="1464" spans="1:46">
      <c r="A1464" s="13" t="s">
        <v>1744</v>
      </c>
      <c r="B1464" s="13" t="s">
        <v>13715</v>
      </c>
      <c r="C1464" s="13" t="s">
        <v>13715</v>
      </c>
      <c r="D1464" s="13" t="s">
        <v>13716</v>
      </c>
      <c r="E1464" s="13" t="s">
        <v>13717</v>
      </c>
      <c r="F1464" s="13" t="s">
        <v>13718</v>
      </c>
      <c r="G1464" s="13" t="s">
        <v>5429</v>
      </c>
      <c r="H1464" s="13" t="s">
        <v>5430</v>
      </c>
      <c r="I1464" s="13" t="s">
        <v>5431</v>
      </c>
      <c r="J1464" s="13" t="s">
        <v>13719</v>
      </c>
      <c r="K1464" s="13">
        <v>434261</v>
      </c>
      <c r="L1464" s="13">
        <v>435323</v>
      </c>
      <c r="M1464" s="13" t="s">
        <v>5433</v>
      </c>
      <c r="O1464" s="13">
        <v>15</v>
      </c>
      <c r="U1464" s="13" t="s">
        <v>5434</v>
      </c>
      <c r="V1464" s="13" t="s">
        <v>5435</v>
      </c>
      <c r="Y1464" s="13">
        <v>1</v>
      </c>
      <c r="Z1464" s="13">
        <v>1</v>
      </c>
      <c r="AA1464" s="13" t="s">
        <v>5436</v>
      </c>
      <c r="AB1464" s="13">
        <v>1</v>
      </c>
      <c r="AC1464" s="13">
        <v>0</v>
      </c>
      <c r="AD1464" s="13">
        <v>0</v>
      </c>
      <c r="AE1464" s="13" t="s">
        <v>5437</v>
      </c>
      <c r="AJ1464" s="13" t="s">
        <v>7258</v>
      </c>
      <c r="AK1464" s="13" t="s">
        <v>5439</v>
      </c>
      <c r="AL1464" s="13" t="s">
        <v>5431</v>
      </c>
      <c r="AM1464" s="13">
        <v>0</v>
      </c>
      <c r="AN1464" s="13">
        <v>0</v>
      </c>
      <c r="AO1464" s="13">
        <v>0</v>
      </c>
      <c r="AP1464" s="13" t="s">
        <v>5431</v>
      </c>
      <c r="AQ1464" s="13" t="s">
        <v>5448</v>
      </c>
      <c r="AR1464" s="13" t="s">
        <v>5431</v>
      </c>
      <c r="AS1464" s="13" t="s">
        <v>7259</v>
      </c>
      <c r="AT1464" s="13" t="e">
        <f>_xlfn.XLOOKUP(A1464,#REF!,#REF!)</f>
        <v>#REF!</v>
      </c>
    </row>
    <row r="1465" spans="1:46" hidden="1">
      <c r="A1465" s="13" t="s">
        <v>805</v>
      </c>
      <c r="B1465" s="13" t="s">
        <v>4615</v>
      </c>
      <c r="C1465" s="13" t="s">
        <v>4615</v>
      </c>
      <c r="D1465" s="13" t="s">
        <v>13720</v>
      </c>
      <c r="E1465" s="13" t="s">
        <v>13721</v>
      </c>
      <c r="F1465" s="13" t="s">
        <v>13722</v>
      </c>
      <c r="G1465" s="13" t="s">
        <v>5429</v>
      </c>
      <c r="H1465" s="13" t="s">
        <v>5430</v>
      </c>
      <c r="I1465" s="13" t="s">
        <v>5431</v>
      </c>
      <c r="J1465" s="13" t="s">
        <v>13723</v>
      </c>
      <c r="K1465" s="13">
        <v>412905</v>
      </c>
      <c r="L1465" s="13">
        <v>431821</v>
      </c>
      <c r="M1465" s="13" t="s">
        <v>5488</v>
      </c>
      <c r="O1465" s="13">
        <v>15</v>
      </c>
      <c r="U1465" s="13" t="s">
        <v>5434</v>
      </c>
      <c r="V1465" s="13" t="s">
        <v>5435</v>
      </c>
      <c r="Y1465" s="13">
        <v>1</v>
      </c>
      <c r="Z1465" s="13">
        <v>1</v>
      </c>
      <c r="AA1465" s="13" t="s">
        <v>5436</v>
      </c>
      <c r="AB1465" s="13">
        <v>1</v>
      </c>
      <c r="AC1465" s="13">
        <v>0</v>
      </c>
      <c r="AD1465" s="13">
        <v>0</v>
      </c>
      <c r="AE1465" s="13" t="s">
        <v>5437</v>
      </c>
      <c r="AJ1465" s="13" t="s">
        <v>13724</v>
      </c>
      <c r="AK1465" s="13" t="s">
        <v>5439</v>
      </c>
      <c r="AL1465" s="13" t="s">
        <v>5431</v>
      </c>
      <c r="AM1465" s="13">
        <v>0</v>
      </c>
      <c r="AN1465" s="13">
        <v>0</v>
      </c>
      <c r="AO1465" s="13">
        <v>0</v>
      </c>
      <c r="AP1465" s="13" t="s">
        <v>5431</v>
      </c>
      <c r="AQ1465" s="13" t="s">
        <v>5448</v>
      </c>
      <c r="AR1465" s="13" t="s">
        <v>5431</v>
      </c>
      <c r="AS1465" s="13" t="s">
        <v>5741</v>
      </c>
      <c r="AT1465" s="13" t="e">
        <f>_xlfn.XLOOKUP(A1465,#REF!,#REF!)</f>
        <v>#REF!</v>
      </c>
    </row>
    <row r="1466" spans="1:46" hidden="1">
      <c r="A1466" s="13" t="s">
        <v>653</v>
      </c>
      <c r="B1466" s="13" t="s">
        <v>4616</v>
      </c>
      <c r="C1466" s="13" t="s">
        <v>4616</v>
      </c>
      <c r="D1466" s="13" t="s">
        <v>13725</v>
      </c>
      <c r="E1466" s="13" t="s">
        <v>13726</v>
      </c>
      <c r="F1466" s="13" t="s">
        <v>13727</v>
      </c>
      <c r="G1466" s="13" t="s">
        <v>5429</v>
      </c>
      <c r="H1466" s="13" t="s">
        <v>5430</v>
      </c>
      <c r="I1466" s="13" t="s">
        <v>5431</v>
      </c>
      <c r="J1466" s="13" t="s">
        <v>13728</v>
      </c>
      <c r="K1466" s="13">
        <v>448970</v>
      </c>
      <c r="L1466" s="13">
        <v>400120</v>
      </c>
      <c r="M1466" s="13" t="s">
        <v>5433</v>
      </c>
      <c r="O1466" s="13">
        <v>0</v>
      </c>
      <c r="U1466" s="13" t="s">
        <v>5434</v>
      </c>
      <c r="V1466" s="13" t="s">
        <v>5435</v>
      </c>
      <c r="Y1466" s="13">
        <v>1</v>
      </c>
      <c r="Z1466" s="13">
        <v>1</v>
      </c>
      <c r="AA1466" s="13" t="s">
        <v>5436</v>
      </c>
      <c r="AB1466" s="13">
        <v>0</v>
      </c>
      <c r="AC1466" s="13">
        <v>1</v>
      </c>
      <c r="AD1466" s="13">
        <v>0</v>
      </c>
      <c r="AE1466" s="13" t="s">
        <v>5437</v>
      </c>
      <c r="AF1466" s="13" t="s">
        <v>4616</v>
      </c>
      <c r="AG1466" s="13">
        <v>220</v>
      </c>
      <c r="AI1466" s="13">
        <v>51226</v>
      </c>
      <c r="AJ1466" s="13" t="s">
        <v>13729</v>
      </c>
      <c r="AK1466" s="13" t="s">
        <v>5439</v>
      </c>
      <c r="AL1466" s="13" t="s">
        <v>5434</v>
      </c>
      <c r="AM1466" s="13">
        <v>1</v>
      </c>
      <c r="AN1466" s="13">
        <v>1</v>
      </c>
      <c r="AO1466" s="13">
        <v>1</v>
      </c>
      <c r="AP1466" s="13" t="s">
        <v>5431</v>
      </c>
      <c r="AQ1466" s="13" t="s">
        <v>5440</v>
      </c>
      <c r="AR1466" s="13" t="s">
        <v>5431</v>
      </c>
      <c r="AS1466" s="13" t="s">
        <v>5569</v>
      </c>
      <c r="AT1466" s="13" t="e">
        <f>_xlfn.XLOOKUP(A1466,#REF!,#REF!)</f>
        <v>#REF!</v>
      </c>
    </row>
    <row r="1467" spans="1:46">
      <c r="A1467" s="13" t="s">
        <v>1745</v>
      </c>
      <c r="B1467" s="13" t="s">
        <v>13730</v>
      </c>
      <c r="C1467" s="13" t="s">
        <v>13731</v>
      </c>
      <c r="D1467" s="13" t="s">
        <v>13732</v>
      </c>
      <c r="E1467" s="13" t="s">
        <v>13733</v>
      </c>
      <c r="F1467" s="13" t="s">
        <v>13734</v>
      </c>
      <c r="G1467" s="13" t="s">
        <v>5429</v>
      </c>
      <c r="H1467" s="13" t="s">
        <v>5430</v>
      </c>
      <c r="I1467" s="13" t="s">
        <v>5431</v>
      </c>
      <c r="J1467" s="13" t="s">
        <v>13735</v>
      </c>
      <c r="K1467" s="13">
        <v>417680</v>
      </c>
      <c r="L1467" s="13">
        <v>464070</v>
      </c>
      <c r="M1467" s="13" t="s">
        <v>5455</v>
      </c>
      <c r="O1467" s="13">
        <v>15</v>
      </c>
      <c r="S1467" s="13" t="s">
        <v>13736</v>
      </c>
      <c r="U1467" s="13" t="s">
        <v>5434</v>
      </c>
      <c r="V1467" s="13" t="s">
        <v>5435</v>
      </c>
      <c r="Y1467" s="13">
        <v>0</v>
      </c>
      <c r="Z1467" s="13">
        <v>1</v>
      </c>
      <c r="AA1467" s="13" t="s">
        <v>5496</v>
      </c>
      <c r="AB1467" s="13">
        <v>0</v>
      </c>
      <c r="AC1467" s="13">
        <v>0</v>
      </c>
      <c r="AD1467" s="13">
        <v>0</v>
      </c>
      <c r="AE1467" s="13" t="s">
        <v>5497</v>
      </c>
      <c r="AJ1467" s="13" t="s">
        <v>10072</v>
      </c>
      <c r="AK1467" s="13" t="s">
        <v>5439</v>
      </c>
      <c r="AL1467" s="13" t="s">
        <v>5431</v>
      </c>
      <c r="AM1467" s="13">
        <v>0</v>
      </c>
      <c r="AN1467" s="13">
        <v>0</v>
      </c>
      <c r="AO1467" s="13">
        <v>0</v>
      </c>
      <c r="AP1467" s="13" t="s">
        <v>5431</v>
      </c>
      <c r="AQ1467" s="13" t="s">
        <v>5440</v>
      </c>
      <c r="AR1467" s="13" t="s">
        <v>5431</v>
      </c>
      <c r="AS1467" s="13" t="s">
        <v>6641</v>
      </c>
      <c r="AT1467" s="13" t="e">
        <f>_xlfn.XLOOKUP(A1467,#REF!,#REF!)</f>
        <v>#REF!</v>
      </c>
    </row>
    <row r="1468" spans="1:46">
      <c r="A1468" s="13" t="s">
        <v>1746</v>
      </c>
      <c r="B1468" s="13" t="s">
        <v>13737</v>
      </c>
      <c r="C1468" s="13" t="s">
        <v>13731</v>
      </c>
      <c r="D1468" s="13" t="s">
        <v>13732</v>
      </c>
      <c r="E1468" s="13" t="s">
        <v>13733</v>
      </c>
      <c r="F1468" s="13" t="s">
        <v>13738</v>
      </c>
      <c r="G1468" s="13" t="s">
        <v>5522</v>
      </c>
      <c r="H1468" s="13" t="s">
        <v>5430</v>
      </c>
      <c r="I1468" s="13" t="s">
        <v>5431</v>
      </c>
      <c r="J1468" s="13" t="s">
        <v>13739</v>
      </c>
      <c r="K1468" s="13">
        <v>417710</v>
      </c>
      <c r="L1468" s="13">
        <v>464060</v>
      </c>
      <c r="M1468" s="13" t="s">
        <v>5455</v>
      </c>
      <c r="O1468" s="13">
        <v>15</v>
      </c>
      <c r="U1468" s="13" t="s">
        <v>5434</v>
      </c>
      <c r="V1468" s="13" t="s">
        <v>5435</v>
      </c>
      <c r="W1468" s="13" t="s">
        <v>5434</v>
      </c>
      <c r="X1468" s="13" t="s">
        <v>13740</v>
      </c>
      <c r="Y1468" s="13">
        <v>1</v>
      </c>
      <c r="Z1468" s="13">
        <v>1</v>
      </c>
      <c r="AA1468" s="13" t="s">
        <v>5436</v>
      </c>
      <c r="AB1468" s="13">
        <v>1</v>
      </c>
      <c r="AC1468" s="13">
        <v>0</v>
      </c>
      <c r="AD1468" s="13">
        <v>0</v>
      </c>
      <c r="AE1468" s="13" t="s">
        <v>5437</v>
      </c>
      <c r="AF1468" s="13" t="s">
        <v>13731</v>
      </c>
      <c r="AG1468" s="13">
        <v>23</v>
      </c>
      <c r="AI1468" s="13">
        <v>45382</v>
      </c>
      <c r="AJ1468" s="13" t="s">
        <v>10072</v>
      </c>
      <c r="AK1468" s="13" t="s">
        <v>5439</v>
      </c>
      <c r="AL1468" s="13" t="s">
        <v>5434</v>
      </c>
      <c r="AM1468" s="13">
        <v>1</v>
      </c>
      <c r="AN1468" s="13">
        <v>1</v>
      </c>
      <c r="AO1468" s="13">
        <v>1</v>
      </c>
      <c r="AP1468" s="13" t="s">
        <v>5434</v>
      </c>
      <c r="AQ1468" s="13" t="s">
        <v>5440</v>
      </c>
      <c r="AR1468" s="13" t="s">
        <v>5431</v>
      </c>
      <c r="AS1468" s="13" t="s">
        <v>6641</v>
      </c>
      <c r="AT1468" s="13" t="e">
        <f>_xlfn.XLOOKUP(A1468,#REF!,#REF!)</f>
        <v>#REF!</v>
      </c>
    </row>
    <row r="1469" spans="1:46">
      <c r="A1469" s="13" t="s">
        <v>1747</v>
      </c>
      <c r="B1469" s="13" t="s">
        <v>13741</v>
      </c>
      <c r="C1469" s="13" t="s">
        <v>13741</v>
      </c>
      <c r="D1469" s="13" t="s">
        <v>13742</v>
      </c>
      <c r="E1469" s="13" t="s">
        <v>13743</v>
      </c>
      <c r="F1469" s="13" t="s">
        <v>13744</v>
      </c>
      <c r="G1469" s="13" t="s">
        <v>5429</v>
      </c>
      <c r="H1469" s="13" t="s">
        <v>5430</v>
      </c>
      <c r="I1469" s="13" t="s">
        <v>5431</v>
      </c>
      <c r="J1469" s="13" t="s">
        <v>13745</v>
      </c>
      <c r="K1469" s="13">
        <v>530260</v>
      </c>
      <c r="L1469" s="13">
        <v>421130</v>
      </c>
      <c r="M1469" s="13" t="s">
        <v>5433</v>
      </c>
      <c r="O1469" s="13">
        <v>0</v>
      </c>
      <c r="S1469" s="13" t="s">
        <v>5920</v>
      </c>
      <c r="U1469" s="13" t="s">
        <v>5434</v>
      </c>
      <c r="V1469" s="13" t="s">
        <v>5435</v>
      </c>
      <c r="Y1469" s="13">
        <v>1</v>
      </c>
      <c r="Z1469" s="13">
        <v>1</v>
      </c>
      <c r="AA1469" s="13" t="s">
        <v>5436</v>
      </c>
      <c r="AB1469" s="13">
        <v>1</v>
      </c>
      <c r="AC1469" s="13">
        <v>0</v>
      </c>
      <c r="AD1469" s="13">
        <v>0</v>
      </c>
      <c r="AE1469" s="13" t="s">
        <v>5437</v>
      </c>
      <c r="AJ1469" s="13" t="s">
        <v>13746</v>
      </c>
      <c r="AK1469" s="13" t="s">
        <v>5439</v>
      </c>
      <c r="AL1469" s="13" t="s">
        <v>5431</v>
      </c>
      <c r="AM1469" s="13">
        <v>0</v>
      </c>
      <c r="AN1469" s="13">
        <v>0</v>
      </c>
      <c r="AO1469" s="13">
        <v>0</v>
      </c>
      <c r="AP1469" s="13" t="s">
        <v>5431</v>
      </c>
      <c r="AQ1469" s="13" t="s">
        <v>5440</v>
      </c>
      <c r="AR1469" s="13" t="s">
        <v>5431</v>
      </c>
      <c r="AS1469" s="13" t="s">
        <v>7465</v>
      </c>
      <c r="AT1469" s="13" t="e">
        <f>_xlfn.XLOOKUP(A1469,#REF!,#REF!)</f>
        <v>#REF!</v>
      </c>
    </row>
    <row r="1470" spans="1:46">
      <c r="A1470" s="13" t="s">
        <v>1748</v>
      </c>
      <c r="B1470" s="13" t="s">
        <v>13747</v>
      </c>
      <c r="C1470" s="13" t="s">
        <v>13748</v>
      </c>
      <c r="D1470" s="13" t="s">
        <v>13749</v>
      </c>
      <c r="E1470" s="13" t="s">
        <v>13750</v>
      </c>
      <c r="F1470" s="13" t="s">
        <v>13751</v>
      </c>
      <c r="G1470" s="13" t="s">
        <v>5522</v>
      </c>
      <c r="H1470" s="13" t="s">
        <v>5430</v>
      </c>
      <c r="I1470" s="13" t="s">
        <v>5431</v>
      </c>
      <c r="J1470" s="13" t="s">
        <v>13752</v>
      </c>
      <c r="K1470" s="13">
        <v>530761</v>
      </c>
      <c r="L1470" s="13">
        <v>423312</v>
      </c>
      <c r="M1470" s="13" t="s">
        <v>5455</v>
      </c>
      <c r="O1470" s="13">
        <v>15</v>
      </c>
      <c r="R1470" s="13" t="s">
        <v>13753</v>
      </c>
      <c r="U1470" s="13" t="s">
        <v>5434</v>
      </c>
      <c r="V1470" s="13" t="s">
        <v>5435</v>
      </c>
      <c r="Y1470" s="13">
        <v>1</v>
      </c>
      <c r="Z1470" s="13">
        <v>1</v>
      </c>
      <c r="AA1470" s="13" t="s">
        <v>5436</v>
      </c>
      <c r="AB1470" s="13">
        <v>1</v>
      </c>
      <c r="AC1470" s="13">
        <v>0</v>
      </c>
      <c r="AD1470" s="13">
        <v>0</v>
      </c>
      <c r="AE1470" s="13" t="s">
        <v>5437</v>
      </c>
      <c r="AF1470" s="13" t="s">
        <v>13747</v>
      </c>
      <c r="AG1470" s="13">
        <v>25</v>
      </c>
      <c r="AH1470" s="13">
        <v>25</v>
      </c>
      <c r="AI1470" s="13">
        <v>44651</v>
      </c>
      <c r="AJ1470" s="13" t="s">
        <v>13754</v>
      </c>
      <c r="AK1470" s="13" t="s">
        <v>5439</v>
      </c>
      <c r="AL1470" s="13" t="s">
        <v>5434</v>
      </c>
      <c r="AM1470" s="13">
        <v>1</v>
      </c>
      <c r="AN1470" s="13">
        <v>1</v>
      </c>
      <c r="AO1470" s="13">
        <v>2</v>
      </c>
      <c r="AP1470" s="13" t="s">
        <v>5434</v>
      </c>
      <c r="AQ1470" s="13" t="s">
        <v>5440</v>
      </c>
      <c r="AR1470" s="13" t="s">
        <v>5431</v>
      </c>
      <c r="AS1470" s="13" t="s">
        <v>7465</v>
      </c>
      <c r="AT1470" s="13" t="e">
        <f>_xlfn.XLOOKUP(A1470,#REF!,#REF!)</f>
        <v>#REF!</v>
      </c>
    </row>
    <row r="1471" spans="1:46">
      <c r="A1471" s="13" t="s">
        <v>1749</v>
      </c>
      <c r="B1471" s="13" t="s">
        <v>13755</v>
      </c>
      <c r="C1471" s="13" t="s">
        <v>13755</v>
      </c>
      <c r="D1471" s="13" t="s">
        <v>13756</v>
      </c>
      <c r="E1471" s="13" t="s">
        <v>13757</v>
      </c>
      <c r="F1471" s="13" t="s">
        <v>13758</v>
      </c>
      <c r="G1471" s="13" t="s">
        <v>5429</v>
      </c>
      <c r="H1471" s="13" t="s">
        <v>5430</v>
      </c>
      <c r="I1471" s="13" t="s">
        <v>5431</v>
      </c>
      <c r="J1471" s="13" t="s">
        <v>13759</v>
      </c>
      <c r="K1471" s="13">
        <v>516757</v>
      </c>
      <c r="L1471" s="13">
        <v>426350</v>
      </c>
      <c r="M1471" s="13" t="s">
        <v>5433</v>
      </c>
      <c r="O1471" s="13">
        <v>15</v>
      </c>
      <c r="U1471" s="13" t="s">
        <v>5434</v>
      </c>
      <c r="V1471" s="13" t="s">
        <v>5435</v>
      </c>
      <c r="Y1471" s="13">
        <v>1</v>
      </c>
      <c r="Z1471" s="13">
        <v>1</v>
      </c>
      <c r="AA1471" s="13" t="s">
        <v>5436</v>
      </c>
      <c r="AB1471" s="13">
        <v>1</v>
      </c>
      <c r="AC1471" s="13">
        <v>0</v>
      </c>
      <c r="AD1471" s="13">
        <v>0</v>
      </c>
      <c r="AE1471" s="13" t="s">
        <v>5437</v>
      </c>
      <c r="AJ1471" s="13" t="s">
        <v>13760</v>
      </c>
      <c r="AK1471" s="13" t="s">
        <v>5439</v>
      </c>
      <c r="AL1471" s="13" t="s">
        <v>5431</v>
      </c>
      <c r="AM1471" s="13">
        <v>0</v>
      </c>
      <c r="AN1471" s="13">
        <v>0</v>
      </c>
      <c r="AO1471" s="13">
        <v>0</v>
      </c>
      <c r="AP1471" s="13" t="s">
        <v>5431</v>
      </c>
      <c r="AQ1471" s="13" t="s">
        <v>5448</v>
      </c>
      <c r="AR1471" s="13" t="s">
        <v>5449</v>
      </c>
      <c r="AS1471" s="13" t="s">
        <v>5441</v>
      </c>
      <c r="AT1471" s="13" t="e">
        <f>_xlfn.XLOOKUP(A1471,#REF!,#REF!)</f>
        <v>#REF!</v>
      </c>
    </row>
    <row r="1472" spans="1:46">
      <c r="A1472" s="13" t="s">
        <v>1750</v>
      </c>
      <c r="B1472" s="13" t="s">
        <v>13761</v>
      </c>
      <c r="C1472" s="13" t="s">
        <v>13761</v>
      </c>
      <c r="D1472" s="13" t="s">
        <v>13762</v>
      </c>
      <c r="E1472" s="13" t="s">
        <v>13763</v>
      </c>
      <c r="F1472" s="13" t="s">
        <v>13764</v>
      </c>
      <c r="G1472" s="13" t="s">
        <v>5429</v>
      </c>
      <c r="H1472" s="13" t="s">
        <v>5430</v>
      </c>
      <c r="I1472" s="13" t="s">
        <v>5431</v>
      </c>
      <c r="J1472" s="13" t="s">
        <v>13765</v>
      </c>
      <c r="K1472" s="13">
        <v>405473</v>
      </c>
      <c r="L1472" s="13">
        <v>423854</v>
      </c>
      <c r="M1472" s="13" t="s">
        <v>5462</v>
      </c>
      <c r="O1472" s="13">
        <v>2</v>
      </c>
      <c r="U1472" s="13" t="s">
        <v>5434</v>
      </c>
      <c r="V1472" s="13" t="s">
        <v>5435</v>
      </c>
      <c r="Y1472" s="13">
        <v>1</v>
      </c>
      <c r="Z1472" s="13">
        <v>1</v>
      </c>
      <c r="AA1472" s="13" t="s">
        <v>5436</v>
      </c>
      <c r="AB1472" s="13">
        <v>0</v>
      </c>
      <c r="AC1472" s="13">
        <v>0</v>
      </c>
      <c r="AD1472" s="13">
        <v>1</v>
      </c>
      <c r="AE1472" s="13" t="s">
        <v>5437</v>
      </c>
      <c r="AJ1472" s="13" t="s">
        <v>13099</v>
      </c>
      <c r="AK1472" s="13" t="s">
        <v>5439</v>
      </c>
      <c r="AL1472" s="13" t="s">
        <v>5431</v>
      </c>
      <c r="AM1472" s="13">
        <v>0</v>
      </c>
      <c r="AN1472" s="13">
        <v>0</v>
      </c>
      <c r="AO1472" s="13">
        <v>0</v>
      </c>
      <c r="AP1472" s="13" t="s">
        <v>5431</v>
      </c>
      <c r="AQ1472" s="13" t="s">
        <v>5440</v>
      </c>
      <c r="AR1472" s="13" t="s">
        <v>5431</v>
      </c>
      <c r="AS1472" s="13" t="s">
        <v>6113</v>
      </c>
      <c r="AT1472" s="13" t="e">
        <f>_xlfn.XLOOKUP(A1472,#REF!,#REF!)</f>
        <v>#REF!</v>
      </c>
    </row>
    <row r="1473" spans="1:46">
      <c r="A1473" s="13" t="s">
        <v>1751</v>
      </c>
      <c r="B1473" s="13" t="s">
        <v>13766</v>
      </c>
      <c r="C1473" s="13" t="s">
        <v>13766</v>
      </c>
      <c r="D1473" s="13" t="s">
        <v>13767</v>
      </c>
      <c r="E1473" s="13" t="s">
        <v>5850</v>
      </c>
      <c r="F1473" s="13" t="s">
        <v>5851</v>
      </c>
      <c r="G1473" s="13" t="s">
        <v>5429</v>
      </c>
      <c r="H1473" s="13" t="s">
        <v>5852</v>
      </c>
      <c r="I1473" s="13" t="s">
        <v>5431</v>
      </c>
      <c r="J1473" s="13" t="s">
        <v>13768</v>
      </c>
      <c r="M1473" s="13">
        <v>0</v>
      </c>
      <c r="O1473" s="13">
        <v>0</v>
      </c>
      <c r="S1473" s="13" t="s">
        <v>5534</v>
      </c>
      <c r="U1473" s="13" t="s">
        <v>5434</v>
      </c>
      <c r="V1473" s="13" t="s">
        <v>5435</v>
      </c>
      <c r="Y1473" s="13">
        <v>1</v>
      </c>
      <c r="Z1473" s="13">
        <v>1</v>
      </c>
      <c r="AA1473" s="13" t="s">
        <v>5436</v>
      </c>
      <c r="AB1473" s="13">
        <v>0</v>
      </c>
      <c r="AC1473" s="13">
        <v>1</v>
      </c>
      <c r="AD1473" s="13">
        <v>0</v>
      </c>
      <c r="AE1473" s="13" t="s">
        <v>5437</v>
      </c>
      <c r="AJ1473" s="13" t="s">
        <v>6796</v>
      </c>
      <c r="AK1473" s="13" t="s">
        <v>5439</v>
      </c>
      <c r="AL1473" s="13" t="s">
        <v>5431</v>
      </c>
      <c r="AM1473" s="13">
        <v>0</v>
      </c>
      <c r="AN1473" s="13">
        <v>0</v>
      </c>
      <c r="AO1473" s="13">
        <v>0</v>
      </c>
      <c r="AP1473" s="13" t="s">
        <v>5431</v>
      </c>
      <c r="AQ1473" s="13" t="s">
        <v>5440</v>
      </c>
      <c r="AR1473" s="13" t="s">
        <v>5431</v>
      </c>
      <c r="AS1473" s="13" t="s">
        <v>5999</v>
      </c>
      <c r="AT1473" s="13" t="e">
        <f>_xlfn.XLOOKUP(A1473,#REF!,#REF!)</f>
        <v>#REF!</v>
      </c>
    </row>
    <row r="1474" spans="1:46">
      <c r="A1474" s="13" t="s">
        <v>1752</v>
      </c>
      <c r="B1474" s="13" t="s">
        <v>13769</v>
      </c>
      <c r="C1474" s="13" t="s">
        <v>13769</v>
      </c>
      <c r="D1474" s="13" t="s">
        <v>13770</v>
      </c>
      <c r="E1474" s="13" t="s">
        <v>13771</v>
      </c>
      <c r="F1474" s="13" t="s">
        <v>13772</v>
      </c>
      <c r="G1474" s="13" t="s">
        <v>5429</v>
      </c>
      <c r="H1474" s="13" t="s">
        <v>5430</v>
      </c>
      <c r="I1474" s="13" t="s">
        <v>5431</v>
      </c>
      <c r="J1474" s="13" t="s">
        <v>13773</v>
      </c>
      <c r="K1474" s="13">
        <v>408048</v>
      </c>
      <c r="L1474" s="13">
        <v>425985</v>
      </c>
      <c r="M1474" s="13" t="s">
        <v>5433</v>
      </c>
      <c r="O1474" s="13">
        <v>15</v>
      </c>
      <c r="U1474" s="13" t="s">
        <v>5434</v>
      </c>
      <c r="V1474" s="13" t="s">
        <v>5435</v>
      </c>
      <c r="Y1474" s="13">
        <v>1</v>
      </c>
      <c r="Z1474" s="13">
        <v>1</v>
      </c>
      <c r="AA1474" s="13" t="s">
        <v>5436</v>
      </c>
      <c r="AB1474" s="13">
        <v>0</v>
      </c>
      <c r="AC1474" s="13">
        <v>1</v>
      </c>
      <c r="AD1474" s="13">
        <v>0</v>
      </c>
      <c r="AE1474" s="13" t="s">
        <v>5437</v>
      </c>
      <c r="AJ1474" s="13" t="s">
        <v>12971</v>
      </c>
      <c r="AK1474" s="13" t="s">
        <v>5439</v>
      </c>
      <c r="AL1474" s="13" t="s">
        <v>5431</v>
      </c>
      <c r="AM1474" s="13">
        <v>0</v>
      </c>
      <c r="AN1474" s="13">
        <v>0</v>
      </c>
      <c r="AO1474" s="13">
        <v>0</v>
      </c>
      <c r="AP1474" s="13" t="s">
        <v>5431</v>
      </c>
      <c r="AQ1474" s="13" t="s">
        <v>5440</v>
      </c>
      <c r="AR1474" s="13" t="s">
        <v>5431</v>
      </c>
      <c r="AS1474" s="13" t="s">
        <v>8811</v>
      </c>
      <c r="AT1474" s="13" t="e">
        <f>_xlfn.XLOOKUP(A1474,#REF!,#REF!)</f>
        <v>#REF!</v>
      </c>
    </row>
    <row r="1475" spans="1:46">
      <c r="A1475" s="13" t="s">
        <v>1753</v>
      </c>
      <c r="B1475" s="13" t="s">
        <v>13774</v>
      </c>
      <c r="C1475" s="13" t="s">
        <v>13774</v>
      </c>
      <c r="D1475" s="13" t="s">
        <v>13775</v>
      </c>
      <c r="E1475" s="13" t="s">
        <v>13776</v>
      </c>
      <c r="F1475" s="13" t="s">
        <v>13777</v>
      </c>
      <c r="G1475" s="13" t="s">
        <v>5429</v>
      </c>
      <c r="H1475" s="13" t="s">
        <v>5430</v>
      </c>
      <c r="I1475" s="13" t="s">
        <v>5431</v>
      </c>
      <c r="J1475" s="13" t="s">
        <v>13110</v>
      </c>
      <c r="K1475" s="13">
        <v>416250</v>
      </c>
      <c r="L1475" s="13">
        <v>408918</v>
      </c>
      <c r="M1475" s="13" t="s">
        <v>5433</v>
      </c>
      <c r="O1475" s="13">
        <v>15</v>
      </c>
      <c r="U1475" s="13" t="s">
        <v>5434</v>
      </c>
      <c r="V1475" s="13" t="s">
        <v>5435</v>
      </c>
      <c r="Y1475" s="13">
        <v>1</v>
      </c>
      <c r="Z1475" s="13">
        <v>1</v>
      </c>
      <c r="AA1475" s="13" t="s">
        <v>5436</v>
      </c>
      <c r="AB1475" s="13">
        <v>1</v>
      </c>
      <c r="AC1475" s="13">
        <v>0</v>
      </c>
      <c r="AD1475" s="13">
        <v>0</v>
      </c>
      <c r="AE1475" s="13" t="s">
        <v>5437</v>
      </c>
      <c r="AJ1475" s="13" t="s">
        <v>13111</v>
      </c>
      <c r="AK1475" s="13" t="s">
        <v>5439</v>
      </c>
      <c r="AL1475" s="13" t="s">
        <v>5431</v>
      </c>
      <c r="AM1475" s="13">
        <v>0</v>
      </c>
      <c r="AN1475" s="13">
        <v>0</v>
      </c>
      <c r="AO1475" s="13">
        <v>0</v>
      </c>
      <c r="AP1475" s="13" t="s">
        <v>5431</v>
      </c>
      <c r="AQ1475" s="13" t="s">
        <v>5448</v>
      </c>
      <c r="AR1475" s="13" t="s">
        <v>5431</v>
      </c>
      <c r="AS1475" s="13" t="s">
        <v>7217</v>
      </c>
      <c r="AT1475" s="13" t="e">
        <f>_xlfn.XLOOKUP(A1475,#REF!,#REF!)</f>
        <v>#REF!</v>
      </c>
    </row>
    <row r="1476" spans="1:46">
      <c r="A1476" s="13" t="s">
        <v>1754</v>
      </c>
      <c r="B1476" s="13" t="s">
        <v>13778</v>
      </c>
      <c r="C1476" s="13" t="s">
        <v>13778</v>
      </c>
      <c r="D1476" s="13" t="s">
        <v>13779</v>
      </c>
      <c r="E1476" s="13" t="s">
        <v>13780</v>
      </c>
      <c r="F1476" s="13" t="s">
        <v>13781</v>
      </c>
      <c r="G1476" s="13" t="s">
        <v>5429</v>
      </c>
      <c r="H1476" s="13" t="s">
        <v>5430</v>
      </c>
      <c r="I1476" s="13" t="s">
        <v>5431</v>
      </c>
      <c r="J1476" s="13" t="s">
        <v>13782</v>
      </c>
      <c r="K1476" s="13">
        <v>460554</v>
      </c>
      <c r="L1476" s="13">
        <v>451637</v>
      </c>
      <c r="M1476" s="13" t="s">
        <v>5462</v>
      </c>
      <c r="O1476" s="13">
        <v>2</v>
      </c>
      <c r="U1476" s="13" t="s">
        <v>5434</v>
      </c>
      <c r="V1476" s="13" t="s">
        <v>5435</v>
      </c>
      <c r="Y1476" s="13">
        <v>1</v>
      </c>
      <c r="Z1476" s="13">
        <v>1</v>
      </c>
      <c r="AA1476" s="13" t="s">
        <v>5436</v>
      </c>
      <c r="AB1476" s="13">
        <v>0</v>
      </c>
      <c r="AC1476" s="13">
        <v>0</v>
      </c>
      <c r="AD1476" s="13">
        <v>1</v>
      </c>
      <c r="AE1476" s="13" t="s">
        <v>5437</v>
      </c>
      <c r="AJ1476" s="13" t="s">
        <v>7743</v>
      </c>
      <c r="AK1476" s="13" t="s">
        <v>5439</v>
      </c>
      <c r="AL1476" s="13" t="s">
        <v>5431</v>
      </c>
      <c r="AM1476" s="13">
        <v>0</v>
      </c>
      <c r="AN1476" s="13">
        <v>0</v>
      </c>
      <c r="AO1476" s="13">
        <v>0</v>
      </c>
      <c r="AP1476" s="13" t="s">
        <v>5431</v>
      </c>
      <c r="AQ1476" s="13" t="s">
        <v>5440</v>
      </c>
      <c r="AR1476" s="13" t="s">
        <v>5431</v>
      </c>
      <c r="AS1476" s="13" t="s">
        <v>7744</v>
      </c>
      <c r="AT1476" s="13" t="e">
        <f>_xlfn.XLOOKUP(A1476,#REF!,#REF!)</f>
        <v>#REF!</v>
      </c>
    </row>
    <row r="1477" spans="1:46" hidden="1">
      <c r="A1477" s="13" t="s">
        <v>35</v>
      </c>
      <c r="B1477" s="13" t="s">
        <v>13783</v>
      </c>
      <c r="C1477" s="13" t="s">
        <v>4617</v>
      </c>
      <c r="D1477" s="13" t="s">
        <v>13784</v>
      </c>
      <c r="E1477" s="13" t="s">
        <v>13785</v>
      </c>
      <c r="F1477" s="13" t="s">
        <v>13786</v>
      </c>
      <c r="G1477" s="13" t="s">
        <v>5522</v>
      </c>
      <c r="H1477" s="13" t="s">
        <v>5430</v>
      </c>
      <c r="I1477" s="13" t="s">
        <v>5431</v>
      </c>
      <c r="J1477" s="13" t="s">
        <v>13787</v>
      </c>
      <c r="K1477" s="13">
        <v>477460</v>
      </c>
      <c r="L1477" s="13">
        <v>483680</v>
      </c>
      <c r="M1477" s="13" t="s">
        <v>5455</v>
      </c>
      <c r="O1477" s="13">
        <v>0</v>
      </c>
      <c r="S1477" s="13" t="s">
        <v>13788</v>
      </c>
      <c r="U1477" s="13" t="s">
        <v>5434</v>
      </c>
      <c r="V1477" s="13" t="s">
        <v>5435</v>
      </c>
      <c r="W1477" s="13" t="s">
        <v>5434</v>
      </c>
      <c r="X1477" s="13" t="s">
        <v>5525</v>
      </c>
      <c r="Y1477" s="13">
        <v>2</v>
      </c>
      <c r="Z1477" s="13">
        <v>2</v>
      </c>
      <c r="AA1477" s="13" t="s">
        <v>5436</v>
      </c>
      <c r="AB1477" s="13">
        <v>2</v>
      </c>
      <c r="AC1477" s="13">
        <v>0</v>
      </c>
      <c r="AD1477" s="13">
        <v>0</v>
      </c>
      <c r="AE1477" s="13" t="s">
        <v>5437</v>
      </c>
      <c r="AF1477" s="13" t="s">
        <v>13789</v>
      </c>
      <c r="AG1477" s="13">
        <v>57.5</v>
      </c>
      <c r="AJ1477" s="13" t="s">
        <v>13790</v>
      </c>
      <c r="AK1477" s="13" t="s">
        <v>5439</v>
      </c>
      <c r="AL1477" s="13" t="s">
        <v>5434</v>
      </c>
      <c r="AM1477" s="13">
        <v>1</v>
      </c>
      <c r="AN1477" s="13">
        <v>1</v>
      </c>
      <c r="AO1477" s="13">
        <v>1</v>
      </c>
      <c r="AP1477" s="13" t="s">
        <v>5434</v>
      </c>
      <c r="AQ1477" s="13" t="s">
        <v>5440</v>
      </c>
      <c r="AR1477" s="13" t="s">
        <v>5431</v>
      </c>
      <c r="AS1477" s="13" t="s">
        <v>8511</v>
      </c>
      <c r="AT1477" s="13" t="e">
        <f>_xlfn.XLOOKUP(A1477,#REF!,#REF!)</f>
        <v>#REF!</v>
      </c>
    </row>
    <row r="1478" spans="1:46" hidden="1">
      <c r="A1478" s="13" t="s">
        <v>90</v>
      </c>
      <c r="B1478" s="13" t="s">
        <v>13791</v>
      </c>
      <c r="C1478" s="13" t="s">
        <v>4625</v>
      </c>
      <c r="D1478" s="13" t="s">
        <v>13792</v>
      </c>
      <c r="E1478" s="13" t="s">
        <v>13785</v>
      </c>
      <c r="F1478" s="13" t="s">
        <v>13793</v>
      </c>
      <c r="G1478" s="13" t="s">
        <v>5429</v>
      </c>
      <c r="H1478" s="13" t="s">
        <v>5430</v>
      </c>
      <c r="I1478" s="13" t="s">
        <v>5431</v>
      </c>
      <c r="J1478" s="13" t="s">
        <v>13787</v>
      </c>
      <c r="K1478" s="13">
        <v>477460</v>
      </c>
      <c r="L1478" s="13">
        <v>483680</v>
      </c>
      <c r="M1478" s="13" t="s">
        <v>5455</v>
      </c>
      <c r="O1478" s="13">
        <v>0</v>
      </c>
      <c r="S1478" s="13" t="s">
        <v>13794</v>
      </c>
      <c r="U1478" s="13" t="s">
        <v>5434</v>
      </c>
      <c r="V1478" s="13" t="s">
        <v>5435</v>
      </c>
      <c r="Y1478" s="13">
        <v>1</v>
      </c>
      <c r="Z1478" s="13">
        <v>1</v>
      </c>
      <c r="AA1478" s="13" t="s">
        <v>5436</v>
      </c>
      <c r="AB1478" s="13">
        <v>1</v>
      </c>
      <c r="AC1478" s="13">
        <v>0</v>
      </c>
      <c r="AD1478" s="13">
        <v>0</v>
      </c>
      <c r="AE1478" s="13" t="s">
        <v>5437</v>
      </c>
      <c r="AJ1478" s="13" t="s">
        <v>13790</v>
      </c>
      <c r="AK1478" s="13" t="s">
        <v>5439</v>
      </c>
      <c r="AL1478" s="13" t="s">
        <v>5431</v>
      </c>
      <c r="AM1478" s="13">
        <v>0</v>
      </c>
      <c r="AN1478" s="13">
        <v>0</v>
      </c>
      <c r="AO1478" s="13">
        <v>0</v>
      </c>
      <c r="AP1478" s="13" t="s">
        <v>5431</v>
      </c>
      <c r="AQ1478" s="13" t="s">
        <v>5440</v>
      </c>
      <c r="AR1478" s="13" t="s">
        <v>5431</v>
      </c>
      <c r="AS1478" s="13" t="s">
        <v>8511</v>
      </c>
      <c r="AT1478" s="13" t="e">
        <f>_xlfn.XLOOKUP(A1478,#REF!,#REF!)</f>
        <v>#REF!</v>
      </c>
    </row>
    <row r="1479" spans="1:46">
      <c r="A1479" s="13" t="s">
        <v>1755</v>
      </c>
      <c r="B1479" s="13" t="s">
        <v>13795</v>
      </c>
      <c r="C1479" s="13" t="s">
        <v>13795</v>
      </c>
      <c r="D1479" s="13" t="s">
        <v>13796</v>
      </c>
      <c r="E1479" s="13" t="s">
        <v>13797</v>
      </c>
      <c r="F1479" s="13" t="s">
        <v>13798</v>
      </c>
      <c r="G1479" s="13" t="s">
        <v>5429</v>
      </c>
      <c r="H1479" s="13" t="s">
        <v>5430</v>
      </c>
      <c r="I1479" s="13" t="s">
        <v>5431</v>
      </c>
      <c r="J1479" s="13" t="s">
        <v>13799</v>
      </c>
      <c r="K1479" s="13">
        <v>411515</v>
      </c>
      <c r="L1479" s="13">
        <v>415668</v>
      </c>
      <c r="M1479" s="13" t="s">
        <v>5433</v>
      </c>
      <c r="O1479" s="13">
        <v>0</v>
      </c>
      <c r="U1479" s="13" t="s">
        <v>5434</v>
      </c>
      <c r="V1479" s="13" t="s">
        <v>5435</v>
      </c>
      <c r="Y1479" s="13">
        <v>1</v>
      </c>
      <c r="Z1479" s="13">
        <v>1</v>
      </c>
      <c r="AA1479" s="13" t="s">
        <v>5436</v>
      </c>
      <c r="AB1479" s="13">
        <v>1</v>
      </c>
      <c r="AC1479" s="13">
        <v>0</v>
      </c>
      <c r="AD1479" s="13">
        <v>0</v>
      </c>
      <c r="AE1479" s="13" t="s">
        <v>5437</v>
      </c>
      <c r="AJ1479" s="13" t="s">
        <v>12873</v>
      </c>
      <c r="AK1479" s="13" t="s">
        <v>5439</v>
      </c>
      <c r="AL1479" s="13" t="s">
        <v>5431</v>
      </c>
      <c r="AM1479" s="13">
        <v>0</v>
      </c>
      <c r="AN1479" s="13">
        <v>0</v>
      </c>
      <c r="AO1479" s="13">
        <v>0</v>
      </c>
      <c r="AP1479" s="13" t="s">
        <v>5431</v>
      </c>
      <c r="AQ1479" s="13" t="s">
        <v>5448</v>
      </c>
      <c r="AR1479" s="13" t="s">
        <v>5431</v>
      </c>
      <c r="AS1479" s="13" t="s">
        <v>6706</v>
      </c>
      <c r="AT1479" s="13" t="e">
        <f>_xlfn.XLOOKUP(A1479,#REF!,#REF!)</f>
        <v>#REF!</v>
      </c>
    </row>
    <row r="1480" spans="1:46">
      <c r="A1480" s="13" t="s">
        <v>1756</v>
      </c>
      <c r="B1480" s="13" t="s">
        <v>13800</v>
      </c>
      <c r="C1480" s="13" t="s">
        <v>13800</v>
      </c>
      <c r="D1480" s="13" t="s">
        <v>13801</v>
      </c>
      <c r="E1480" s="13" t="s">
        <v>13802</v>
      </c>
      <c r="F1480" s="13" t="s">
        <v>13803</v>
      </c>
      <c r="G1480" s="13" t="s">
        <v>5429</v>
      </c>
      <c r="H1480" s="13" t="s">
        <v>5430</v>
      </c>
      <c r="I1480" s="13" t="s">
        <v>5431</v>
      </c>
      <c r="J1480" s="13" t="s">
        <v>13804</v>
      </c>
      <c r="K1480" s="13">
        <v>434640</v>
      </c>
      <c r="L1480" s="13">
        <v>483670</v>
      </c>
      <c r="M1480" s="13" t="s">
        <v>5433</v>
      </c>
      <c r="O1480" s="13">
        <v>0</v>
      </c>
      <c r="U1480" s="13" t="s">
        <v>5434</v>
      </c>
      <c r="V1480" s="13" t="s">
        <v>5435</v>
      </c>
      <c r="Y1480" s="13">
        <v>1</v>
      </c>
      <c r="Z1480" s="13">
        <v>1</v>
      </c>
      <c r="AA1480" s="13" t="s">
        <v>5436</v>
      </c>
      <c r="AB1480" s="13">
        <v>1</v>
      </c>
      <c r="AC1480" s="13">
        <v>0</v>
      </c>
      <c r="AD1480" s="13">
        <v>0</v>
      </c>
      <c r="AE1480" s="13" t="s">
        <v>5437</v>
      </c>
      <c r="AJ1480" s="13" t="s">
        <v>13805</v>
      </c>
      <c r="AK1480" s="13" t="s">
        <v>5439</v>
      </c>
      <c r="AL1480" s="13" t="s">
        <v>5431</v>
      </c>
      <c r="AM1480" s="13">
        <v>0</v>
      </c>
      <c r="AN1480" s="13">
        <v>0</v>
      </c>
      <c r="AO1480" s="13">
        <v>0</v>
      </c>
      <c r="AP1480" s="13" t="s">
        <v>5431</v>
      </c>
      <c r="AQ1480" s="13" t="s">
        <v>5440</v>
      </c>
      <c r="AR1480" s="13" t="s">
        <v>5431</v>
      </c>
      <c r="AS1480" s="13" t="s">
        <v>5861</v>
      </c>
      <c r="AT1480" s="13" t="e">
        <f>_xlfn.XLOOKUP(A1480,#REF!,#REF!)</f>
        <v>#REF!</v>
      </c>
    </row>
    <row r="1481" spans="1:46">
      <c r="A1481" s="13" t="s">
        <v>1757</v>
      </c>
      <c r="B1481" s="13" t="s">
        <v>13806</v>
      </c>
      <c r="C1481" s="13" t="s">
        <v>13806</v>
      </c>
      <c r="D1481" s="13" t="s">
        <v>13807</v>
      </c>
      <c r="E1481" s="13" t="s">
        <v>13808</v>
      </c>
      <c r="F1481" s="13" t="s">
        <v>13809</v>
      </c>
      <c r="G1481" s="13" t="s">
        <v>5429</v>
      </c>
      <c r="H1481" s="13" t="s">
        <v>5430</v>
      </c>
      <c r="I1481" s="13" t="s">
        <v>5431</v>
      </c>
      <c r="J1481" s="13" t="s">
        <v>13810</v>
      </c>
      <c r="K1481" s="13">
        <v>414693</v>
      </c>
      <c r="L1481" s="13">
        <v>409433</v>
      </c>
      <c r="M1481" s="13" t="s">
        <v>5433</v>
      </c>
      <c r="O1481" s="13">
        <v>0</v>
      </c>
      <c r="U1481" s="13" t="s">
        <v>5434</v>
      </c>
      <c r="V1481" s="13" t="s">
        <v>5435</v>
      </c>
      <c r="Y1481" s="13">
        <v>1</v>
      </c>
      <c r="Z1481" s="13">
        <v>1</v>
      </c>
      <c r="AA1481" s="13" t="s">
        <v>5436</v>
      </c>
      <c r="AB1481" s="13">
        <v>0</v>
      </c>
      <c r="AC1481" s="13">
        <v>1</v>
      </c>
      <c r="AD1481" s="13">
        <v>0</v>
      </c>
      <c r="AE1481" s="13" t="s">
        <v>5437</v>
      </c>
      <c r="AJ1481" s="13" t="s">
        <v>13811</v>
      </c>
      <c r="AK1481" s="13" t="s">
        <v>5439</v>
      </c>
      <c r="AL1481" s="13" t="s">
        <v>5431</v>
      </c>
      <c r="AM1481" s="13">
        <v>0</v>
      </c>
      <c r="AN1481" s="13">
        <v>0</v>
      </c>
      <c r="AO1481" s="13">
        <v>0</v>
      </c>
      <c r="AP1481" s="13" t="s">
        <v>5434</v>
      </c>
      <c r="AQ1481" s="13" t="s">
        <v>5440</v>
      </c>
      <c r="AR1481" s="13" t="s">
        <v>5431</v>
      </c>
      <c r="AS1481" s="13" t="s">
        <v>7217</v>
      </c>
      <c r="AT1481" s="13" t="e">
        <f>_xlfn.XLOOKUP(A1481,#REF!,#REF!)</f>
        <v>#REF!</v>
      </c>
    </row>
    <row r="1482" spans="1:46">
      <c r="A1482" s="13" t="s">
        <v>1758</v>
      </c>
      <c r="B1482" s="13" t="s">
        <v>13812</v>
      </c>
      <c r="C1482" s="13" t="s">
        <v>13812</v>
      </c>
      <c r="D1482" s="13" t="s">
        <v>13813</v>
      </c>
      <c r="E1482" s="13" t="s">
        <v>13814</v>
      </c>
      <c r="F1482" s="13" t="s">
        <v>13815</v>
      </c>
      <c r="G1482" s="13" t="s">
        <v>5429</v>
      </c>
      <c r="H1482" s="13" t="s">
        <v>5430</v>
      </c>
      <c r="I1482" s="13" t="s">
        <v>5431</v>
      </c>
      <c r="J1482" s="13" t="s">
        <v>13816</v>
      </c>
      <c r="K1482" s="13">
        <v>502756</v>
      </c>
      <c r="L1482" s="13">
        <v>441305</v>
      </c>
      <c r="M1482" s="13" t="s">
        <v>5433</v>
      </c>
      <c r="O1482" s="13">
        <v>0</v>
      </c>
      <c r="U1482" s="13" t="s">
        <v>5434</v>
      </c>
      <c r="V1482" s="13" t="s">
        <v>5435</v>
      </c>
      <c r="Y1482" s="13">
        <v>1</v>
      </c>
      <c r="Z1482" s="13">
        <v>1</v>
      </c>
      <c r="AA1482" s="13" t="s">
        <v>5436</v>
      </c>
      <c r="AB1482" s="13">
        <v>1</v>
      </c>
      <c r="AC1482" s="13">
        <v>0</v>
      </c>
      <c r="AD1482" s="13">
        <v>0</v>
      </c>
      <c r="AE1482" s="13" t="s">
        <v>5437</v>
      </c>
      <c r="AJ1482" s="13" t="s">
        <v>13817</v>
      </c>
      <c r="AK1482" s="13" t="s">
        <v>5439</v>
      </c>
      <c r="AL1482" s="13" t="s">
        <v>5431</v>
      </c>
      <c r="AM1482" s="13">
        <v>0</v>
      </c>
      <c r="AN1482" s="13">
        <v>0</v>
      </c>
      <c r="AO1482" s="13">
        <v>0</v>
      </c>
      <c r="AP1482" s="13" t="s">
        <v>5431</v>
      </c>
      <c r="AQ1482" s="13" t="s">
        <v>5440</v>
      </c>
      <c r="AR1482" s="13" t="s">
        <v>5431</v>
      </c>
      <c r="AS1482" s="13" t="s">
        <v>6399</v>
      </c>
      <c r="AT1482" s="13" t="e">
        <f>_xlfn.XLOOKUP(A1482,#REF!,#REF!)</f>
        <v>#REF!</v>
      </c>
    </row>
    <row r="1483" spans="1:46" hidden="1">
      <c r="A1483" s="13" t="s">
        <v>555</v>
      </c>
      <c r="B1483" s="13" t="s">
        <v>4627</v>
      </c>
      <c r="C1483" s="13" t="s">
        <v>4627</v>
      </c>
      <c r="D1483" s="13" t="s">
        <v>13818</v>
      </c>
      <c r="E1483" s="13" t="s">
        <v>13819</v>
      </c>
      <c r="F1483" s="13" t="s">
        <v>13820</v>
      </c>
      <c r="G1483" s="13" t="s">
        <v>5429</v>
      </c>
      <c r="H1483" s="13" t="s">
        <v>5430</v>
      </c>
      <c r="I1483" s="13" t="s">
        <v>5431</v>
      </c>
      <c r="J1483" s="13" t="s">
        <v>13821</v>
      </c>
      <c r="K1483" s="13">
        <v>426539</v>
      </c>
      <c r="L1483" s="13">
        <v>420667</v>
      </c>
      <c r="M1483" s="13" t="s">
        <v>5488</v>
      </c>
      <c r="O1483" s="13">
        <v>15</v>
      </c>
      <c r="U1483" s="13" t="s">
        <v>5434</v>
      </c>
      <c r="V1483" s="13" t="s">
        <v>5435</v>
      </c>
      <c r="Y1483" s="13">
        <v>1</v>
      </c>
      <c r="Z1483" s="13">
        <v>1</v>
      </c>
      <c r="AA1483" s="13" t="s">
        <v>5436</v>
      </c>
      <c r="AB1483" s="13">
        <v>1</v>
      </c>
      <c r="AC1483" s="13">
        <v>0</v>
      </c>
      <c r="AD1483" s="13">
        <v>0</v>
      </c>
      <c r="AE1483" s="13" t="s">
        <v>5437</v>
      </c>
      <c r="AJ1483" s="13" t="s">
        <v>13822</v>
      </c>
      <c r="AK1483" s="13" t="s">
        <v>5439</v>
      </c>
      <c r="AL1483" s="13" t="s">
        <v>5431</v>
      </c>
      <c r="AM1483" s="13">
        <v>0</v>
      </c>
      <c r="AN1483" s="13">
        <v>0</v>
      </c>
      <c r="AO1483" s="13">
        <v>0</v>
      </c>
      <c r="AP1483" s="13" t="s">
        <v>5431</v>
      </c>
      <c r="AQ1483" s="13" t="s">
        <v>5448</v>
      </c>
      <c r="AR1483" s="13" t="s">
        <v>5431</v>
      </c>
      <c r="AS1483" s="13" t="s">
        <v>5663</v>
      </c>
      <c r="AT1483" s="13" t="e">
        <f>_xlfn.XLOOKUP(A1483,#REF!,#REF!)</f>
        <v>#REF!</v>
      </c>
    </row>
    <row r="1484" spans="1:46">
      <c r="A1484" s="13" t="s">
        <v>1759</v>
      </c>
      <c r="B1484" s="13" t="s">
        <v>13823</v>
      </c>
      <c r="C1484" s="13" t="s">
        <v>13823</v>
      </c>
      <c r="D1484" s="13" t="s">
        <v>13824</v>
      </c>
      <c r="E1484" s="13" t="s">
        <v>13825</v>
      </c>
      <c r="F1484" s="13" t="s">
        <v>13826</v>
      </c>
      <c r="G1484" s="13" t="s">
        <v>5429</v>
      </c>
      <c r="H1484" s="13" t="s">
        <v>5430</v>
      </c>
      <c r="I1484" s="13" t="s">
        <v>5431</v>
      </c>
      <c r="J1484" s="13" t="s">
        <v>13827</v>
      </c>
      <c r="K1484" s="13">
        <v>441725</v>
      </c>
      <c r="L1484" s="13">
        <v>362194</v>
      </c>
      <c r="M1484" s="13" t="s">
        <v>5433</v>
      </c>
      <c r="O1484" s="13">
        <v>15</v>
      </c>
      <c r="U1484" s="13" t="s">
        <v>5434</v>
      </c>
      <c r="V1484" s="13" t="s">
        <v>5435</v>
      </c>
      <c r="Y1484" s="13">
        <v>1</v>
      </c>
      <c r="Z1484" s="13">
        <v>1</v>
      </c>
      <c r="AA1484" s="13" t="s">
        <v>5436</v>
      </c>
      <c r="AB1484" s="13">
        <v>1</v>
      </c>
      <c r="AC1484" s="13">
        <v>0</v>
      </c>
      <c r="AD1484" s="13">
        <v>0</v>
      </c>
      <c r="AE1484" s="13" t="s">
        <v>5437</v>
      </c>
      <c r="AJ1484" s="13" t="s">
        <v>13828</v>
      </c>
      <c r="AK1484" s="13" t="s">
        <v>5439</v>
      </c>
      <c r="AL1484" s="13" t="s">
        <v>5431</v>
      </c>
      <c r="AM1484" s="13">
        <v>0</v>
      </c>
      <c r="AN1484" s="13">
        <v>0</v>
      </c>
      <c r="AO1484" s="13">
        <v>0</v>
      </c>
      <c r="AP1484" s="13" t="s">
        <v>5431</v>
      </c>
      <c r="AQ1484" s="13" t="s">
        <v>5448</v>
      </c>
      <c r="AR1484" s="13" t="s">
        <v>5431</v>
      </c>
      <c r="AS1484" s="13" t="s">
        <v>8653</v>
      </c>
      <c r="AT1484" s="13" t="e">
        <f>_xlfn.XLOOKUP(A1484,#REF!,#REF!)</f>
        <v>#REF!</v>
      </c>
    </row>
    <row r="1485" spans="1:46" hidden="1">
      <c r="A1485" s="13" t="s">
        <v>476</v>
      </c>
      <c r="B1485" s="13" t="s">
        <v>4628</v>
      </c>
      <c r="C1485" s="13" t="s">
        <v>4628</v>
      </c>
      <c r="D1485" s="13" t="s">
        <v>13829</v>
      </c>
      <c r="E1485" s="13" t="s">
        <v>13830</v>
      </c>
      <c r="F1485" s="13" t="s">
        <v>13831</v>
      </c>
      <c r="G1485" s="13" t="s">
        <v>5429</v>
      </c>
      <c r="H1485" s="13" t="s">
        <v>5430</v>
      </c>
      <c r="I1485" s="13" t="s">
        <v>5431</v>
      </c>
      <c r="J1485" s="13" t="s">
        <v>13832</v>
      </c>
      <c r="K1485" s="13">
        <v>442021</v>
      </c>
      <c r="L1485" s="13">
        <v>405404</v>
      </c>
      <c r="M1485" s="13" t="s">
        <v>5488</v>
      </c>
      <c r="O1485" s="13">
        <v>15</v>
      </c>
      <c r="U1485" s="13" t="s">
        <v>5434</v>
      </c>
      <c r="V1485" s="13" t="s">
        <v>5435</v>
      </c>
      <c r="Y1485" s="13">
        <v>1</v>
      </c>
      <c r="Z1485" s="13">
        <v>1</v>
      </c>
      <c r="AA1485" s="13" t="s">
        <v>5436</v>
      </c>
      <c r="AB1485" s="13">
        <v>1</v>
      </c>
      <c r="AC1485" s="13">
        <v>0</v>
      </c>
      <c r="AD1485" s="13">
        <v>0</v>
      </c>
      <c r="AE1485" s="13" t="s">
        <v>5437</v>
      </c>
      <c r="AJ1485" s="13" t="s">
        <v>12603</v>
      </c>
      <c r="AK1485" s="13" t="s">
        <v>5439</v>
      </c>
      <c r="AL1485" s="13" t="s">
        <v>5431</v>
      </c>
      <c r="AM1485" s="13">
        <v>0</v>
      </c>
      <c r="AN1485" s="13">
        <v>0</v>
      </c>
      <c r="AO1485" s="13">
        <v>0</v>
      </c>
      <c r="AP1485" s="13" t="s">
        <v>5431</v>
      </c>
      <c r="AQ1485" s="13" t="s">
        <v>5440</v>
      </c>
      <c r="AR1485" s="13" t="s">
        <v>5431</v>
      </c>
      <c r="AS1485" s="13" t="s">
        <v>7722</v>
      </c>
      <c r="AT1485" s="13" t="e">
        <f>_xlfn.XLOOKUP(A1485,#REF!,#REF!)</f>
        <v>#REF!</v>
      </c>
    </row>
    <row r="1486" spans="1:46">
      <c r="A1486" s="13" t="s">
        <v>1760</v>
      </c>
      <c r="B1486" s="13" t="s">
        <v>13833</v>
      </c>
      <c r="C1486" s="13" t="s">
        <v>13833</v>
      </c>
      <c r="D1486" s="13" t="s">
        <v>13834</v>
      </c>
      <c r="E1486" s="13" t="s">
        <v>9452</v>
      </c>
      <c r="F1486" s="13" t="s">
        <v>13835</v>
      </c>
      <c r="G1486" s="13" t="s">
        <v>5429</v>
      </c>
      <c r="H1486" s="13" t="s">
        <v>5430</v>
      </c>
      <c r="I1486" s="13" t="s">
        <v>5431</v>
      </c>
      <c r="J1486" s="13" t="s">
        <v>9454</v>
      </c>
      <c r="K1486" s="13">
        <v>439310</v>
      </c>
      <c r="L1486" s="13">
        <v>387310</v>
      </c>
      <c r="M1486" s="13" t="s">
        <v>5433</v>
      </c>
      <c r="O1486" s="13">
        <v>0</v>
      </c>
      <c r="U1486" s="13" t="s">
        <v>5434</v>
      </c>
      <c r="V1486" s="13" t="s">
        <v>5435</v>
      </c>
      <c r="Y1486" s="13">
        <v>1</v>
      </c>
      <c r="Z1486" s="13">
        <v>1</v>
      </c>
      <c r="AA1486" s="13" t="s">
        <v>5436</v>
      </c>
      <c r="AB1486" s="13">
        <v>1</v>
      </c>
      <c r="AC1486" s="13">
        <v>0</v>
      </c>
      <c r="AD1486" s="13">
        <v>0</v>
      </c>
      <c r="AE1486" s="13" t="s">
        <v>5437</v>
      </c>
      <c r="AJ1486" s="13" t="s">
        <v>6371</v>
      </c>
      <c r="AK1486" s="13" t="s">
        <v>5439</v>
      </c>
      <c r="AL1486" s="13" t="s">
        <v>5431</v>
      </c>
      <c r="AM1486" s="13">
        <v>0</v>
      </c>
      <c r="AN1486" s="13">
        <v>0</v>
      </c>
      <c r="AO1486" s="13">
        <v>0</v>
      </c>
      <c r="AP1486" s="13" t="s">
        <v>5431</v>
      </c>
      <c r="AQ1486" s="13" t="s">
        <v>5448</v>
      </c>
      <c r="AR1486" s="13" t="s">
        <v>5431</v>
      </c>
      <c r="AS1486" s="13" t="s">
        <v>6372</v>
      </c>
      <c r="AT1486" s="13" t="e">
        <f>_xlfn.XLOOKUP(A1486,#REF!,#REF!)</f>
        <v>#REF!</v>
      </c>
    </row>
    <row r="1487" spans="1:46">
      <c r="A1487" s="13" t="s">
        <v>1761</v>
      </c>
      <c r="B1487" s="13" t="s">
        <v>13836</v>
      </c>
      <c r="C1487" s="13" t="s">
        <v>13836</v>
      </c>
      <c r="D1487" s="13" t="s">
        <v>13837</v>
      </c>
      <c r="E1487" s="13" t="s">
        <v>13838</v>
      </c>
      <c r="F1487" s="13" t="s">
        <v>13839</v>
      </c>
      <c r="G1487" s="13" t="s">
        <v>5429</v>
      </c>
      <c r="H1487" s="13" t="s">
        <v>5430</v>
      </c>
      <c r="I1487" s="13" t="s">
        <v>5431</v>
      </c>
      <c r="J1487" s="13" t="s">
        <v>13840</v>
      </c>
      <c r="K1487" s="13">
        <v>444238</v>
      </c>
      <c r="L1487" s="13">
        <v>433063</v>
      </c>
      <c r="M1487" s="13" t="s">
        <v>5433</v>
      </c>
      <c r="O1487" s="13">
        <v>0</v>
      </c>
      <c r="U1487" s="13" t="s">
        <v>5434</v>
      </c>
      <c r="V1487" s="13" t="s">
        <v>5435</v>
      </c>
      <c r="Y1487" s="13">
        <v>1</v>
      </c>
      <c r="Z1487" s="13">
        <v>1</v>
      </c>
      <c r="AA1487" s="13" t="s">
        <v>5436</v>
      </c>
      <c r="AB1487" s="13">
        <v>1</v>
      </c>
      <c r="AC1487" s="13">
        <v>0</v>
      </c>
      <c r="AD1487" s="13">
        <v>0</v>
      </c>
      <c r="AE1487" s="13" t="s">
        <v>5437</v>
      </c>
      <c r="AJ1487" s="13" t="s">
        <v>13841</v>
      </c>
      <c r="AK1487" s="13" t="s">
        <v>5439</v>
      </c>
      <c r="AL1487" s="13" t="s">
        <v>5431</v>
      </c>
      <c r="AM1487" s="13">
        <v>0</v>
      </c>
      <c r="AN1487" s="13">
        <v>0</v>
      </c>
      <c r="AO1487" s="13">
        <v>0</v>
      </c>
      <c r="AP1487" s="13" t="s">
        <v>5431</v>
      </c>
      <c r="AQ1487" s="13" t="s">
        <v>5448</v>
      </c>
      <c r="AR1487" s="13" t="s">
        <v>5431</v>
      </c>
      <c r="AS1487" s="13" t="s">
        <v>10279</v>
      </c>
      <c r="AT1487" s="13" t="e">
        <f>_xlfn.XLOOKUP(A1487,#REF!,#REF!)</f>
        <v>#REF!</v>
      </c>
    </row>
    <row r="1488" spans="1:46">
      <c r="A1488" s="13" t="s">
        <v>1762</v>
      </c>
      <c r="B1488" s="13" t="s">
        <v>13842</v>
      </c>
      <c r="C1488" s="13" t="s">
        <v>13842</v>
      </c>
      <c r="D1488" s="13" t="s">
        <v>13843</v>
      </c>
      <c r="E1488" s="13" t="s">
        <v>13844</v>
      </c>
      <c r="F1488" s="13" t="s">
        <v>13845</v>
      </c>
      <c r="G1488" s="13" t="s">
        <v>5429</v>
      </c>
      <c r="H1488" s="13" t="s">
        <v>5430</v>
      </c>
      <c r="I1488" s="13" t="s">
        <v>5431</v>
      </c>
      <c r="J1488" s="13" t="s">
        <v>13846</v>
      </c>
      <c r="K1488" s="13">
        <v>406830</v>
      </c>
      <c r="L1488" s="13">
        <v>441148</v>
      </c>
      <c r="M1488" s="13" t="s">
        <v>5433</v>
      </c>
      <c r="O1488" s="13">
        <v>0</v>
      </c>
      <c r="U1488" s="13" t="s">
        <v>5434</v>
      </c>
      <c r="V1488" s="13" t="s">
        <v>5435</v>
      </c>
      <c r="Y1488" s="13">
        <v>1</v>
      </c>
      <c r="Z1488" s="13">
        <v>1</v>
      </c>
      <c r="AA1488" s="13" t="s">
        <v>5436</v>
      </c>
      <c r="AB1488" s="13">
        <v>1</v>
      </c>
      <c r="AC1488" s="13">
        <v>0</v>
      </c>
      <c r="AD1488" s="13">
        <v>0</v>
      </c>
      <c r="AE1488" s="13" t="s">
        <v>5437</v>
      </c>
      <c r="AJ1488" s="13" t="s">
        <v>12324</v>
      </c>
      <c r="AK1488" s="13" t="s">
        <v>5439</v>
      </c>
      <c r="AL1488" s="13" t="s">
        <v>5431</v>
      </c>
      <c r="AM1488" s="13">
        <v>0</v>
      </c>
      <c r="AN1488" s="13">
        <v>0</v>
      </c>
      <c r="AO1488" s="13">
        <v>0</v>
      </c>
      <c r="AP1488" s="13" t="s">
        <v>5431</v>
      </c>
      <c r="AQ1488" s="13" t="s">
        <v>5448</v>
      </c>
      <c r="AR1488" s="13" t="s">
        <v>5449</v>
      </c>
      <c r="AS1488" s="13" t="s">
        <v>6469</v>
      </c>
      <c r="AT1488" s="13" t="e">
        <f>_xlfn.XLOOKUP(A1488,#REF!,#REF!)</f>
        <v>#REF!</v>
      </c>
    </row>
    <row r="1489" spans="1:46" hidden="1">
      <c r="A1489" s="13" t="s">
        <v>64</v>
      </c>
      <c r="B1489" s="13" t="s">
        <v>4629</v>
      </c>
      <c r="C1489" s="13" t="s">
        <v>4629</v>
      </c>
      <c r="D1489" s="13" t="s">
        <v>13847</v>
      </c>
      <c r="E1489" s="13" t="s">
        <v>13848</v>
      </c>
      <c r="F1489" s="13" t="s">
        <v>13849</v>
      </c>
      <c r="G1489" s="13" t="s">
        <v>5429</v>
      </c>
      <c r="H1489" s="13" t="s">
        <v>5430</v>
      </c>
      <c r="I1489" s="13" t="s">
        <v>5431</v>
      </c>
      <c r="J1489" s="13" t="s">
        <v>13850</v>
      </c>
      <c r="K1489" s="13">
        <v>457520</v>
      </c>
      <c r="L1489" s="13">
        <v>452730</v>
      </c>
      <c r="M1489" s="13" t="s">
        <v>5462</v>
      </c>
      <c r="O1489" s="13">
        <v>2</v>
      </c>
      <c r="U1489" s="13" t="s">
        <v>5434</v>
      </c>
      <c r="V1489" s="13" t="s">
        <v>5435</v>
      </c>
      <c r="Y1489" s="13">
        <v>1</v>
      </c>
      <c r="Z1489" s="13">
        <v>1</v>
      </c>
      <c r="AA1489" s="13" t="s">
        <v>5436</v>
      </c>
      <c r="AB1489" s="13">
        <v>0</v>
      </c>
      <c r="AC1489" s="13">
        <v>0</v>
      </c>
      <c r="AD1489" s="13">
        <v>1</v>
      </c>
      <c r="AE1489" s="13" t="s">
        <v>5437</v>
      </c>
      <c r="AJ1489" s="13" t="s">
        <v>13851</v>
      </c>
      <c r="AK1489" s="13" t="s">
        <v>5439</v>
      </c>
      <c r="AL1489" s="13" t="s">
        <v>5431</v>
      </c>
      <c r="AM1489" s="13">
        <v>0</v>
      </c>
      <c r="AN1489" s="13">
        <v>0</v>
      </c>
      <c r="AO1489" s="13">
        <v>0</v>
      </c>
      <c r="AP1489" s="13" t="s">
        <v>5431</v>
      </c>
      <c r="AQ1489" s="13" t="s">
        <v>5440</v>
      </c>
      <c r="AR1489" s="13" t="s">
        <v>5431</v>
      </c>
      <c r="AS1489" s="13" t="s">
        <v>13852</v>
      </c>
      <c r="AT1489" s="13" t="e">
        <f>_xlfn.XLOOKUP(A1489,#REF!,#REF!)</f>
        <v>#REF!</v>
      </c>
    </row>
    <row r="1490" spans="1:46">
      <c r="A1490" s="13" t="s">
        <v>1763</v>
      </c>
      <c r="B1490" s="13" t="s">
        <v>13853</v>
      </c>
      <c r="C1490" s="13" t="s">
        <v>13853</v>
      </c>
      <c r="D1490" s="13" t="s">
        <v>13854</v>
      </c>
      <c r="E1490" s="13" t="s">
        <v>13855</v>
      </c>
      <c r="F1490" s="13" t="s">
        <v>13856</v>
      </c>
      <c r="G1490" s="13" t="s">
        <v>5429</v>
      </c>
      <c r="H1490" s="13" t="s">
        <v>5430</v>
      </c>
      <c r="I1490" s="13" t="s">
        <v>5431</v>
      </c>
      <c r="J1490" s="13" t="s">
        <v>13857</v>
      </c>
      <c r="K1490" s="13">
        <v>504295</v>
      </c>
      <c r="L1490" s="13">
        <v>483445</v>
      </c>
      <c r="M1490" s="13" t="s">
        <v>5488</v>
      </c>
      <c r="O1490" s="13">
        <v>15</v>
      </c>
      <c r="U1490" s="13" t="s">
        <v>5434</v>
      </c>
      <c r="V1490" s="13" t="s">
        <v>5435</v>
      </c>
      <c r="Y1490" s="13">
        <v>1</v>
      </c>
      <c r="Z1490" s="13">
        <v>1</v>
      </c>
      <c r="AA1490" s="13" t="s">
        <v>5436</v>
      </c>
      <c r="AB1490" s="13">
        <v>0</v>
      </c>
      <c r="AC1490" s="13">
        <v>1</v>
      </c>
      <c r="AD1490" s="13">
        <v>0</v>
      </c>
      <c r="AE1490" s="13" t="s">
        <v>5437</v>
      </c>
      <c r="AJ1490" s="13" t="s">
        <v>7714</v>
      </c>
      <c r="AK1490" s="13" t="s">
        <v>5439</v>
      </c>
      <c r="AL1490" s="13" t="s">
        <v>5431</v>
      </c>
      <c r="AM1490" s="13">
        <v>0</v>
      </c>
      <c r="AN1490" s="13">
        <v>0</v>
      </c>
      <c r="AO1490" s="13">
        <v>0</v>
      </c>
      <c r="AP1490" s="13" t="s">
        <v>5431</v>
      </c>
      <c r="AQ1490" s="13" t="s">
        <v>5440</v>
      </c>
      <c r="AR1490" s="13" t="s">
        <v>5431</v>
      </c>
      <c r="AS1490" s="13" t="s">
        <v>7715</v>
      </c>
      <c r="AT1490" s="13" t="e">
        <f>_xlfn.XLOOKUP(A1490,#REF!,#REF!)</f>
        <v>#REF!</v>
      </c>
    </row>
    <row r="1491" spans="1:46" hidden="1">
      <c r="A1491" s="13" t="s">
        <v>572</v>
      </c>
      <c r="B1491" s="13" t="s">
        <v>4642</v>
      </c>
      <c r="C1491" s="13" t="s">
        <v>4642</v>
      </c>
      <c r="D1491" s="13" t="s">
        <v>13858</v>
      </c>
      <c r="E1491" s="13" t="s">
        <v>13859</v>
      </c>
      <c r="F1491" s="13" t="s">
        <v>13860</v>
      </c>
      <c r="G1491" s="13" t="s">
        <v>5429</v>
      </c>
      <c r="H1491" s="13" t="s">
        <v>5430</v>
      </c>
      <c r="I1491" s="13" t="s">
        <v>5431</v>
      </c>
      <c r="J1491" s="13" t="s">
        <v>13861</v>
      </c>
      <c r="K1491" s="13">
        <v>433399</v>
      </c>
      <c r="L1491" s="13">
        <v>416866</v>
      </c>
      <c r="M1491" s="13" t="s">
        <v>5433</v>
      </c>
      <c r="O1491" s="13">
        <v>15</v>
      </c>
      <c r="U1491" s="13" t="s">
        <v>5434</v>
      </c>
      <c r="V1491" s="13" t="s">
        <v>5435</v>
      </c>
      <c r="Y1491" s="13">
        <v>1</v>
      </c>
      <c r="Z1491" s="13">
        <v>1</v>
      </c>
      <c r="AA1491" s="13" t="s">
        <v>5436</v>
      </c>
      <c r="AB1491" s="13">
        <v>1</v>
      </c>
      <c r="AC1491" s="13">
        <v>0</v>
      </c>
      <c r="AD1491" s="13">
        <v>0</v>
      </c>
      <c r="AE1491" s="13" t="s">
        <v>5437</v>
      </c>
      <c r="AJ1491" s="13" t="s">
        <v>13862</v>
      </c>
      <c r="AK1491" s="13" t="s">
        <v>5439</v>
      </c>
      <c r="AL1491" s="13" t="s">
        <v>5431</v>
      </c>
      <c r="AM1491" s="13">
        <v>0</v>
      </c>
      <c r="AN1491" s="13">
        <v>0</v>
      </c>
      <c r="AO1491" s="13">
        <v>0</v>
      </c>
      <c r="AP1491" s="13" t="s">
        <v>5431</v>
      </c>
      <c r="AQ1491" s="13" t="s">
        <v>5448</v>
      </c>
      <c r="AR1491" s="13" t="s">
        <v>5431</v>
      </c>
      <c r="AS1491" s="13" t="s">
        <v>7524</v>
      </c>
      <c r="AT1491" s="13" t="e">
        <f>_xlfn.XLOOKUP(A1491,#REF!,#REF!)</f>
        <v>#REF!</v>
      </c>
    </row>
    <row r="1492" spans="1:46">
      <c r="A1492" s="13" t="s">
        <v>1764</v>
      </c>
      <c r="B1492" s="13" t="s">
        <v>13863</v>
      </c>
      <c r="C1492" s="13" t="s">
        <v>13863</v>
      </c>
      <c r="D1492" s="13" t="s">
        <v>13864</v>
      </c>
      <c r="E1492" s="13" t="s">
        <v>13865</v>
      </c>
      <c r="F1492" s="13" t="s">
        <v>13866</v>
      </c>
      <c r="G1492" s="13" t="s">
        <v>5429</v>
      </c>
      <c r="H1492" s="13" t="s">
        <v>5430</v>
      </c>
      <c r="I1492" s="13" t="s">
        <v>5431</v>
      </c>
      <c r="J1492" s="13" t="s">
        <v>13867</v>
      </c>
      <c r="K1492" s="13">
        <v>478550</v>
      </c>
      <c r="L1492" s="13">
        <v>448170</v>
      </c>
      <c r="M1492" s="13" t="s">
        <v>5433</v>
      </c>
      <c r="O1492" s="13">
        <v>0</v>
      </c>
      <c r="U1492" s="13" t="s">
        <v>5434</v>
      </c>
      <c r="V1492" s="13" t="s">
        <v>5435</v>
      </c>
      <c r="Y1492" s="13">
        <v>1</v>
      </c>
      <c r="Z1492" s="13">
        <v>1</v>
      </c>
      <c r="AA1492" s="13" t="s">
        <v>5436</v>
      </c>
      <c r="AB1492" s="13">
        <v>1</v>
      </c>
      <c r="AC1492" s="13">
        <v>0</v>
      </c>
      <c r="AD1492" s="13">
        <v>0</v>
      </c>
      <c r="AE1492" s="13" t="s">
        <v>5437</v>
      </c>
      <c r="AJ1492" s="13" t="s">
        <v>13868</v>
      </c>
      <c r="AK1492" s="13" t="s">
        <v>5439</v>
      </c>
      <c r="AL1492" s="13" t="s">
        <v>5431</v>
      </c>
      <c r="AM1492" s="13">
        <v>0</v>
      </c>
      <c r="AN1492" s="13">
        <v>0</v>
      </c>
      <c r="AO1492" s="13">
        <v>0</v>
      </c>
      <c r="AP1492" s="13" t="s">
        <v>5431</v>
      </c>
      <c r="AQ1492" s="13" t="s">
        <v>5448</v>
      </c>
      <c r="AR1492" s="13" t="s">
        <v>5431</v>
      </c>
      <c r="AS1492" s="13" t="s">
        <v>6266</v>
      </c>
      <c r="AT1492" s="13" t="e">
        <f>_xlfn.XLOOKUP(A1492,#REF!,#REF!)</f>
        <v>#REF!</v>
      </c>
    </row>
    <row r="1493" spans="1:46" hidden="1">
      <c r="A1493" s="13" t="s">
        <v>654</v>
      </c>
      <c r="B1493" s="13" t="s">
        <v>4643</v>
      </c>
      <c r="C1493" s="13" t="s">
        <v>4643</v>
      </c>
      <c r="D1493" s="13" t="s">
        <v>13869</v>
      </c>
      <c r="E1493" s="13" t="s">
        <v>13870</v>
      </c>
      <c r="F1493" s="13" t="s">
        <v>13871</v>
      </c>
      <c r="G1493" s="13" t="s">
        <v>5522</v>
      </c>
      <c r="H1493" s="13" t="s">
        <v>5430</v>
      </c>
      <c r="I1493" s="13" t="s">
        <v>5431</v>
      </c>
      <c r="J1493" s="13" t="s">
        <v>13872</v>
      </c>
      <c r="K1493" s="13">
        <v>480040</v>
      </c>
      <c r="L1493" s="13">
        <v>447310</v>
      </c>
      <c r="M1493" s="13" t="s">
        <v>5488</v>
      </c>
      <c r="O1493" s="13">
        <v>0</v>
      </c>
      <c r="U1493" s="13" t="s">
        <v>5434</v>
      </c>
      <c r="V1493" s="13" t="s">
        <v>5435</v>
      </c>
      <c r="W1493" s="13" t="s">
        <v>5434</v>
      </c>
      <c r="X1493" s="13" t="s">
        <v>5525</v>
      </c>
      <c r="Y1493" s="13">
        <v>1</v>
      </c>
      <c r="Z1493" s="13">
        <v>1</v>
      </c>
      <c r="AA1493" s="13" t="s">
        <v>5436</v>
      </c>
      <c r="AB1493" s="13">
        <v>1</v>
      </c>
      <c r="AC1493" s="13">
        <v>0</v>
      </c>
      <c r="AD1493" s="13">
        <v>0</v>
      </c>
      <c r="AE1493" s="13" t="s">
        <v>5437</v>
      </c>
      <c r="AF1493" s="13" t="s">
        <v>4643</v>
      </c>
      <c r="AG1493" s="13">
        <v>74</v>
      </c>
      <c r="AI1493" s="13">
        <v>44651</v>
      </c>
      <c r="AJ1493" s="13" t="s">
        <v>13873</v>
      </c>
      <c r="AK1493" s="13" t="s">
        <v>5439</v>
      </c>
      <c r="AL1493" s="13" t="s">
        <v>5434</v>
      </c>
      <c r="AM1493" s="13">
        <v>1</v>
      </c>
      <c r="AN1493" s="13">
        <v>1</v>
      </c>
      <c r="AO1493" s="13">
        <v>1</v>
      </c>
      <c r="AP1493" s="13" t="s">
        <v>5434</v>
      </c>
      <c r="AQ1493" s="13" t="s">
        <v>5440</v>
      </c>
      <c r="AR1493" s="13" t="s">
        <v>5431</v>
      </c>
      <c r="AS1493" s="13" t="s">
        <v>6266</v>
      </c>
      <c r="AT1493" s="13" t="e">
        <f>_xlfn.XLOOKUP(A1493,#REF!,#REF!)</f>
        <v>#REF!</v>
      </c>
    </row>
    <row r="1494" spans="1:46">
      <c r="A1494" s="13" t="s">
        <v>1765</v>
      </c>
      <c r="B1494" s="13" t="s">
        <v>13874</v>
      </c>
      <c r="C1494" s="13" t="s">
        <v>13874</v>
      </c>
      <c r="D1494" s="13" t="s">
        <v>13875</v>
      </c>
      <c r="E1494" s="13" t="s">
        <v>13876</v>
      </c>
      <c r="F1494" s="13" t="s">
        <v>13877</v>
      </c>
      <c r="G1494" s="13" t="s">
        <v>5429</v>
      </c>
      <c r="H1494" s="13" t="s">
        <v>5430</v>
      </c>
      <c r="I1494" s="13" t="s">
        <v>5431</v>
      </c>
      <c r="J1494" s="13" t="s">
        <v>13878</v>
      </c>
      <c r="K1494" s="13">
        <v>406940</v>
      </c>
      <c r="L1494" s="13">
        <v>416350</v>
      </c>
      <c r="M1494" s="13" t="s">
        <v>5488</v>
      </c>
      <c r="O1494" s="13">
        <v>15</v>
      </c>
      <c r="U1494" s="13" t="s">
        <v>5434</v>
      </c>
      <c r="V1494" s="13" t="s">
        <v>5436</v>
      </c>
      <c r="Y1494" s="13">
        <v>1</v>
      </c>
      <c r="Z1494" s="13">
        <v>1</v>
      </c>
      <c r="AA1494" s="13" t="s">
        <v>5436</v>
      </c>
      <c r="AB1494" s="13">
        <v>1</v>
      </c>
      <c r="AC1494" s="13">
        <v>0</v>
      </c>
      <c r="AD1494" s="13">
        <v>0</v>
      </c>
      <c r="AE1494" s="13" t="s">
        <v>5437</v>
      </c>
      <c r="AJ1494" s="13" t="s">
        <v>13879</v>
      </c>
      <c r="AK1494" s="13" t="s">
        <v>5439</v>
      </c>
      <c r="AL1494" s="13" t="s">
        <v>5431</v>
      </c>
      <c r="AM1494" s="13">
        <v>0</v>
      </c>
      <c r="AN1494" s="13">
        <v>0</v>
      </c>
      <c r="AO1494" s="13">
        <v>0</v>
      </c>
      <c r="AP1494" s="13" t="s">
        <v>5431</v>
      </c>
      <c r="AQ1494" s="13" t="s">
        <v>5440</v>
      </c>
      <c r="AR1494" s="13" t="s">
        <v>5431</v>
      </c>
      <c r="AS1494" s="13" t="s">
        <v>6706</v>
      </c>
      <c r="AT1494" s="13" t="e">
        <f>_xlfn.XLOOKUP(A1494,#REF!,#REF!)</f>
        <v>#REF!</v>
      </c>
    </row>
    <row r="1495" spans="1:46">
      <c r="A1495" s="13" t="s">
        <v>1766</v>
      </c>
      <c r="B1495" s="13" t="s">
        <v>13880</v>
      </c>
      <c r="C1495" s="13" t="s">
        <v>13880</v>
      </c>
      <c r="D1495" s="13" t="s">
        <v>13881</v>
      </c>
      <c r="E1495" s="13" t="s">
        <v>13882</v>
      </c>
      <c r="F1495" s="13" t="s">
        <v>13883</v>
      </c>
      <c r="G1495" s="13" t="s">
        <v>5429</v>
      </c>
      <c r="H1495" s="13" t="s">
        <v>5430</v>
      </c>
      <c r="I1495" s="13" t="s">
        <v>5431</v>
      </c>
      <c r="J1495" s="13" t="s">
        <v>13884</v>
      </c>
      <c r="K1495" s="13">
        <v>414834</v>
      </c>
      <c r="L1495" s="13">
        <v>422555</v>
      </c>
      <c r="M1495" s="13" t="s">
        <v>5462</v>
      </c>
      <c r="O1495" s="13">
        <v>2</v>
      </c>
      <c r="U1495" s="13" t="s">
        <v>5434</v>
      </c>
      <c r="V1495" s="13" t="s">
        <v>5435</v>
      </c>
      <c r="Y1495" s="13">
        <v>1</v>
      </c>
      <c r="Z1495" s="13">
        <v>1</v>
      </c>
      <c r="AA1495" s="13" t="s">
        <v>5436</v>
      </c>
      <c r="AB1495" s="13">
        <v>0</v>
      </c>
      <c r="AC1495" s="13">
        <v>0</v>
      </c>
      <c r="AD1495" s="13">
        <v>1</v>
      </c>
      <c r="AE1495" s="13" t="s">
        <v>5437</v>
      </c>
      <c r="AJ1495" s="13" t="s">
        <v>6609</v>
      </c>
      <c r="AK1495" s="13" t="s">
        <v>5439</v>
      </c>
      <c r="AL1495" s="13" t="s">
        <v>5431</v>
      </c>
      <c r="AM1495" s="13">
        <v>0</v>
      </c>
      <c r="AN1495" s="13">
        <v>0</v>
      </c>
      <c r="AO1495" s="13">
        <v>0</v>
      </c>
      <c r="AP1495" s="13" t="s">
        <v>5431</v>
      </c>
      <c r="AQ1495" s="13" t="s">
        <v>5440</v>
      </c>
      <c r="AR1495" s="13" t="s">
        <v>5431</v>
      </c>
      <c r="AS1495" s="13" t="s">
        <v>5684</v>
      </c>
      <c r="AT1495" s="13" t="e">
        <f>_xlfn.XLOOKUP(A1495,#REF!,#REF!)</f>
        <v>#REF!</v>
      </c>
    </row>
    <row r="1496" spans="1:46" hidden="1">
      <c r="A1496" s="13" t="s">
        <v>217</v>
      </c>
      <c r="B1496" s="13" t="s">
        <v>4644</v>
      </c>
      <c r="C1496" s="13" t="s">
        <v>4644</v>
      </c>
      <c r="D1496" s="13" t="s">
        <v>13885</v>
      </c>
      <c r="E1496" s="13" t="s">
        <v>13886</v>
      </c>
      <c r="F1496" s="13" t="s">
        <v>13887</v>
      </c>
      <c r="G1496" s="13" t="s">
        <v>5429</v>
      </c>
      <c r="H1496" s="13" t="s">
        <v>5430</v>
      </c>
      <c r="I1496" s="13" t="s">
        <v>5431</v>
      </c>
      <c r="J1496" s="13" t="s">
        <v>13888</v>
      </c>
      <c r="K1496" s="13">
        <v>435640</v>
      </c>
      <c r="L1496" s="13">
        <v>406240</v>
      </c>
      <c r="M1496" s="13" t="s">
        <v>5455</v>
      </c>
      <c r="O1496" s="13">
        <v>15</v>
      </c>
      <c r="U1496" s="13" t="s">
        <v>5434</v>
      </c>
      <c r="V1496" s="13" t="s">
        <v>5435</v>
      </c>
      <c r="Y1496" s="13">
        <v>1</v>
      </c>
      <c r="Z1496" s="13">
        <v>1</v>
      </c>
      <c r="AA1496" s="13" t="s">
        <v>5436</v>
      </c>
      <c r="AB1496" s="13">
        <v>1</v>
      </c>
      <c r="AC1496" s="13">
        <v>0</v>
      </c>
      <c r="AD1496" s="13">
        <v>0</v>
      </c>
      <c r="AE1496" s="13" t="s">
        <v>5437</v>
      </c>
      <c r="AJ1496" s="13" t="s">
        <v>6188</v>
      </c>
      <c r="AK1496" s="13" t="s">
        <v>5439</v>
      </c>
      <c r="AL1496" s="13" t="s">
        <v>5431</v>
      </c>
      <c r="AM1496" s="13">
        <v>0</v>
      </c>
      <c r="AN1496" s="13">
        <v>0</v>
      </c>
      <c r="AO1496" s="13">
        <v>0</v>
      </c>
      <c r="AP1496" s="13" t="s">
        <v>5431</v>
      </c>
      <c r="AQ1496" s="13" t="s">
        <v>5440</v>
      </c>
      <c r="AR1496" s="13" t="s">
        <v>5431</v>
      </c>
      <c r="AS1496" s="13" t="s">
        <v>6189</v>
      </c>
      <c r="AT1496" s="13" t="e">
        <f>_xlfn.XLOOKUP(A1496,#REF!,#REF!)</f>
        <v>#REF!</v>
      </c>
    </row>
    <row r="1497" spans="1:46" hidden="1">
      <c r="A1497" s="13" t="s">
        <v>695</v>
      </c>
      <c r="B1497" s="13" t="s">
        <v>4645</v>
      </c>
      <c r="C1497" s="13" t="s">
        <v>4645</v>
      </c>
      <c r="D1497" s="13" t="s">
        <v>13889</v>
      </c>
      <c r="E1497" s="13" t="s">
        <v>13890</v>
      </c>
      <c r="F1497" s="13" t="s">
        <v>13891</v>
      </c>
      <c r="G1497" s="13" t="s">
        <v>5429</v>
      </c>
      <c r="H1497" s="13" t="s">
        <v>5430</v>
      </c>
      <c r="I1497" s="13" t="s">
        <v>5431</v>
      </c>
      <c r="J1497" s="13" t="s">
        <v>13892</v>
      </c>
      <c r="K1497" s="13">
        <v>441951</v>
      </c>
      <c r="L1497" s="13">
        <v>402137</v>
      </c>
      <c r="M1497" s="13" t="s">
        <v>5433</v>
      </c>
      <c r="O1497" s="13">
        <v>0</v>
      </c>
      <c r="U1497" s="13" t="s">
        <v>5434</v>
      </c>
      <c r="V1497" s="13" t="s">
        <v>5435</v>
      </c>
      <c r="Y1497" s="13">
        <v>1</v>
      </c>
      <c r="Z1497" s="13">
        <v>1</v>
      </c>
      <c r="AA1497" s="13" t="s">
        <v>5436</v>
      </c>
      <c r="AB1497" s="13">
        <v>1</v>
      </c>
      <c r="AC1497" s="13">
        <v>0</v>
      </c>
      <c r="AD1497" s="13">
        <v>0</v>
      </c>
      <c r="AE1497" s="13" t="s">
        <v>5437</v>
      </c>
      <c r="AJ1497" s="13" t="s">
        <v>12926</v>
      </c>
      <c r="AK1497" s="13" t="s">
        <v>5439</v>
      </c>
      <c r="AL1497" s="13" t="s">
        <v>5431</v>
      </c>
      <c r="AM1497" s="13">
        <v>0</v>
      </c>
      <c r="AN1497" s="13">
        <v>0</v>
      </c>
      <c r="AO1497" s="13">
        <v>0</v>
      </c>
      <c r="AP1497" s="13" t="s">
        <v>5431</v>
      </c>
      <c r="AQ1497" s="13" t="s">
        <v>5448</v>
      </c>
      <c r="AR1497" s="13" t="s">
        <v>5431</v>
      </c>
      <c r="AS1497" s="13" t="s">
        <v>12707</v>
      </c>
      <c r="AT1497" s="13" t="e">
        <f>_xlfn.XLOOKUP(A1497,#REF!,#REF!)</f>
        <v>#REF!</v>
      </c>
    </row>
    <row r="1498" spans="1:46">
      <c r="A1498" s="13" t="s">
        <v>1767</v>
      </c>
      <c r="B1498" s="13" t="s">
        <v>13893</v>
      </c>
      <c r="C1498" s="13" t="s">
        <v>13894</v>
      </c>
      <c r="D1498" s="13" t="s">
        <v>13895</v>
      </c>
      <c r="E1498" s="13" t="s">
        <v>13896</v>
      </c>
      <c r="F1498" s="13" t="s">
        <v>13897</v>
      </c>
      <c r="G1498" s="13" t="s">
        <v>5522</v>
      </c>
      <c r="H1498" s="13" t="s">
        <v>5430</v>
      </c>
      <c r="I1498" s="13" t="s">
        <v>5431</v>
      </c>
      <c r="J1498" s="13" t="s">
        <v>13898</v>
      </c>
      <c r="K1498" s="13">
        <v>426360</v>
      </c>
      <c r="L1498" s="13">
        <v>445420</v>
      </c>
      <c r="M1498" s="13" t="s">
        <v>5433</v>
      </c>
      <c r="O1498" s="13" t="s">
        <v>6252</v>
      </c>
      <c r="R1498" s="13" t="s">
        <v>13899</v>
      </c>
      <c r="S1498" s="13" t="s">
        <v>13900</v>
      </c>
      <c r="U1498" s="13" t="s">
        <v>5434</v>
      </c>
      <c r="V1498" s="13" t="s">
        <v>5436</v>
      </c>
      <c r="W1498" s="13" t="s">
        <v>5434</v>
      </c>
      <c r="X1498" s="13" t="s">
        <v>5525</v>
      </c>
      <c r="Y1498" s="13">
        <v>2</v>
      </c>
      <c r="Z1498" s="13">
        <v>2</v>
      </c>
      <c r="AA1498" s="13" t="s">
        <v>5436</v>
      </c>
      <c r="AB1498" s="13">
        <v>2</v>
      </c>
      <c r="AC1498" s="13">
        <v>0</v>
      </c>
      <c r="AD1498" s="13">
        <v>0</v>
      </c>
      <c r="AE1498" s="13" t="s">
        <v>5437</v>
      </c>
      <c r="AF1498" s="13" t="s">
        <v>13901</v>
      </c>
      <c r="AG1498" s="13">
        <v>34</v>
      </c>
      <c r="AJ1498" s="13" t="s">
        <v>13902</v>
      </c>
      <c r="AK1498" s="13" t="s">
        <v>5439</v>
      </c>
      <c r="AL1498" s="13" t="s">
        <v>5434</v>
      </c>
      <c r="AM1498" s="13">
        <v>1</v>
      </c>
      <c r="AN1498" s="13">
        <v>1</v>
      </c>
      <c r="AO1498" s="13">
        <v>1</v>
      </c>
      <c r="AP1498" s="13" t="s">
        <v>5434</v>
      </c>
      <c r="AQ1498" s="13" t="s">
        <v>5440</v>
      </c>
      <c r="AR1498" s="13" t="s">
        <v>5431</v>
      </c>
      <c r="AS1498" s="13" t="s">
        <v>5949</v>
      </c>
      <c r="AT1498" s="13" t="e">
        <f>_xlfn.XLOOKUP(A1498,#REF!,#REF!)</f>
        <v>#REF!</v>
      </c>
    </row>
    <row r="1499" spans="1:46" hidden="1">
      <c r="A1499" s="13" t="s">
        <v>790</v>
      </c>
      <c r="B1499" s="13" t="s">
        <v>13903</v>
      </c>
      <c r="C1499" s="13" t="s">
        <v>4646</v>
      </c>
      <c r="D1499" s="13" t="s">
        <v>13904</v>
      </c>
      <c r="E1499" s="13" t="s">
        <v>13896</v>
      </c>
      <c r="F1499" s="13" t="s">
        <v>13905</v>
      </c>
      <c r="G1499" s="13" t="s">
        <v>5429</v>
      </c>
      <c r="H1499" s="13" t="s">
        <v>5430</v>
      </c>
      <c r="I1499" s="13" t="s">
        <v>5431</v>
      </c>
      <c r="J1499" s="13" t="s">
        <v>13898</v>
      </c>
      <c r="K1499" s="13">
        <v>426360</v>
      </c>
      <c r="L1499" s="13">
        <v>445420</v>
      </c>
      <c r="M1499" s="13" t="s">
        <v>5433</v>
      </c>
      <c r="O1499" s="13">
        <v>15</v>
      </c>
      <c r="U1499" s="13" t="s">
        <v>5434</v>
      </c>
      <c r="V1499" s="13" t="s">
        <v>5435</v>
      </c>
      <c r="Y1499" s="13">
        <v>1</v>
      </c>
      <c r="Z1499" s="13">
        <v>1</v>
      </c>
      <c r="AA1499" s="13" t="s">
        <v>5436</v>
      </c>
      <c r="AB1499" s="13">
        <v>1</v>
      </c>
      <c r="AC1499" s="13">
        <v>0</v>
      </c>
      <c r="AD1499" s="13">
        <v>0</v>
      </c>
      <c r="AE1499" s="13" t="s">
        <v>5437</v>
      </c>
      <c r="AJ1499" s="13" t="s">
        <v>13902</v>
      </c>
      <c r="AK1499" s="13" t="s">
        <v>5439</v>
      </c>
      <c r="AL1499" s="13" t="s">
        <v>5431</v>
      </c>
      <c r="AM1499" s="13">
        <v>0</v>
      </c>
      <c r="AN1499" s="13">
        <v>0</v>
      </c>
      <c r="AO1499" s="13">
        <v>0</v>
      </c>
      <c r="AP1499" s="13" t="s">
        <v>5431</v>
      </c>
      <c r="AQ1499" s="13" t="s">
        <v>5440</v>
      </c>
      <c r="AR1499" s="13" t="s">
        <v>5431</v>
      </c>
      <c r="AS1499" s="13" t="s">
        <v>5949</v>
      </c>
      <c r="AT1499" s="13" t="e">
        <f>_xlfn.XLOOKUP(A1499,#REF!,#REF!)</f>
        <v>#REF!</v>
      </c>
    </row>
    <row r="1500" spans="1:46" hidden="1">
      <c r="A1500" s="13" t="s">
        <v>632</v>
      </c>
      <c r="B1500" s="13" t="s">
        <v>4647</v>
      </c>
      <c r="C1500" s="13" t="s">
        <v>4647</v>
      </c>
      <c r="D1500" s="13" t="s">
        <v>13906</v>
      </c>
      <c r="E1500" s="13" t="s">
        <v>13907</v>
      </c>
      <c r="F1500" s="13" t="s">
        <v>13908</v>
      </c>
      <c r="G1500" s="13" t="s">
        <v>5429</v>
      </c>
      <c r="H1500" s="13" t="s">
        <v>5430</v>
      </c>
      <c r="I1500" s="13" t="s">
        <v>5431</v>
      </c>
      <c r="J1500" s="13" t="s">
        <v>13909</v>
      </c>
      <c r="K1500" s="13">
        <v>439298</v>
      </c>
      <c r="L1500" s="13">
        <v>387547</v>
      </c>
      <c r="M1500" s="13" t="s">
        <v>5488</v>
      </c>
      <c r="O1500" s="13">
        <v>15</v>
      </c>
      <c r="U1500" s="13" t="s">
        <v>5434</v>
      </c>
      <c r="V1500" s="13" t="s">
        <v>5435</v>
      </c>
      <c r="Y1500" s="13">
        <v>1</v>
      </c>
      <c r="Z1500" s="13">
        <v>1</v>
      </c>
      <c r="AA1500" s="13" t="s">
        <v>5436</v>
      </c>
      <c r="AB1500" s="13">
        <v>1</v>
      </c>
      <c r="AC1500" s="13">
        <v>0</v>
      </c>
      <c r="AD1500" s="13">
        <v>0</v>
      </c>
      <c r="AE1500" s="13" t="s">
        <v>5437</v>
      </c>
      <c r="AJ1500" s="13" t="s">
        <v>7803</v>
      </c>
      <c r="AK1500" s="13" t="s">
        <v>5439</v>
      </c>
      <c r="AL1500" s="13" t="s">
        <v>5431</v>
      </c>
      <c r="AM1500" s="13">
        <v>0</v>
      </c>
      <c r="AN1500" s="13">
        <v>0</v>
      </c>
      <c r="AO1500" s="13">
        <v>0</v>
      </c>
      <c r="AP1500" s="13" t="s">
        <v>5431</v>
      </c>
      <c r="AQ1500" s="13" t="s">
        <v>5440</v>
      </c>
      <c r="AR1500" s="13" t="s">
        <v>5431</v>
      </c>
      <c r="AS1500" s="13" t="s">
        <v>6372</v>
      </c>
      <c r="AT1500" s="13" t="e">
        <f>_xlfn.XLOOKUP(A1500,#REF!,#REF!)</f>
        <v>#REF!</v>
      </c>
    </row>
    <row r="1501" spans="1:46">
      <c r="A1501" s="13" t="s">
        <v>1768</v>
      </c>
      <c r="B1501" s="13" t="s">
        <v>13910</v>
      </c>
      <c r="C1501" s="13" t="s">
        <v>13910</v>
      </c>
      <c r="D1501" s="13" t="s">
        <v>13911</v>
      </c>
      <c r="E1501" s="13" t="s">
        <v>13912</v>
      </c>
      <c r="F1501" s="13" t="s">
        <v>13913</v>
      </c>
      <c r="G1501" s="13" t="s">
        <v>5429</v>
      </c>
      <c r="H1501" s="13" t="s">
        <v>5430</v>
      </c>
      <c r="I1501" s="13" t="s">
        <v>5431</v>
      </c>
      <c r="J1501" s="13" t="s">
        <v>13914</v>
      </c>
      <c r="K1501" s="13">
        <v>437657</v>
      </c>
      <c r="L1501" s="13">
        <v>410923</v>
      </c>
      <c r="M1501" s="13" t="s">
        <v>5433</v>
      </c>
      <c r="O1501" s="13">
        <v>15</v>
      </c>
      <c r="S1501" s="13" t="s">
        <v>7512</v>
      </c>
      <c r="U1501" s="13" t="s">
        <v>5434</v>
      </c>
      <c r="V1501" s="13" t="s">
        <v>5435</v>
      </c>
      <c r="Y1501" s="13">
        <v>1</v>
      </c>
      <c r="Z1501" s="13">
        <v>1</v>
      </c>
      <c r="AA1501" s="13" t="s">
        <v>5436</v>
      </c>
      <c r="AB1501" s="13">
        <v>1</v>
      </c>
      <c r="AC1501" s="13">
        <v>0</v>
      </c>
      <c r="AD1501" s="13">
        <v>0</v>
      </c>
      <c r="AE1501" s="13" t="s">
        <v>5437</v>
      </c>
      <c r="AJ1501" s="13" t="s">
        <v>7642</v>
      </c>
      <c r="AK1501" s="13" t="s">
        <v>5439</v>
      </c>
      <c r="AL1501" s="13" t="s">
        <v>5431</v>
      </c>
      <c r="AM1501" s="13">
        <v>0</v>
      </c>
      <c r="AN1501" s="13">
        <v>0</v>
      </c>
      <c r="AO1501" s="13">
        <v>0</v>
      </c>
      <c r="AP1501" s="13" t="s">
        <v>5431</v>
      </c>
      <c r="AQ1501" s="13" t="s">
        <v>5448</v>
      </c>
      <c r="AR1501" s="13" t="s">
        <v>5431</v>
      </c>
      <c r="AS1501" s="13" t="s">
        <v>5869</v>
      </c>
      <c r="AT1501" s="13" t="e">
        <f>_xlfn.XLOOKUP(A1501,#REF!,#REF!)</f>
        <v>#REF!</v>
      </c>
    </row>
    <row r="1502" spans="1:46">
      <c r="A1502" s="13" t="s">
        <v>1769</v>
      </c>
      <c r="B1502" s="13" t="s">
        <v>13915</v>
      </c>
      <c r="C1502" s="13" t="s">
        <v>13915</v>
      </c>
      <c r="D1502" s="13" t="s">
        <v>13916</v>
      </c>
      <c r="E1502" s="13" t="s">
        <v>13917</v>
      </c>
      <c r="F1502" s="13" t="s">
        <v>13918</v>
      </c>
      <c r="G1502" s="13" t="s">
        <v>5429</v>
      </c>
      <c r="H1502" s="13" t="s">
        <v>5430</v>
      </c>
      <c r="I1502" s="13" t="s">
        <v>5431</v>
      </c>
      <c r="J1502" s="13" t="s">
        <v>13919</v>
      </c>
      <c r="K1502" s="13">
        <v>415260</v>
      </c>
      <c r="L1502" s="13">
        <v>436510</v>
      </c>
      <c r="M1502" s="13" t="s">
        <v>5433</v>
      </c>
      <c r="O1502" s="13">
        <v>0</v>
      </c>
      <c r="U1502" s="13" t="s">
        <v>5434</v>
      </c>
      <c r="V1502" s="13" t="s">
        <v>5435</v>
      </c>
      <c r="Y1502" s="13">
        <v>1</v>
      </c>
      <c r="Z1502" s="13">
        <v>1</v>
      </c>
      <c r="AA1502" s="13" t="s">
        <v>5436</v>
      </c>
      <c r="AB1502" s="13">
        <v>1</v>
      </c>
      <c r="AC1502" s="13">
        <v>0</v>
      </c>
      <c r="AD1502" s="13">
        <v>0</v>
      </c>
      <c r="AE1502" s="13" t="s">
        <v>5437</v>
      </c>
      <c r="AJ1502" s="13" t="s">
        <v>13920</v>
      </c>
      <c r="AK1502" s="13" t="s">
        <v>5439</v>
      </c>
      <c r="AL1502" s="13" t="s">
        <v>5431</v>
      </c>
      <c r="AM1502" s="13">
        <v>0</v>
      </c>
      <c r="AN1502" s="13">
        <v>0</v>
      </c>
      <c r="AO1502" s="13">
        <v>0</v>
      </c>
      <c r="AP1502" s="13" t="s">
        <v>5431</v>
      </c>
      <c r="AQ1502" s="13" t="s">
        <v>5448</v>
      </c>
      <c r="AR1502" s="13" t="s">
        <v>5431</v>
      </c>
      <c r="AS1502" s="13" t="s">
        <v>6894</v>
      </c>
      <c r="AT1502" s="13" t="e">
        <f>_xlfn.XLOOKUP(A1502,#REF!,#REF!)</f>
        <v>#REF!</v>
      </c>
    </row>
    <row r="1503" spans="1:46" hidden="1">
      <c r="A1503" s="13" t="s">
        <v>802</v>
      </c>
      <c r="B1503" s="13" t="s">
        <v>4648</v>
      </c>
      <c r="C1503" s="13" t="s">
        <v>4648</v>
      </c>
      <c r="D1503" s="13" t="s">
        <v>13921</v>
      </c>
      <c r="E1503" s="13" t="s">
        <v>13922</v>
      </c>
      <c r="F1503" s="13" t="s">
        <v>13923</v>
      </c>
      <c r="G1503" s="13" t="s">
        <v>5429</v>
      </c>
      <c r="H1503" s="13" t="s">
        <v>5430</v>
      </c>
      <c r="I1503" s="13" t="s">
        <v>5431</v>
      </c>
      <c r="J1503" s="13" t="s">
        <v>13924</v>
      </c>
      <c r="K1503" s="13">
        <v>458712</v>
      </c>
      <c r="L1503" s="13">
        <v>451554</v>
      </c>
      <c r="M1503" s="13" t="s">
        <v>5462</v>
      </c>
      <c r="O1503" s="13">
        <v>2</v>
      </c>
      <c r="U1503" s="13" t="s">
        <v>5434</v>
      </c>
      <c r="V1503" s="13" t="s">
        <v>5435</v>
      </c>
      <c r="Y1503" s="13">
        <v>1</v>
      </c>
      <c r="Z1503" s="13">
        <v>1</v>
      </c>
      <c r="AA1503" s="13" t="s">
        <v>5436</v>
      </c>
      <c r="AB1503" s="13">
        <v>0</v>
      </c>
      <c r="AC1503" s="13">
        <v>0</v>
      </c>
      <c r="AD1503" s="13">
        <v>1</v>
      </c>
      <c r="AE1503" s="13" t="s">
        <v>5437</v>
      </c>
      <c r="AJ1503" s="13" t="s">
        <v>6422</v>
      </c>
      <c r="AK1503" s="13" t="s">
        <v>5439</v>
      </c>
      <c r="AL1503" s="13" t="s">
        <v>5431</v>
      </c>
      <c r="AM1503" s="13">
        <v>0</v>
      </c>
      <c r="AN1503" s="13">
        <v>0</v>
      </c>
      <c r="AO1503" s="13">
        <v>0</v>
      </c>
      <c r="AP1503" s="13" t="s">
        <v>5431</v>
      </c>
      <c r="AQ1503" s="13" t="s">
        <v>5440</v>
      </c>
      <c r="AR1503" s="13" t="s">
        <v>5431</v>
      </c>
      <c r="AS1503" s="13" t="s">
        <v>5536</v>
      </c>
      <c r="AT1503" s="13" t="e">
        <f>_xlfn.XLOOKUP(A1503,#REF!,#REF!)</f>
        <v>#REF!</v>
      </c>
    </row>
    <row r="1504" spans="1:46" hidden="1">
      <c r="A1504" s="13" t="s">
        <v>273</v>
      </c>
      <c r="B1504" s="13" t="s">
        <v>4650</v>
      </c>
      <c r="C1504" s="13" t="s">
        <v>4650</v>
      </c>
      <c r="D1504" s="13" t="s">
        <v>13925</v>
      </c>
      <c r="E1504" s="13" t="s">
        <v>13926</v>
      </c>
      <c r="F1504" s="13" t="s">
        <v>13927</v>
      </c>
      <c r="G1504" s="13" t="s">
        <v>5429</v>
      </c>
      <c r="H1504" s="13" t="s">
        <v>5430</v>
      </c>
      <c r="I1504" s="13" t="s">
        <v>5431</v>
      </c>
      <c r="J1504" s="13" t="s">
        <v>13928</v>
      </c>
      <c r="K1504" s="13">
        <v>458712</v>
      </c>
      <c r="L1504" s="13">
        <v>451555</v>
      </c>
      <c r="M1504" s="13" t="s">
        <v>5462</v>
      </c>
      <c r="O1504" s="13">
        <v>2</v>
      </c>
      <c r="U1504" s="13" t="s">
        <v>5434</v>
      </c>
      <c r="V1504" s="13" t="s">
        <v>5435</v>
      </c>
      <c r="Y1504" s="13">
        <v>1</v>
      </c>
      <c r="Z1504" s="13">
        <v>1</v>
      </c>
      <c r="AA1504" s="13" t="s">
        <v>5436</v>
      </c>
      <c r="AB1504" s="13">
        <v>0</v>
      </c>
      <c r="AC1504" s="13">
        <v>0</v>
      </c>
      <c r="AD1504" s="13">
        <v>1</v>
      </c>
      <c r="AE1504" s="13" t="s">
        <v>5437</v>
      </c>
      <c r="AJ1504" s="13" t="s">
        <v>6422</v>
      </c>
      <c r="AK1504" s="13" t="s">
        <v>5439</v>
      </c>
      <c r="AL1504" s="13" t="s">
        <v>5431</v>
      </c>
      <c r="AM1504" s="13">
        <v>0</v>
      </c>
      <c r="AN1504" s="13">
        <v>0</v>
      </c>
      <c r="AO1504" s="13">
        <v>0</v>
      </c>
      <c r="AP1504" s="13" t="s">
        <v>5431</v>
      </c>
      <c r="AQ1504" s="13" t="s">
        <v>5440</v>
      </c>
      <c r="AR1504" s="13" t="s">
        <v>5431</v>
      </c>
      <c r="AS1504" s="13" t="s">
        <v>5536</v>
      </c>
      <c r="AT1504" s="13" t="e">
        <f>_xlfn.XLOOKUP(A1504,#REF!,#REF!)</f>
        <v>#REF!</v>
      </c>
    </row>
    <row r="1505" spans="1:46" hidden="1">
      <c r="A1505" s="13" t="s">
        <v>631</v>
      </c>
      <c r="B1505" s="13" t="s">
        <v>4654</v>
      </c>
      <c r="C1505" s="13" t="s">
        <v>4654</v>
      </c>
      <c r="D1505" s="13" t="s">
        <v>13929</v>
      </c>
      <c r="E1505" s="13" t="s">
        <v>13930</v>
      </c>
      <c r="F1505" s="13" t="s">
        <v>13931</v>
      </c>
      <c r="G1505" s="13" t="s">
        <v>5429</v>
      </c>
      <c r="H1505" s="13" t="s">
        <v>5430</v>
      </c>
      <c r="I1505" s="13" t="s">
        <v>5431</v>
      </c>
      <c r="J1505" s="13" t="s">
        <v>13932</v>
      </c>
      <c r="K1505" s="13">
        <v>478932</v>
      </c>
      <c r="L1505" s="13">
        <v>516920</v>
      </c>
      <c r="M1505" s="13" t="s">
        <v>5455</v>
      </c>
      <c r="O1505" s="13">
        <v>0</v>
      </c>
      <c r="U1505" s="13" t="s">
        <v>5434</v>
      </c>
      <c r="V1505" s="13" t="s">
        <v>5435</v>
      </c>
      <c r="Y1505" s="13">
        <v>1</v>
      </c>
      <c r="Z1505" s="13">
        <v>1</v>
      </c>
      <c r="AA1505" s="13" t="s">
        <v>5436</v>
      </c>
      <c r="AB1505" s="13">
        <v>0</v>
      </c>
      <c r="AC1505" s="13">
        <v>1</v>
      </c>
      <c r="AD1505" s="13">
        <v>0</v>
      </c>
      <c r="AE1505" s="13" t="s">
        <v>5437</v>
      </c>
      <c r="AJ1505" s="13" t="s">
        <v>13933</v>
      </c>
      <c r="AK1505" s="13" t="s">
        <v>5439</v>
      </c>
      <c r="AL1505" s="13" t="s">
        <v>5431</v>
      </c>
      <c r="AM1505" s="13">
        <v>0</v>
      </c>
      <c r="AN1505" s="13">
        <v>0</v>
      </c>
      <c r="AO1505" s="13">
        <v>0</v>
      </c>
      <c r="AP1505" s="13" t="s">
        <v>5431</v>
      </c>
      <c r="AQ1505" s="13" t="s">
        <v>5440</v>
      </c>
      <c r="AR1505" s="13" t="s">
        <v>5431</v>
      </c>
      <c r="AS1505" s="13" t="s">
        <v>5961</v>
      </c>
      <c r="AT1505" s="13" t="e">
        <f>_xlfn.XLOOKUP(A1505,#REF!,#REF!)</f>
        <v>#REF!</v>
      </c>
    </row>
    <row r="1506" spans="1:46">
      <c r="A1506" s="13" t="s">
        <v>1770</v>
      </c>
      <c r="B1506" s="13" t="s">
        <v>13934</v>
      </c>
      <c r="C1506" s="13" t="s">
        <v>13934</v>
      </c>
      <c r="D1506" s="13" t="s">
        <v>13935</v>
      </c>
      <c r="E1506" s="13" t="s">
        <v>13936</v>
      </c>
      <c r="F1506" s="13" t="s">
        <v>13937</v>
      </c>
      <c r="G1506" s="13" t="s">
        <v>5429</v>
      </c>
      <c r="H1506" s="13" t="s">
        <v>5430</v>
      </c>
      <c r="I1506" s="13" t="s">
        <v>5431</v>
      </c>
      <c r="J1506" s="13" t="s">
        <v>13938</v>
      </c>
      <c r="K1506" s="13">
        <v>481507</v>
      </c>
      <c r="L1506" s="13">
        <v>437589</v>
      </c>
      <c r="M1506" s="13" t="s">
        <v>5433</v>
      </c>
      <c r="O1506" s="13">
        <v>15</v>
      </c>
      <c r="R1506" s="13" t="s">
        <v>5867</v>
      </c>
      <c r="U1506" s="13" t="s">
        <v>5434</v>
      </c>
      <c r="V1506" s="13" t="s">
        <v>5435</v>
      </c>
      <c r="Y1506" s="13">
        <v>1</v>
      </c>
      <c r="Z1506" s="13">
        <v>1</v>
      </c>
      <c r="AA1506" s="13" t="s">
        <v>5436</v>
      </c>
      <c r="AB1506" s="13">
        <v>1</v>
      </c>
      <c r="AC1506" s="13">
        <v>0</v>
      </c>
      <c r="AD1506" s="13">
        <v>0</v>
      </c>
      <c r="AE1506" s="13" t="s">
        <v>5437</v>
      </c>
      <c r="AJ1506" s="13" t="s">
        <v>13939</v>
      </c>
      <c r="AK1506" s="13" t="s">
        <v>5439</v>
      </c>
      <c r="AL1506" s="13" t="s">
        <v>5431</v>
      </c>
      <c r="AM1506" s="13">
        <v>0</v>
      </c>
      <c r="AN1506" s="13">
        <v>0</v>
      </c>
      <c r="AO1506" s="13">
        <v>0</v>
      </c>
      <c r="AP1506" s="13" t="s">
        <v>5431</v>
      </c>
      <c r="AQ1506" s="13" t="s">
        <v>5448</v>
      </c>
      <c r="AR1506" s="13" t="s">
        <v>5431</v>
      </c>
      <c r="AS1506" s="13" t="s">
        <v>10022</v>
      </c>
      <c r="AT1506" s="13" t="e">
        <f>_xlfn.XLOOKUP(A1506,#REF!,#REF!)</f>
        <v>#REF!</v>
      </c>
    </row>
    <row r="1507" spans="1:46">
      <c r="A1507" s="13" t="s">
        <v>1771</v>
      </c>
      <c r="B1507" s="13" t="s">
        <v>13940</v>
      </c>
      <c r="C1507" s="13" t="s">
        <v>13940</v>
      </c>
      <c r="D1507" s="13" t="s">
        <v>13941</v>
      </c>
      <c r="E1507" s="13" t="s">
        <v>13942</v>
      </c>
      <c r="F1507" s="13" t="s">
        <v>13943</v>
      </c>
      <c r="G1507" s="13" t="s">
        <v>5429</v>
      </c>
      <c r="H1507" s="13" t="s">
        <v>5430</v>
      </c>
      <c r="I1507" s="13" t="s">
        <v>5431</v>
      </c>
      <c r="J1507" s="13" t="s">
        <v>6795</v>
      </c>
      <c r="K1507" s="13">
        <v>459606</v>
      </c>
      <c r="L1507" s="13">
        <v>452083</v>
      </c>
      <c r="M1507" s="13" t="s">
        <v>5462</v>
      </c>
      <c r="O1507" s="13">
        <v>2</v>
      </c>
      <c r="U1507" s="13" t="s">
        <v>5434</v>
      </c>
      <c r="V1507" s="13" t="s">
        <v>5435</v>
      </c>
      <c r="Y1507" s="13">
        <v>1</v>
      </c>
      <c r="Z1507" s="13">
        <v>1</v>
      </c>
      <c r="AA1507" s="13" t="s">
        <v>5436</v>
      </c>
      <c r="AB1507" s="13">
        <v>0</v>
      </c>
      <c r="AC1507" s="13">
        <v>0</v>
      </c>
      <c r="AD1507" s="13">
        <v>1</v>
      </c>
      <c r="AE1507" s="13" t="s">
        <v>5437</v>
      </c>
      <c r="AJ1507" s="13" t="s">
        <v>6796</v>
      </c>
      <c r="AK1507" s="13" t="s">
        <v>5439</v>
      </c>
      <c r="AL1507" s="13" t="s">
        <v>5431</v>
      </c>
      <c r="AM1507" s="13">
        <v>0</v>
      </c>
      <c r="AN1507" s="13">
        <v>0</v>
      </c>
      <c r="AO1507" s="13">
        <v>0</v>
      </c>
      <c r="AP1507" s="13" t="s">
        <v>5431</v>
      </c>
      <c r="AQ1507" s="13" t="s">
        <v>5440</v>
      </c>
      <c r="AR1507" s="13" t="s">
        <v>5431</v>
      </c>
      <c r="AS1507" s="13" t="s">
        <v>5999</v>
      </c>
      <c r="AT1507" s="13" t="e">
        <f>_xlfn.XLOOKUP(A1507,#REF!,#REF!)</f>
        <v>#REF!</v>
      </c>
    </row>
    <row r="1508" spans="1:46">
      <c r="A1508" s="13" t="s">
        <v>1772</v>
      </c>
      <c r="B1508" s="13" t="s">
        <v>13944</v>
      </c>
      <c r="C1508" s="13" t="s">
        <v>13944</v>
      </c>
      <c r="D1508" s="13" t="s">
        <v>13945</v>
      </c>
      <c r="E1508" s="13" t="s">
        <v>13946</v>
      </c>
      <c r="F1508" s="13" t="s">
        <v>13947</v>
      </c>
      <c r="G1508" s="13" t="s">
        <v>5429</v>
      </c>
      <c r="H1508" s="13" t="s">
        <v>5430</v>
      </c>
      <c r="I1508" s="13" t="s">
        <v>5431</v>
      </c>
      <c r="J1508" s="13" t="s">
        <v>13948</v>
      </c>
      <c r="K1508" s="13">
        <v>433290</v>
      </c>
      <c r="L1508" s="13">
        <v>418420</v>
      </c>
      <c r="M1508" s="13" t="s">
        <v>5488</v>
      </c>
      <c r="O1508" s="13">
        <v>15</v>
      </c>
      <c r="R1508" s="13" t="s">
        <v>13949</v>
      </c>
      <c r="U1508" s="13" t="s">
        <v>5434</v>
      </c>
      <c r="V1508" s="13" t="s">
        <v>5435</v>
      </c>
      <c r="Y1508" s="13">
        <v>1</v>
      </c>
      <c r="Z1508" s="13">
        <v>1</v>
      </c>
      <c r="AA1508" s="13" t="s">
        <v>5436</v>
      </c>
      <c r="AB1508" s="13">
        <v>1</v>
      </c>
      <c r="AC1508" s="13">
        <v>0</v>
      </c>
      <c r="AD1508" s="13">
        <v>0</v>
      </c>
      <c r="AE1508" s="13" t="s">
        <v>5437</v>
      </c>
      <c r="AF1508" s="13" t="s">
        <v>13944</v>
      </c>
      <c r="AG1508" s="13">
        <v>244</v>
      </c>
      <c r="AI1508" s="13">
        <v>51226</v>
      </c>
      <c r="AJ1508" s="13" t="s">
        <v>13950</v>
      </c>
      <c r="AK1508" s="13" t="s">
        <v>5439</v>
      </c>
      <c r="AL1508" s="13" t="s">
        <v>5434</v>
      </c>
      <c r="AM1508" s="13">
        <v>1</v>
      </c>
      <c r="AN1508" s="13">
        <v>1</v>
      </c>
      <c r="AO1508" s="13">
        <v>1</v>
      </c>
      <c r="AP1508" s="13" t="s">
        <v>5431</v>
      </c>
      <c r="AQ1508" s="13" t="s">
        <v>5440</v>
      </c>
      <c r="AR1508" s="13" t="s">
        <v>5431</v>
      </c>
      <c r="AS1508" s="13" t="s">
        <v>7524</v>
      </c>
      <c r="AT1508" s="13" t="e">
        <f>_xlfn.XLOOKUP(A1508,#REF!,#REF!)</f>
        <v>#REF!</v>
      </c>
    </row>
    <row r="1509" spans="1:46" hidden="1">
      <c r="A1509" s="13" t="s">
        <v>263</v>
      </c>
      <c r="B1509" s="13" t="s">
        <v>4655</v>
      </c>
      <c r="C1509" s="13" t="s">
        <v>4655</v>
      </c>
      <c r="D1509" s="13" t="s">
        <v>13951</v>
      </c>
      <c r="E1509" s="13" t="s">
        <v>13952</v>
      </c>
      <c r="F1509" s="13" t="s">
        <v>13953</v>
      </c>
      <c r="G1509" s="13" t="s">
        <v>5429</v>
      </c>
      <c r="H1509" s="13" t="s">
        <v>5430</v>
      </c>
      <c r="I1509" s="13" t="s">
        <v>5431</v>
      </c>
      <c r="J1509" s="13" t="s">
        <v>13954</v>
      </c>
      <c r="K1509" s="13">
        <v>438744</v>
      </c>
      <c r="L1509" s="13">
        <v>373251</v>
      </c>
      <c r="M1509" s="13" t="s">
        <v>5433</v>
      </c>
      <c r="O1509" s="13">
        <v>15</v>
      </c>
      <c r="U1509" s="13" t="s">
        <v>5434</v>
      </c>
      <c r="V1509" s="13" t="s">
        <v>5435</v>
      </c>
      <c r="Y1509" s="13">
        <v>1</v>
      </c>
      <c r="Z1509" s="13">
        <v>1</v>
      </c>
      <c r="AA1509" s="13" t="s">
        <v>5436</v>
      </c>
      <c r="AB1509" s="13">
        <v>0</v>
      </c>
      <c r="AC1509" s="13">
        <v>1</v>
      </c>
      <c r="AD1509" s="13">
        <v>0</v>
      </c>
      <c r="AE1509" s="13" t="s">
        <v>5437</v>
      </c>
      <c r="AJ1509" s="13" t="s">
        <v>7137</v>
      </c>
      <c r="AK1509" s="13" t="s">
        <v>5439</v>
      </c>
      <c r="AL1509" s="13" t="s">
        <v>5431</v>
      </c>
      <c r="AM1509" s="13">
        <v>0</v>
      </c>
      <c r="AN1509" s="13">
        <v>0</v>
      </c>
      <c r="AO1509" s="13">
        <v>0</v>
      </c>
      <c r="AP1509" s="13" t="s">
        <v>5431</v>
      </c>
      <c r="AQ1509" s="13" t="s">
        <v>5440</v>
      </c>
      <c r="AR1509" s="13" t="s">
        <v>5431</v>
      </c>
      <c r="AS1509" s="13" t="s">
        <v>7138</v>
      </c>
      <c r="AT1509" s="13" t="e">
        <f>_xlfn.XLOOKUP(A1509,#REF!,#REF!)</f>
        <v>#REF!</v>
      </c>
    </row>
    <row r="1510" spans="1:46" hidden="1">
      <c r="A1510" s="13" t="s">
        <v>578</v>
      </c>
      <c r="B1510" s="13" t="s">
        <v>4658</v>
      </c>
      <c r="C1510" s="13" t="s">
        <v>4658</v>
      </c>
      <c r="D1510" s="13" t="s">
        <v>13955</v>
      </c>
      <c r="E1510" s="13" t="s">
        <v>13956</v>
      </c>
      <c r="F1510" s="13" t="s">
        <v>13957</v>
      </c>
      <c r="G1510" s="13" t="s">
        <v>5429</v>
      </c>
      <c r="H1510" s="13" t="s">
        <v>5430</v>
      </c>
      <c r="I1510" s="13" t="s">
        <v>5431</v>
      </c>
      <c r="J1510" s="13" t="s">
        <v>13958</v>
      </c>
      <c r="K1510" s="13">
        <v>438666</v>
      </c>
      <c r="L1510" s="13">
        <v>373093</v>
      </c>
      <c r="M1510" s="13" t="s">
        <v>5433</v>
      </c>
      <c r="O1510" s="13">
        <v>15</v>
      </c>
      <c r="U1510" s="13" t="s">
        <v>5434</v>
      </c>
      <c r="V1510" s="13" t="s">
        <v>5435</v>
      </c>
      <c r="Y1510" s="13">
        <v>1</v>
      </c>
      <c r="Z1510" s="13">
        <v>1</v>
      </c>
      <c r="AA1510" s="13" t="s">
        <v>5436</v>
      </c>
      <c r="AB1510" s="13">
        <v>1</v>
      </c>
      <c r="AC1510" s="13">
        <v>0</v>
      </c>
      <c r="AD1510" s="13">
        <v>0</v>
      </c>
      <c r="AE1510" s="13" t="s">
        <v>5437</v>
      </c>
      <c r="AJ1510" s="13" t="s">
        <v>7137</v>
      </c>
      <c r="AK1510" s="13" t="s">
        <v>5439</v>
      </c>
      <c r="AL1510" s="13" t="s">
        <v>5431</v>
      </c>
      <c r="AM1510" s="13">
        <v>0</v>
      </c>
      <c r="AN1510" s="13">
        <v>0</v>
      </c>
      <c r="AO1510" s="13">
        <v>0</v>
      </c>
      <c r="AP1510" s="13" t="s">
        <v>5431</v>
      </c>
      <c r="AQ1510" s="13" t="s">
        <v>5440</v>
      </c>
      <c r="AR1510" s="13" t="s">
        <v>5431</v>
      </c>
      <c r="AS1510" s="13" t="s">
        <v>8793</v>
      </c>
      <c r="AT1510" s="13" t="e">
        <f>_xlfn.XLOOKUP(A1510,#REF!,#REF!)</f>
        <v>#REF!</v>
      </c>
    </row>
    <row r="1511" spans="1:46" hidden="1">
      <c r="A1511" s="13" t="s">
        <v>647</v>
      </c>
      <c r="B1511" s="13" t="s">
        <v>4659</v>
      </c>
      <c r="C1511" s="13" t="s">
        <v>4659</v>
      </c>
      <c r="D1511" s="13" t="s">
        <v>13959</v>
      </c>
      <c r="E1511" s="13" t="s">
        <v>13960</v>
      </c>
      <c r="F1511" s="13" t="s">
        <v>13961</v>
      </c>
      <c r="G1511" s="13" t="s">
        <v>5429</v>
      </c>
      <c r="H1511" s="13" t="s">
        <v>5430</v>
      </c>
      <c r="I1511" s="13" t="s">
        <v>5431</v>
      </c>
      <c r="J1511" s="13" t="s">
        <v>13962</v>
      </c>
      <c r="K1511" s="13">
        <v>415640</v>
      </c>
      <c r="L1511" s="13">
        <v>435940</v>
      </c>
      <c r="M1511" s="13" t="s">
        <v>5433</v>
      </c>
      <c r="O1511" s="13">
        <v>0</v>
      </c>
      <c r="U1511" s="13" t="s">
        <v>5434</v>
      </c>
      <c r="V1511" s="13" t="s">
        <v>5435</v>
      </c>
      <c r="Y1511" s="13">
        <v>1</v>
      </c>
      <c r="Z1511" s="13">
        <v>1</v>
      </c>
      <c r="AA1511" s="13" t="s">
        <v>5436</v>
      </c>
      <c r="AB1511" s="13">
        <v>0</v>
      </c>
      <c r="AC1511" s="13">
        <v>1</v>
      </c>
      <c r="AD1511" s="13">
        <v>0</v>
      </c>
      <c r="AE1511" s="13" t="s">
        <v>5437</v>
      </c>
      <c r="AJ1511" s="13" t="s">
        <v>7554</v>
      </c>
      <c r="AK1511" s="13" t="s">
        <v>5439</v>
      </c>
      <c r="AL1511" s="13" t="s">
        <v>5431</v>
      </c>
      <c r="AM1511" s="13">
        <v>0</v>
      </c>
      <c r="AN1511" s="13">
        <v>0</v>
      </c>
      <c r="AO1511" s="13">
        <v>0</v>
      </c>
      <c r="AP1511" s="13" t="s">
        <v>5431</v>
      </c>
      <c r="AQ1511" s="13" t="s">
        <v>5440</v>
      </c>
      <c r="AR1511" s="13" t="s">
        <v>5431</v>
      </c>
      <c r="AS1511" s="13" t="s">
        <v>6894</v>
      </c>
      <c r="AT1511" s="13" t="e">
        <f>_xlfn.XLOOKUP(A1511,#REF!,#REF!)</f>
        <v>#REF!</v>
      </c>
    </row>
    <row r="1512" spans="1:46" hidden="1">
      <c r="A1512" s="13" t="s">
        <v>745</v>
      </c>
      <c r="B1512" s="13" t="s">
        <v>4660</v>
      </c>
      <c r="C1512" s="13" t="s">
        <v>4660</v>
      </c>
      <c r="D1512" s="13" t="s">
        <v>13963</v>
      </c>
      <c r="E1512" s="13" t="s">
        <v>13964</v>
      </c>
      <c r="F1512" s="13" t="s">
        <v>13965</v>
      </c>
      <c r="G1512" s="13" t="s">
        <v>5429</v>
      </c>
      <c r="H1512" s="13" t="s">
        <v>5430</v>
      </c>
      <c r="I1512" s="13" t="s">
        <v>5431</v>
      </c>
      <c r="J1512" s="13" t="s">
        <v>13966</v>
      </c>
      <c r="K1512" s="13">
        <v>415206</v>
      </c>
      <c r="L1512" s="13">
        <v>433375</v>
      </c>
      <c r="M1512" s="13" t="s">
        <v>5433</v>
      </c>
      <c r="O1512" s="13">
        <v>15</v>
      </c>
      <c r="U1512" s="13" t="s">
        <v>5434</v>
      </c>
      <c r="V1512" s="13" t="s">
        <v>5435</v>
      </c>
      <c r="Y1512" s="13">
        <v>1</v>
      </c>
      <c r="Z1512" s="13">
        <v>1</v>
      </c>
      <c r="AA1512" s="13" t="s">
        <v>5436</v>
      </c>
      <c r="AB1512" s="13">
        <v>0</v>
      </c>
      <c r="AC1512" s="13">
        <v>1</v>
      </c>
      <c r="AD1512" s="13">
        <v>0</v>
      </c>
      <c r="AE1512" s="13" t="s">
        <v>5437</v>
      </c>
      <c r="AJ1512" s="13" t="s">
        <v>13967</v>
      </c>
      <c r="AK1512" s="13" t="s">
        <v>5439</v>
      </c>
      <c r="AL1512" s="13" t="s">
        <v>5431</v>
      </c>
      <c r="AM1512" s="13">
        <v>0</v>
      </c>
      <c r="AN1512" s="13">
        <v>0</v>
      </c>
      <c r="AO1512" s="13">
        <v>0</v>
      </c>
      <c r="AP1512" s="13" t="s">
        <v>5431</v>
      </c>
      <c r="AQ1512" s="13" t="s">
        <v>5440</v>
      </c>
      <c r="AR1512" s="13" t="s">
        <v>5431</v>
      </c>
      <c r="AS1512" s="13" t="s">
        <v>7555</v>
      </c>
      <c r="AT1512" s="13" t="e">
        <f>_xlfn.XLOOKUP(A1512,#REF!,#REF!)</f>
        <v>#REF!</v>
      </c>
    </row>
    <row r="1513" spans="1:46" hidden="1">
      <c r="A1513" s="13" t="s">
        <v>45</v>
      </c>
      <c r="B1513" s="13" t="s">
        <v>4661</v>
      </c>
      <c r="C1513" s="13" t="s">
        <v>4661</v>
      </c>
      <c r="D1513" s="13" t="s">
        <v>13968</v>
      </c>
      <c r="E1513" s="13" t="s">
        <v>13969</v>
      </c>
      <c r="F1513" s="13" t="s">
        <v>13970</v>
      </c>
      <c r="G1513" s="13" t="s">
        <v>5429</v>
      </c>
      <c r="H1513" s="13" t="s">
        <v>5430</v>
      </c>
      <c r="I1513" s="13" t="s">
        <v>5431</v>
      </c>
      <c r="J1513" s="13" t="s">
        <v>13971</v>
      </c>
      <c r="K1513" s="13">
        <v>412307</v>
      </c>
      <c r="L1513" s="13">
        <v>438139</v>
      </c>
      <c r="M1513" s="13" t="s">
        <v>5462</v>
      </c>
      <c r="O1513" s="13">
        <v>2</v>
      </c>
      <c r="U1513" s="13" t="s">
        <v>5434</v>
      </c>
      <c r="V1513" s="13" t="s">
        <v>5435</v>
      </c>
      <c r="Y1513" s="13">
        <v>1</v>
      </c>
      <c r="Z1513" s="13">
        <v>1</v>
      </c>
      <c r="AA1513" s="13" t="s">
        <v>5436</v>
      </c>
      <c r="AB1513" s="13">
        <v>0</v>
      </c>
      <c r="AC1513" s="13">
        <v>0</v>
      </c>
      <c r="AD1513" s="13">
        <v>1</v>
      </c>
      <c r="AE1513" s="13" t="s">
        <v>5437</v>
      </c>
      <c r="AJ1513" s="13" t="s">
        <v>10754</v>
      </c>
      <c r="AK1513" s="13" t="s">
        <v>5439</v>
      </c>
      <c r="AL1513" s="13" t="s">
        <v>5431</v>
      </c>
      <c r="AM1513" s="13">
        <v>0</v>
      </c>
      <c r="AN1513" s="13">
        <v>0</v>
      </c>
      <c r="AO1513" s="13">
        <v>0</v>
      </c>
      <c r="AP1513" s="13" t="s">
        <v>5431</v>
      </c>
      <c r="AQ1513" s="13" t="s">
        <v>5440</v>
      </c>
      <c r="AR1513" s="13" t="s">
        <v>5431</v>
      </c>
      <c r="AS1513" s="13" t="s">
        <v>6393</v>
      </c>
      <c r="AT1513" s="13" t="e">
        <f>_xlfn.XLOOKUP(A1513,#REF!,#REF!)</f>
        <v>#REF!</v>
      </c>
    </row>
    <row r="1514" spans="1:46" hidden="1">
      <c r="A1514" s="13" t="s">
        <v>220</v>
      </c>
      <c r="B1514" s="13" t="s">
        <v>4673</v>
      </c>
      <c r="C1514" s="13" t="s">
        <v>4673</v>
      </c>
      <c r="D1514" s="13" t="s">
        <v>13972</v>
      </c>
      <c r="E1514" s="13" t="s">
        <v>13973</v>
      </c>
      <c r="F1514" s="13" t="s">
        <v>13974</v>
      </c>
      <c r="G1514" s="13" t="s">
        <v>5429</v>
      </c>
      <c r="H1514" s="13" t="s">
        <v>5430</v>
      </c>
      <c r="I1514" s="13" t="s">
        <v>5431</v>
      </c>
      <c r="J1514" s="13" t="s">
        <v>6370</v>
      </c>
      <c r="K1514" s="13">
        <v>439310</v>
      </c>
      <c r="L1514" s="13">
        <v>387310</v>
      </c>
      <c r="M1514" s="13" t="s">
        <v>5455</v>
      </c>
      <c r="O1514" s="13">
        <v>15</v>
      </c>
      <c r="U1514" s="13" t="s">
        <v>5434</v>
      </c>
      <c r="V1514" s="13" t="s">
        <v>5435</v>
      </c>
      <c r="Y1514" s="13">
        <v>1</v>
      </c>
      <c r="Z1514" s="13">
        <v>1</v>
      </c>
      <c r="AA1514" s="13" t="s">
        <v>5436</v>
      </c>
      <c r="AB1514" s="13">
        <v>0</v>
      </c>
      <c r="AC1514" s="13">
        <v>1</v>
      </c>
      <c r="AD1514" s="13">
        <v>0</v>
      </c>
      <c r="AE1514" s="13" t="s">
        <v>5437</v>
      </c>
      <c r="AJ1514" s="13" t="s">
        <v>7803</v>
      </c>
      <c r="AK1514" s="13" t="s">
        <v>5439</v>
      </c>
      <c r="AL1514" s="13" t="s">
        <v>5431</v>
      </c>
      <c r="AM1514" s="13">
        <v>0</v>
      </c>
      <c r="AN1514" s="13">
        <v>0</v>
      </c>
      <c r="AO1514" s="13">
        <v>0</v>
      </c>
      <c r="AP1514" s="13" t="s">
        <v>5431</v>
      </c>
      <c r="AQ1514" s="13" t="s">
        <v>5440</v>
      </c>
      <c r="AR1514" s="13" t="s">
        <v>5431</v>
      </c>
      <c r="AS1514" s="13" t="s">
        <v>6372</v>
      </c>
      <c r="AT1514" s="13" t="e">
        <f>_xlfn.XLOOKUP(A1514,#REF!,#REF!)</f>
        <v>#REF!</v>
      </c>
    </row>
    <row r="1515" spans="1:46">
      <c r="A1515" s="13" t="s">
        <v>1773</v>
      </c>
      <c r="B1515" s="13" t="s">
        <v>13975</v>
      </c>
      <c r="C1515" s="13" t="s">
        <v>13975</v>
      </c>
      <c r="D1515" s="13" t="s">
        <v>13976</v>
      </c>
      <c r="E1515" s="13" t="s">
        <v>13977</v>
      </c>
      <c r="F1515" s="13" t="s">
        <v>13978</v>
      </c>
      <c r="G1515" s="13" t="s">
        <v>5429</v>
      </c>
      <c r="H1515" s="13" t="s">
        <v>5430</v>
      </c>
      <c r="I1515" s="13" t="s">
        <v>5431</v>
      </c>
      <c r="J1515" s="13" t="s">
        <v>13979</v>
      </c>
      <c r="K1515" s="13">
        <v>399470</v>
      </c>
      <c r="L1515" s="13">
        <v>426932</v>
      </c>
      <c r="M1515" s="13" t="s">
        <v>5488</v>
      </c>
      <c r="O1515" s="13">
        <v>15</v>
      </c>
      <c r="U1515" s="13" t="s">
        <v>5434</v>
      </c>
      <c r="V1515" s="13" t="s">
        <v>5435</v>
      </c>
      <c r="Y1515" s="13">
        <v>1</v>
      </c>
      <c r="Z1515" s="13">
        <v>1</v>
      </c>
      <c r="AA1515" s="13" t="s">
        <v>5436</v>
      </c>
      <c r="AB1515" s="13">
        <v>0</v>
      </c>
      <c r="AC1515" s="13">
        <v>1</v>
      </c>
      <c r="AD1515" s="13">
        <v>0</v>
      </c>
      <c r="AE1515" s="13" t="s">
        <v>5437</v>
      </c>
      <c r="AJ1515" s="13" t="s">
        <v>6591</v>
      </c>
      <c r="AK1515" s="13" t="s">
        <v>5439</v>
      </c>
      <c r="AL1515" s="13" t="s">
        <v>5431</v>
      </c>
      <c r="AM1515" s="13">
        <v>0</v>
      </c>
      <c r="AN1515" s="13">
        <v>0</v>
      </c>
      <c r="AO1515" s="13">
        <v>0</v>
      </c>
      <c r="AP1515" s="13" t="s">
        <v>5431</v>
      </c>
      <c r="AQ1515" s="13" t="s">
        <v>5440</v>
      </c>
      <c r="AR1515" s="13" t="s">
        <v>5431</v>
      </c>
      <c r="AS1515" s="13" t="s">
        <v>6592</v>
      </c>
      <c r="AT1515" s="13" t="e">
        <f>_xlfn.XLOOKUP(A1515,#REF!,#REF!)</f>
        <v>#REF!</v>
      </c>
    </row>
    <row r="1516" spans="1:46">
      <c r="A1516" s="13" t="s">
        <v>1774</v>
      </c>
      <c r="B1516" s="13" t="s">
        <v>13980</v>
      </c>
      <c r="C1516" s="13" t="s">
        <v>13980</v>
      </c>
      <c r="D1516" s="13" t="s">
        <v>13981</v>
      </c>
      <c r="E1516" s="13" t="s">
        <v>13982</v>
      </c>
      <c r="F1516" s="13" t="s">
        <v>13983</v>
      </c>
      <c r="G1516" s="13" t="s">
        <v>5429</v>
      </c>
      <c r="H1516" s="13" t="s">
        <v>5430</v>
      </c>
      <c r="I1516" s="13" t="s">
        <v>5431</v>
      </c>
      <c r="J1516" s="13" t="s">
        <v>13984</v>
      </c>
      <c r="K1516" s="13">
        <v>480012</v>
      </c>
      <c r="L1516" s="13">
        <v>471844</v>
      </c>
      <c r="M1516" s="13" t="s">
        <v>5462</v>
      </c>
      <c r="O1516" s="13">
        <v>2</v>
      </c>
      <c r="U1516" s="13" t="s">
        <v>5434</v>
      </c>
      <c r="V1516" s="13" t="s">
        <v>5435</v>
      </c>
      <c r="Y1516" s="13">
        <v>1</v>
      </c>
      <c r="Z1516" s="13">
        <v>1</v>
      </c>
      <c r="AA1516" s="13" t="s">
        <v>5436</v>
      </c>
      <c r="AB1516" s="13">
        <v>0</v>
      </c>
      <c r="AC1516" s="13">
        <v>0</v>
      </c>
      <c r="AD1516" s="13">
        <v>1</v>
      </c>
      <c r="AE1516" s="13" t="s">
        <v>5437</v>
      </c>
      <c r="AJ1516" s="13" t="s">
        <v>13985</v>
      </c>
      <c r="AK1516" s="13" t="s">
        <v>5439</v>
      </c>
      <c r="AL1516" s="13" t="s">
        <v>5431</v>
      </c>
      <c r="AM1516" s="13">
        <v>0</v>
      </c>
      <c r="AN1516" s="13">
        <v>0</v>
      </c>
      <c r="AO1516" s="13">
        <v>0</v>
      </c>
      <c r="AP1516" s="13" t="s">
        <v>5431</v>
      </c>
      <c r="AQ1516" s="13" t="s">
        <v>5440</v>
      </c>
      <c r="AR1516" s="13" t="s">
        <v>5431</v>
      </c>
      <c r="AS1516" s="13" t="s">
        <v>6168</v>
      </c>
      <c r="AT1516" s="13" t="e">
        <f>_xlfn.XLOOKUP(A1516,#REF!,#REF!)</f>
        <v>#REF!</v>
      </c>
    </row>
    <row r="1517" spans="1:46">
      <c r="A1517" s="13" t="s">
        <v>1775</v>
      </c>
      <c r="B1517" s="13" t="s">
        <v>13986</v>
      </c>
      <c r="C1517" s="13" t="s">
        <v>13986</v>
      </c>
      <c r="D1517" s="13" t="s">
        <v>13987</v>
      </c>
      <c r="E1517" s="13" t="s">
        <v>5700</v>
      </c>
      <c r="F1517" s="13" t="s">
        <v>13988</v>
      </c>
      <c r="G1517" s="13" t="s">
        <v>5429</v>
      </c>
      <c r="H1517" s="13" t="s">
        <v>5430</v>
      </c>
      <c r="I1517" s="13" t="s">
        <v>5431</v>
      </c>
      <c r="J1517" s="13" t="s">
        <v>13989</v>
      </c>
      <c r="K1517" s="13">
        <v>441398</v>
      </c>
      <c r="L1517" s="13">
        <v>392399</v>
      </c>
      <c r="M1517" s="13" t="s">
        <v>5433</v>
      </c>
      <c r="O1517" s="13">
        <v>0</v>
      </c>
      <c r="U1517" s="13" t="s">
        <v>5434</v>
      </c>
      <c r="V1517" s="13" t="s">
        <v>5435</v>
      </c>
      <c r="Y1517" s="13">
        <v>1</v>
      </c>
      <c r="Z1517" s="13">
        <v>1</v>
      </c>
      <c r="AA1517" s="13" t="s">
        <v>5436</v>
      </c>
      <c r="AB1517" s="13">
        <v>1</v>
      </c>
      <c r="AC1517" s="13">
        <v>0</v>
      </c>
      <c r="AD1517" s="13">
        <v>0</v>
      </c>
      <c r="AE1517" s="13" t="s">
        <v>5437</v>
      </c>
      <c r="AJ1517" s="13" t="s">
        <v>12617</v>
      </c>
      <c r="AK1517" s="13" t="s">
        <v>5439</v>
      </c>
      <c r="AL1517" s="13" t="s">
        <v>5431</v>
      </c>
      <c r="AM1517" s="13">
        <v>0</v>
      </c>
      <c r="AN1517" s="13">
        <v>0</v>
      </c>
      <c r="AO1517" s="13">
        <v>0</v>
      </c>
      <c r="AP1517" s="13" t="s">
        <v>5431</v>
      </c>
      <c r="AQ1517" s="13" t="s">
        <v>5448</v>
      </c>
      <c r="AR1517" s="13" t="s">
        <v>5449</v>
      </c>
      <c r="AS1517" s="13" t="s">
        <v>6923</v>
      </c>
      <c r="AT1517" s="13" t="e">
        <f>_xlfn.XLOOKUP(A1517,#REF!,#REF!)</f>
        <v>#REF!</v>
      </c>
    </row>
    <row r="1518" spans="1:46" hidden="1">
      <c r="A1518" s="13" t="s">
        <v>516</v>
      </c>
      <c r="B1518" s="13" t="s">
        <v>4674</v>
      </c>
      <c r="C1518" s="13" t="s">
        <v>4674</v>
      </c>
      <c r="D1518" s="13" t="s">
        <v>13990</v>
      </c>
      <c r="E1518" s="13" t="s">
        <v>13991</v>
      </c>
      <c r="F1518" s="13" t="s">
        <v>13992</v>
      </c>
      <c r="G1518" s="13" t="s">
        <v>5429</v>
      </c>
      <c r="H1518" s="13" t="s">
        <v>5430</v>
      </c>
      <c r="I1518" s="13" t="s">
        <v>5431</v>
      </c>
      <c r="J1518" s="13" t="s">
        <v>13993</v>
      </c>
      <c r="K1518" s="13">
        <v>420751</v>
      </c>
      <c r="L1518" s="13">
        <v>432872</v>
      </c>
      <c r="M1518" s="13" t="s">
        <v>5433</v>
      </c>
      <c r="O1518" s="13">
        <v>0</v>
      </c>
      <c r="U1518" s="13" t="s">
        <v>5434</v>
      </c>
      <c r="V1518" s="13" t="s">
        <v>5435</v>
      </c>
      <c r="Y1518" s="13">
        <v>1</v>
      </c>
      <c r="Z1518" s="13">
        <v>1</v>
      </c>
      <c r="AA1518" s="13" t="s">
        <v>5436</v>
      </c>
      <c r="AB1518" s="13">
        <v>1</v>
      </c>
      <c r="AC1518" s="13">
        <v>0</v>
      </c>
      <c r="AD1518" s="13">
        <v>0</v>
      </c>
      <c r="AE1518" s="13" t="s">
        <v>5437</v>
      </c>
      <c r="AJ1518" s="13" t="s">
        <v>13994</v>
      </c>
      <c r="AK1518" s="13" t="s">
        <v>5439</v>
      </c>
      <c r="AL1518" s="13" t="s">
        <v>5431</v>
      </c>
      <c r="AM1518" s="13">
        <v>0</v>
      </c>
      <c r="AN1518" s="13">
        <v>0</v>
      </c>
      <c r="AO1518" s="13">
        <v>0</v>
      </c>
      <c r="AP1518" s="13" t="s">
        <v>5434</v>
      </c>
      <c r="AQ1518" s="13" t="s">
        <v>5440</v>
      </c>
      <c r="AR1518" s="13" t="s">
        <v>5431</v>
      </c>
      <c r="AS1518" s="13" t="s">
        <v>8890</v>
      </c>
      <c r="AT1518" s="13" t="e">
        <f>_xlfn.XLOOKUP(A1518,#REF!,#REF!)</f>
        <v>#REF!</v>
      </c>
    </row>
    <row r="1519" spans="1:46">
      <c r="A1519" s="13" t="s">
        <v>1776</v>
      </c>
      <c r="B1519" s="13" t="s">
        <v>13995</v>
      </c>
      <c r="C1519" s="13" t="s">
        <v>13995</v>
      </c>
      <c r="D1519" s="13" t="s">
        <v>13996</v>
      </c>
      <c r="E1519" s="13" t="s">
        <v>13997</v>
      </c>
      <c r="F1519" s="13" t="s">
        <v>13998</v>
      </c>
      <c r="G1519" s="13" t="s">
        <v>5429</v>
      </c>
      <c r="H1519" s="13" t="s">
        <v>5430</v>
      </c>
      <c r="I1519" s="13" t="s">
        <v>5431</v>
      </c>
      <c r="J1519" s="13" t="s">
        <v>13999</v>
      </c>
      <c r="K1519" s="13">
        <v>423600</v>
      </c>
      <c r="L1519" s="13">
        <v>432653</v>
      </c>
      <c r="M1519" s="13" t="s">
        <v>5488</v>
      </c>
      <c r="O1519" s="13">
        <v>15</v>
      </c>
      <c r="S1519" s="13" t="s">
        <v>12721</v>
      </c>
      <c r="U1519" s="13" t="s">
        <v>5434</v>
      </c>
      <c r="V1519" s="13" t="s">
        <v>5435</v>
      </c>
      <c r="Y1519" s="13">
        <v>1</v>
      </c>
      <c r="Z1519" s="13">
        <v>1</v>
      </c>
      <c r="AA1519" s="13" t="s">
        <v>5436</v>
      </c>
      <c r="AB1519" s="13">
        <v>1</v>
      </c>
      <c r="AC1519" s="13">
        <v>0</v>
      </c>
      <c r="AD1519" s="13">
        <v>0</v>
      </c>
      <c r="AE1519" s="13" t="s">
        <v>5437</v>
      </c>
      <c r="AJ1519" s="13" t="s">
        <v>14000</v>
      </c>
      <c r="AK1519" s="13" t="s">
        <v>5439</v>
      </c>
      <c r="AL1519" s="13" t="s">
        <v>5431</v>
      </c>
      <c r="AM1519" s="13">
        <v>0</v>
      </c>
      <c r="AN1519" s="13">
        <v>0</v>
      </c>
      <c r="AO1519" s="13">
        <v>0</v>
      </c>
      <c r="AP1519" s="13" t="s">
        <v>5431</v>
      </c>
      <c r="AQ1519" s="13" t="s">
        <v>5448</v>
      </c>
      <c r="AR1519" s="13" t="s">
        <v>5431</v>
      </c>
      <c r="AS1519" s="13" t="s">
        <v>8729</v>
      </c>
      <c r="AT1519" s="13" t="e">
        <f>_xlfn.XLOOKUP(A1519,#REF!,#REF!)</f>
        <v>#REF!</v>
      </c>
    </row>
    <row r="1520" spans="1:46">
      <c r="A1520" s="13" t="s">
        <v>1777</v>
      </c>
      <c r="B1520" s="13" t="s">
        <v>14001</v>
      </c>
      <c r="C1520" s="13" t="s">
        <v>14001</v>
      </c>
      <c r="D1520" s="13" t="s">
        <v>14002</v>
      </c>
      <c r="E1520" s="13" t="s">
        <v>14003</v>
      </c>
      <c r="F1520" s="13" t="s">
        <v>14004</v>
      </c>
      <c r="G1520" s="13" t="s">
        <v>5429</v>
      </c>
      <c r="H1520" s="13" t="s">
        <v>5430</v>
      </c>
      <c r="I1520" s="13" t="s">
        <v>5431</v>
      </c>
      <c r="J1520" s="13" t="s">
        <v>6370</v>
      </c>
      <c r="K1520" s="13">
        <v>439310</v>
      </c>
      <c r="L1520" s="13">
        <v>387310</v>
      </c>
      <c r="M1520" s="13" t="s">
        <v>5433</v>
      </c>
      <c r="O1520" s="13">
        <v>15</v>
      </c>
      <c r="U1520" s="13" t="s">
        <v>5434</v>
      </c>
      <c r="V1520" s="13" t="s">
        <v>5435</v>
      </c>
      <c r="Y1520" s="13">
        <v>1</v>
      </c>
      <c r="Z1520" s="13">
        <v>1</v>
      </c>
      <c r="AA1520" s="13" t="s">
        <v>5436</v>
      </c>
      <c r="AB1520" s="13">
        <v>1</v>
      </c>
      <c r="AC1520" s="13">
        <v>0</v>
      </c>
      <c r="AD1520" s="13">
        <v>0</v>
      </c>
      <c r="AE1520" s="13" t="s">
        <v>5437</v>
      </c>
      <c r="AJ1520" s="13" t="s">
        <v>9455</v>
      </c>
      <c r="AK1520" s="13" t="s">
        <v>5439</v>
      </c>
      <c r="AL1520" s="13" t="s">
        <v>5431</v>
      </c>
      <c r="AM1520" s="13">
        <v>0</v>
      </c>
      <c r="AN1520" s="13">
        <v>0</v>
      </c>
      <c r="AO1520" s="13">
        <v>0</v>
      </c>
      <c r="AP1520" s="13" t="s">
        <v>5431</v>
      </c>
      <c r="AQ1520" s="13" t="s">
        <v>5448</v>
      </c>
      <c r="AR1520" s="13" t="s">
        <v>5431</v>
      </c>
      <c r="AS1520" s="13" t="s">
        <v>6372</v>
      </c>
      <c r="AT1520" s="13" t="e">
        <f>_xlfn.XLOOKUP(A1520,#REF!,#REF!)</f>
        <v>#REF!</v>
      </c>
    </row>
    <row r="1521" spans="1:46">
      <c r="A1521" s="13" t="s">
        <v>1778</v>
      </c>
      <c r="B1521" s="13" t="s">
        <v>14005</v>
      </c>
      <c r="C1521" s="13" t="s">
        <v>14005</v>
      </c>
      <c r="D1521" s="13" t="s">
        <v>14006</v>
      </c>
      <c r="E1521" s="13" t="s">
        <v>14007</v>
      </c>
      <c r="F1521" s="13" t="s">
        <v>14008</v>
      </c>
      <c r="G1521" s="13" t="s">
        <v>5429</v>
      </c>
      <c r="H1521" s="13" t="s">
        <v>5430</v>
      </c>
      <c r="I1521" s="13" t="s">
        <v>5431</v>
      </c>
      <c r="J1521" s="13" t="s">
        <v>14009</v>
      </c>
      <c r="K1521" s="13">
        <v>459950</v>
      </c>
      <c r="L1521" s="13">
        <v>451914</v>
      </c>
      <c r="M1521" s="13" t="s">
        <v>5462</v>
      </c>
      <c r="O1521" s="13">
        <v>2</v>
      </c>
      <c r="R1521" s="13" t="s">
        <v>14010</v>
      </c>
      <c r="U1521" s="13" t="s">
        <v>5434</v>
      </c>
      <c r="V1521" s="13" t="s">
        <v>5435</v>
      </c>
      <c r="Y1521" s="13">
        <v>1</v>
      </c>
      <c r="Z1521" s="13">
        <v>1</v>
      </c>
      <c r="AA1521" s="13" t="s">
        <v>5436</v>
      </c>
      <c r="AB1521" s="13">
        <v>0</v>
      </c>
      <c r="AC1521" s="13">
        <v>0</v>
      </c>
      <c r="AD1521" s="13">
        <v>1</v>
      </c>
      <c r="AE1521" s="13" t="s">
        <v>5437</v>
      </c>
      <c r="AJ1521" s="13" t="s">
        <v>12544</v>
      </c>
      <c r="AK1521" s="13" t="s">
        <v>5439</v>
      </c>
      <c r="AL1521" s="13" t="s">
        <v>5431</v>
      </c>
      <c r="AM1521" s="13">
        <v>0</v>
      </c>
      <c r="AN1521" s="13">
        <v>0</v>
      </c>
      <c r="AO1521" s="13">
        <v>0</v>
      </c>
      <c r="AP1521" s="13" t="s">
        <v>5431</v>
      </c>
      <c r="AQ1521" s="13" t="s">
        <v>5440</v>
      </c>
      <c r="AR1521" s="13" t="s">
        <v>5431</v>
      </c>
      <c r="AS1521" s="13" t="s">
        <v>11568</v>
      </c>
      <c r="AT1521" s="13" t="e">
        <f>_xlfn.XLOOKUP(A1521,#REF!,#REF!)</f>
        <v>#REF!</v>
      </c>
    </row>
    <row r="1522" spans="1:46">
      <c r="A1522" s="13" t="s">
        <v>1779</v>
      </c>
      <c r="B1522" s="13" t="s">
        <v>14011</v>
      </c>
      <c r="C1522" s="13" t="s">
        <v>14011</v>
      </c>
      <c r="D1522" s="13" t="s">
        <v>14012</v>
      </c>
      <c r="E1522" s="13" t="s">
        <v>14013</v>
      </c>
      <c r="F1522" s="13" t="s">
        <v>14014</v>
      </c>
      <c r="G1522" s="13" t="s">
        <v>5429</v>
      </c>
      <c r="H1522" s="13" t="s">
        <v>5430</v>
      </c>
      <c r="I1522" s="13" t="s">
        <v>5431</v>
      </c>
      <c r="J1522" s="13" t="s">
        <v>14015</v>
      </c>
      <c r="K1522" s="13">
        <v>414131</v>
      </c>
      <c r="L1522" s="13">
        <v>415635</v>
      </c>
      <c r="M1522" s="13" t="s">
        <v>5488</v>
      </c>
      <c r="O1522" s="13">
        <v>15</v>
      </c>
      <c r="U1522" s="13" t="s">
        <v>5434</v>
      </c>
      <c r="V1522" s="13" t="s">
        <v>5435</v>
      </c>
      <c r="Y1522" s="13">
        <v>1</v>
      </c>
      <c r="Z1522" s="13">
        <v>1</v>
      </c>
      <c r="AA1522" s="13" t="s">
        <v>5436</v>
      </c>
      <c r="AB1522" s="13">
        <v>1</v>
      </c>
      <c r="AC1522" s="13">
        <v>0</v>
      </c>
      <c r="AD1522" s="13">
        <v>0</v>
      </c>
      <c r="AE1522" s="13" t="s">
        <v>5437</v>
      </c>
      <c r="AJ1522" s="13" t="s">
        <v>8205</v>
      </c>
      <c r="AK1522" s="13" t="s">
        <v>5439</v>
      </c>
      <c r="AL1522" s="13" t="s">
        <v>5431</v>
      </c>
      <c r="AM1522" s="13">
        <v>0</v>
      </c>
      <c r="AN1522" s="13">
        <v>0</v>
      </c>
      <c r="AO1522" s="13">
        <v>0</v>
      </c>
      <c r="AP1522" s="13" t="s">
        <v>5431</v>
      </c>
      <c r="AQ1522" s="13" t="s">
        <v>5448</v>
      </c>
      <c r="AR1522" s="13" t="s">
        <v>5431</v>
      </c>
      <c r="AS1522" s="13" t="s">
        <v>5928</v>
      </c>
      <c r="AT1522" s="13" t="e">
        <f>_xlfn.XLOOKUP(A1522,#REF!,#REF!)</f>
        <v>#REF!</v>
      </c>
    </row>
    <row r="1523" spans="1:46">
      <c r="A1523" s="13" t="s">
        <v>1780</v>
      </c>
      <c r="B1523" s="13" t="s">
        <v>14016</v>
      </c>
      <c r="C1523" s="13" t="s">
        <v>14016</v>
      </c>
      <c r="D1523" s="13" t="s">
        <v>14017</v>
      </c>
      <c r="E1523" s="13" t="s">
        <v>14018</v>
      </c>
      <c r="F1523" s="13" t="s">
        <v>14019</v>
      </c>
      <c r="G1523" s="13" t="s">
        <v>5429</v>
      </c>
      <c r="H1523" s="13" t="s">
        <v>5430</v>
      </c>
      <c r="I1523" s="13" t="s">
        <v>5431</v>
      </c>
      <c r="J1523" s="13" t="s">
        <v>14020</v>
      </c>
      <c r="K1523" s="13">
        <v>444315</v>
      </c>
      <c r="L1523" s="13">
        <v>383835</v>
      </c>
      <c r="M1523" s="13" t="s">
        <v>5433</v>
      </c>
      <c r="O1523" s="13">
        <v>0</v>
      </c>
      <c r="U1523" s="13" t="s">
        <v>5434</v>
      </c>
      <c r="V1523" s="13" t="s">
        <v>5435</v>
      </c>
      <c r="Y1523" s="13">
        <v>1</v>
      </c>
      <c r="Z1523" s="13">
        <v>1</v>
      </c>
      <c r="AA1523" s="13" t="s">
        <v>5436</v>
      </c>
      <c r="AB1523" s="13">
        <v>1</v>
      </c>
      <c r="AC1523" s="13">
        <v>0</v>
      </c>
      <c r="AD1523" s="13">
        <v>0</v>
      </c>
      <c r="AE1523" s="13" t="s">
        <v>5437</v>
      </c>
      <c r="AJ1523" s="13" t="s">
        <v>14021</v>
      </c>
      <c r="AK1523" s="13" t="s">
        <v>5439</v>
      </c>
      <c r="AL1523" s="13" t="s">
        <v>5431</v>
      </c>
      <c r="AM1523" s="13">
        <v>0</v>
      </c>
      <c r="AN1523" s="13">
        <v>0</v>
      </c>
      <c r="AO1523" s="13">
        <v>0</v>
      </c>
      <c r="AP1523" s="13" t="s">
        <v>5431</v>
      </c>
      <c r="AQ1523" s="13" t="s">
        <v>5448</v>
      </c>
      <c r="AR1523" s="13" t="s">
        <v>5431</v>
      </c>
      <c r="AS1523" s="13" t="s">
        <v>5943</v>
      </c>
      <c r="AT1523" s="13" t="e">
        <f>_xlfn.XLOOKUP(A1523,#REF!,#REF!)</f>
        <v>#REF!</v>
      </c>
    </row>
    <row r="1524" spans="1:46">
      <c r="A1524" s="13" t="s">
        <v>1781</v>
      </c>
      <c r="B1524" s="13" t="s">
        <v>14022</v>
      </c>
      <c r="C1524" s="13" t="s">
        <v>14022</v>
      </c>
      <c r="D1524" s="13" t="s">
        <v>14023</v>
      </c>
      <c r="E1524" s="13" t="s">
        <v>14024</v>
      </c>
      <c r="F1524" s="13" t="s">
        <v>14025</v>
      </c>
      <c r="G1524" s="13" t="s">
        <v>5429</v>
      </c>
      <c r="H1524" s="13" t="s">
        <v>5430</v>
      </c>
      <c r="I1524" s="13" t="s">
        <v>5431</v>
      </c>
      <c r="J1524" s="13" t="s">
        <v>14026</v>
      </c>
      <c r="K1524" s="13">
        <v>416436</v>
      </c>
      <c r="L1524" s="13">
        <v>434890</v>
      </c>
      <c r="M1524" s="13" t="s">
        <v>5433</v>
      </c>
      <c r="O1524" s="13">
        <v>0</v>
      </c>
      <c r="U1524" s="13" t="s">
        <v>5434</v>
      </c>
      <c r="V1524" s="13" t="s">
        <v>5435</v>
      </c>
      <c r="Y1524" s="13">
        <v>1</v>
      </c>
      <c r="Z1524" s="13">
        <v>1</v>
      </c>
      <c r="AA1524" s="13" t="s">
        <v>5436</v>
      </c>
      <c r="AB1524" s="13">
        <v>1</v>
      </c>
      <c r="AC1524" s="13">
        <v>0</v>
      </c>
      <c r="AD1524" s="13">
        <v>0</v>
      </c>
      <c r="AE1524" s="13" t="s">
        <v>5437</v>
      </c>
      <c r="AJ1524" s="13" t="s">
        <v>7561</v>
      </c>
      <c r="AK1524" s="13" t="s">
        <v>5439</v>
      </c>
      <c r="AL1524" s="13" t="s">
        <v>5431</v>
      </c>
      <c r="AM1524" s="13">
        <v>0</v>
      </c>
      <c r="AN1524" s="13">
        <v>0</v>
      </c>
      <c r="AO1524" s="13">
        <v>0</v>
      </c>
      <c r="AP1524" s="13" t="s">
        <v>5431</v>
      </c>
      <c r="AQ1524" s="13" t="s">
        <v>5448</v>
      </c>
      <c r="AR1524" s="13" t="s">
        <v>5431</v>
      </c>
      <c r="AS1524" s="13" t="s">
        <v>5968</v>
      </c>
      <c r="AT1524" s="13" t="e">
        <f>_xlfn.XLOOKUP(A1524,#REF!,#REF!)</f>
        <v>#REF!</v>
      </c>
    </row>
    <row r="1525" spans="1:46" hidden="1">
      <c r="A1525" s="13" t="s">
        <v>455</v>
      </c>
      <c r="B1525" s="13" t="s">
        <v>4675</v>
      </c>
      <c r="C1525" s="13" t="s">
        <v>4675</v>
      </c>
      <c r="D1525" s="13" t="s">
        <v>14027</v>
      </c>
      <c r="E1525" s="13" t="s">
        <v>14028</v>
      </c>
      <c r="F1525" s="13" t="s">
        <v>14029</v>
      </c>
      <c r="G1525" s="13" t="s">
        <v>5429</v>
      </c>
      <c r="H1525" s="13" t="s">
        <v>5430</v>
      </c>
      <c r="I1525" s="13" t="s">
        <v>5431</v>
      </c>
      <c r="J1525" s="13" t="s">
        <v>14030</v>
      </c>
      <c r="K1525" s="13">
        <v>435800</v>
      </c>
      <c r="L1525" s="13">
        <v>386409</v>
      </c>
      <c r="M1525" s="13" t="s">
        <v>5433</v>
      </c>
      <c r="O1525" s="13">
        <v>15</v>
      </c>
      <c r="U1525" s="13" t="s">
        <v>5434</v>
      </c>
      <c r="V1525" s="13" t="s">
        <v>5435</v>
      </c>
      <c r="Y1525" s="13">
        <v>1</v>
      </c>
      <c r="Z1525" s="13">
        <v>1</v>
      </c>
      <c r="AA1525" s="13" t="s">
        <v>5436</v>
      </c>
      <c r="AB1525" s="13">
        <v>1</v>
      </c>
      <c r="AC1525" s="13">
        <v>0</v>
      </c>
      <c r="AD1525" s="13">
        <v>0</v>
      </c>
      <c r="AE1525" s="13" t="s">
        <v>5437</v>
      </c>
      <c r="AJ1525" s="13" t="s">
        <v>10211</v>
      </c>
      <c r="AK1525" s="13" t="s">
        <v>5439</v>
      </c>
      <c r="AL1525" s="13" t="s">
        <v>5431</v>
      </c>
      <c r="AM1525" s="13">
        <v>0</v>
      </c>
      <c r="AN1525" s="13">
        <v>0</v>
      </c>
      <c r="AO1525" s="13">
        <v>0</v>
      </c>
      <c r="AP1525" s="13" t="s">
        <v>5431</v>
      </c>
      <c r="AQ1525" s="13" t="s">
        <v>5448</v>
      </c>
      <c r="AR1525" s="13" t="s">
        <v>5431</v>
      </c>
      <c r="AS1525" s="13" t="s">
        <v>5629</v>
      </c>
      <c r="AT1525" s="13" t="e">
        <f>_xlfn.XLOOKUP(A1525,#REF!,#REF!)</f>
        <v>#REF!</v>
      </c>
    </row>
    <row r="1526" spans="1:46" hidden="1">
      <c r="A1526" s="13" t="s">
        <v>376</v>
      </c>
      <c r="B1526" s="13" t="s">
        <v>4676</v>
      </c>
      <c r="C1526" s="13" t="s">
        <v>4676</v>
      </c>
      <c r="D1526" s="13" t="s">
        <v>14031</v>
      </c>
      <c r="E1526" s="13" t="s">
        <v>14032</v>
      </c>
      <c r="F1526" s="13" t="s">
        <v>14033</v>
      </c>
      <c r="G1526" s="13" t="s">
        <v>5429</v>
      </c>
      <c r="H1526" s="13" t="s">
        <v>5430</v>
      </c>
      <c r="I1526" s="13" t="s">
        <v>5431</v>
      </c>
      <c r="J1526" s="13" t="s">
        <v>14034</v>
      </c>
      <c r="K1526" s="13">
        <v>414130</v>
      </c>
      <c r="L1526" s="13">
        <v>412692</v>
      </c>
      <c r="M1526" s="13" t="s">
        <v>5488</v>
      </c>
      <c r="O1526" s="13">
        <v>15</v>
      </c>
      <c r="U1526" s="13" t="s">
        <v>5434</v>
      </c>
      <c r="V1526" s="13" t="s">
        <v>5435</v>
      </c>
      <c r="Y1526" s="13">
        <v>1</v>
      </c>
      <c r="Z1526" s="13">
        <v>1</v>
      </c>
      <c r="AA1526" s="13" t="s">
        <v>5436</v>
      </c>
      <c r="AB1526" s="13">
        <v>1</v>
      </c>
      <c r="AC1526" s="13">
        <v>0</v>
      </c>
      <c r="AD1526" s="13">
        <v>0</v>
      </c>
      <c r="AE1526" s="13" t="s">
        <v>5437</v>
      </c>
      <c r="AJ1526" s="13" t="s">
        <v>8308</v>
      </c>
      <c r="AK1526" s="13" t="s">
        <v>5439</v>
      </c>
      <c r="AL1526" s="13" t="s">
        <v>5431</v>
      </c>
      <c r="AM1526" s="13">
        <v>0</v>
      </c>
      <c r="AN1526" s="13">
        <v>0</v>
      </c>
      <c r="AO1526" s="13">
        <v>0</v>
      </c>
      <c r="AP1526" s="13" t="s">
        <v>5431</v>
      </c>
      <c r="AQ1526" s="13" t="s">
        <v>5448</v>
      </c>
      <c r="AR1526" s="13" t="s">
        <v>5431</v>
      </c>
      <c r="AS1526" s="13" t="s">
        <v>5928</v>
      </c>
      <c r="AT1526" s="13" t="e">
        <f>_xlfn.XLOOKUP(A1526,#REF!,#REF!)</f>
        <v>#REF!</v>
      </c>
    </row>
    <row r="1527" spans="1:46">
      <c r="A1527" s="13" t="s">
        <v>1782</v>
      </c>
      <c r="B1527" s="13" t="s">
        <v>14035</v>
      </c>
      <c r="C1527" s="13" t="s">
        <v>14035</v>
      </c>
      <c r="D1527" s="13" t="s">
        <v>14036</v>
      </c>
      <c r="E1527" s="13" t="s">
        <v>14037</v>
      </c>
      <c r="F1527" s="13" t="s">
        <v>14038</v>
      </c>
      <c r="G1527" s="13" t="s">
        <v>5429</v>
      </c>
      <c r="H1527" s="13" t="s">
        <v>5430</v>
      </c>
      <c r="I1527" s="13" t="s">
        <v>5431</v>
      </c>
      <c r="J1527" s="13" t="s">
        <v>14039</v>
      </c>
      <c r="K1527" s="13">
        <v>460204</v>
      </c>
      <c r="L1527" s="13">
        <v>451590</v>
      </c>
      <c r="M1527" s="13" t="s">
        <v>5462</v>
      </c>
      <c r="O1527" s="13">
        <v>2</v>
      </c>
      <c r="U1527" s="13" t="s">
        <v>5434</v>
      </c>
      <c r="V1527" s="13" t="s">
        <v>5435</v>
      </c>
      <c r="Y1527" s="13">
        <v>1</v>
      </c>
      <c r="Z1527" s="13">
        <v>1</v>
      </c>
      <c r="AA1527" s="13" t="s">
        <v>5436</v>
      </c>
      <c r="AB1527" s="13">
        <v>0</v>
      </c>
      <c r="AC1527" s="13">
        <v>0</v>
      </c>
      <c r="AD1527" s="13">
        <v>1</v>
      </c>
      <c r="AE1527" s="13" t="s">
        <v>5437</v>
      </c>
      <c r="AJ1527" s="13" t="s">
        <v>7743</v>
      </c>
      <c r="AK1527" s="13" t="s">
        <v>5439</v>
      </c>
      <c r="AL1527" s="13" t="s">
        <v>5431</v>
      </c>
      <c r="AM1527" s="13">
        <v>0</v>
      </c>
      <c r="AN1527" s="13">
        <v>0</v>
      </c>
      <c r="AO1527" s="13">
        <v>0</v>
      </c>
      <c r="AP1527" s="13" t="s">
        <v>5431</v>
      </c>
      <c r="AQ1527" s="13" t="s">
        <v>5440</v>
      </c>
      <c r="AR1527" s="13" t="s">
        <v>5431</v>
      </c>
      <c r="AS1527" s="13" t="s">
        <v>11568</v>
      </c>
      <c r="AT1527" s="13" t="e">
        <f>_xlfn.XLOOKUP(A1527,#REF!,#REF!)</f>
        <v>#REF!</v>
      </c>
    </row>
    <row r="1528" spans="1:46">
      <c r="A1528" s="13" t="s">
        <v>1783</v>
      </c>
      <c r="B1528" s="13" t="s">
        <v>14040</v>
      </c>
      <c r="C1528" s="13" t="s">
        <v>14040</v>
      </c>
      <c r="D1528" s="13" t="s">
        <v>14041</v>
      </c>
      <c r="E1528" s="13" t="s">
        <v>14042</v>
      </c>
      <c r="F1528" s="13" t="s">
        <v>14043</v>
      </c>
      <c r="G1528" s="13" t="s">
        <v>5429</v>
      </c>
      <c r="H1528" s="13" t="s">
        <v>5430</v>
      </c>
      <c r="I1528" s="13" t="s">
        <v>5431</v>
      </c>
      <c r="J1528" s="13" t="s">
        <v>9568</v>
      </c>
      <c r="K1528" s="13">
        <v>440140</v>
      </c>
      <c r="L1528" s="13">
        <v>391545</v>
      </c>
      <c r="M1528" s="13" t="s">
        <v>5433</v>
      </c>
      <c r="O1528" s="13">
        <v>15</v>
      </c>
      <c r="U1528" s="13" t="s">
        <v>5434</v>
      </c>
      <c r="V1528" s="13" t="s">
        <v>5435</v>
      </c>
      <c r="Y1528" s="13">
        <v>1</v>
      </c>
      <c r="Z1528" s="13">
        <v>1</v>
      </c>
      <c r="AA1528" s="13" t="s">
        <v>5436</v>
      </c>
      <c r="AB1528" s="13">
        <v>1</v>
      </c>
      <c r="AC1528" s="13">
        <v>0</v>
      </c>
      <c r="AD1528" s="13">
        <v>0</v>
      </c>
      <c r="AE1528" s="13" t="s">
        <v>5437</v>
      </c>
      <c r="AJ1528" s="13" t="s">
        <v>9569</v>
      </c>
      <c r="AK1528" s="13" t="s">
        <v>5439</v>
      </c>
      <c r="AL1528" s="13" t="s">
        <v>5431</v>
      </c>
      <c r="AM1528" s="13">
        <v>0</v>
      </c>
      <c r="AN1528" s="13">
        <v>0</v>
      </c>
      <c r="AO1528" s="13">
        <v>0</v>
      </c>
      <c r="AP1528" s="13" t="s">
        <v>5431</v>
      </c>
      <c r="AQ1528" s="13" t="s">
        <v>5448</v>
      </c>
      <c r="AR1528" s="13" t="s">
        <v>5431</v>
      </c>
      <c r="AS1528" s="13" t="s">
        <v>9570</v>
      </c>
      <c r="AT1528" s="13" t="e">
        <f>_xlfn.XLOOKUP(A1528,#REF!,#REF!)</f>
        <v>#REF!</v>
      </c>
    </row>
    <row r="1529" spans="1:46" hidden="1">
      <c r="A1529" s="13" t="s">
        <v>199</v>
      </c>
      <c r="B1529" s="13" t="s">
        <v>4677</v>
      </c>
      <c r="C1529" s="13" t="s">
        <v>4677</v>
      </c>
      <c r="D1529" s="13" t="s">
        <v>14044</v>
      </c>
      <c r="E1529" s="13" t="s">
        <v>14045</v>
      </c>
      <c r="F1529" s="13" t="s">
        <v>14046</v>
      </c>
      <c r="G1529" s="13" t="s">
        <v>5429</v>
      </c>
      <c r="H1529" s="13" t="s">
        <v>5430</v>
      </c>
      <c r="I1529" s="13" t="s">
        <v>5431</v>
      </c>
      <c r="J1529" s="13" t="s">
        <v>14047</v>
      </c>
      <c r="K1529" s="13">
        <v>408420</v>
      </c>
      <c r="L1529" s="13">
        <v>425814</v>
      </c>
      <c r="M1529" s="13" t="s">
        <v>5433</v>
      </c>
      <c r="O1529" s="13">
        <v>15</v>
      </c>
      <c r="U1529" s="13" t="s">
        <v>5434</v>
      </c>
      <c r="V1529" s="13" t="s">
        <v>5435</v>
      </c>
      <c r="Y1529" s="13">
        <v>1</v>
      </c>
      <c r="Z1529" s="13">
        <v>1</v>
      </c>
      <c r="AA1529" s="13" t="s">
        <v>5436</v>
      </c>
      <c r="AB1529" s="13">
        <v>0</v>
      </c>
      <c r="AC1529" s="13">
        <v>1</v>
      </c>
      <c r="AD1529" s="13">
        <v>0</v>
      </c>
      <c r="AE1529" s="13" t="s">
        <v>5437</v>
      </c>
      <c r="AJ1529" s="13" t="s">
        <v>8810</v>
      </c>
      <c r="AK1529" s="13" t="s">
        <v>5439</v>
      </c>
      <c r="AL1529" s="13" t="s">
        <v>5431</v>
      </c>
      <c r="AM1529" s="13">
        <v>0</v>
      </c>
      <c r="AN1529" s="13">
        <v>0</v>
      </c>
      <c r="AO1529" s="13">
        <v>0</v>
      </c>
      <c r="AP1529" s="13" t="s">
        <v>5431</v>
      </c>
      <c r="AQ1529" s="13" t="s">
        <v>5440</v>
      </c>
      <c r="AR1529" s="13" t="s">
        <v>5431</v>
      </c>
      <c r="AS1529" s="13" t="s">
        <v>8811</v>
      </c>
      <c r="AT1529" s="13" t="e">
        <f>_xlfn.XLOOKUP(A1529,#REF!,#REF!)</f>
        <v>#REF!</v>
      </c>
    </row>
    <row r="1530" spans="1:46">
      <c r="A1530" s="13" t="s">
        <v>1784</v>
      </c>
      <c r="B1530" s="13" t="s">
        <v>14048</v>
      </c>
      <c r="C1530" s="13" t="s">
        <v>14048</v>
      </c>
      <c r="D1530" s="13" t="s">
        <v>14049</v>
      </c>
      <c r="E1530" s="13" t="s">
        <v>14050</v>
      </c>
      <c r="F1530" s="13" t="s">
        <v>14051</v>
      </c>
      <c r="G1530" s="13" t="s">
        <v>5429</v>
      </c>
      <c r="H1530" s="13" t="s">
        <v>5430</v>
      </c>
      <c r="I1530" s="13" t="s">
        <v>5431</v>
      </c>
      <c r="J1530" s="13" t="s">
        <v>14052</v>
      </c>
      <c r="K1530" s="13">
        <v>419213</v>
      </c>
      <c r="L1530" s="13">
        <v>429327</v>
      </c>
      <c r="M1530" s="13" t="s">
        <v>5433</v>
      </c>
      <c r="O1530" s="13">
        <v>0</v>
      </c>
      <c r="U1530" s="13" t="s">
        <v>5434</v>
      </c>
      <c r="V1530" s="13" t="s">
        <v>5435</v>
      </c>
      <c r="Y1530" s="13">
        <v>1</v>
      </c>
      <c r="Z1530" s="13">
        <v>1</v>
      </c>
      <c r="AA1530" s="13" t="s">
        <v>5436</v>
      </c>
      <c r="AB1530" s="13">
        <v>1</v>
      </c>
      <c r="AC1530" s="13">
        <v>0</v>
      </c>
      <c r="AD1530" s="13">
        <v>0</v>
      </c>
      <c r="AE1530" s="13" t="s">
        <v>5437</v>
      </c>
      <c r="AJ1530" s="13" t="s">
        <v>14053</v>
      </c>
      <c r="AK1530" s="13" t="s">
        <v>5439</v>
      </c>
      <c r="AL1530" s="13" t="s">
        <v>5431</v>
      </c>
      <c r="AM1530" s="13">
        <v>0</v>
      </c>
      <c r="AN1530" s="13">
        <v>0</v>
      </c>
      <c r="AO1530" s="13">
        <v>0</v>
      </c>
      <c r="AP1530" s="13" t="s">
        <v>5431</v>
      </c>
      <c r="AQ1530" s="13" t="s">
        <v>5448</v>
      </c>
      <c r="AR1530" s="13" t="s">
        <v>5431</v>
      </c>
      <c r="AS1530" s="13" t="s">
        <v>6196</v>
      </c>
      <c r="AT1530" s="13" t="e">
        <f>_xlfn.XLOOKUP(A1530,#REF!,#REF!)</f>
        <v>#REF!</v>
      </c>
    </row>
    <row r="1531" spans="1:46">
      <c r="A1531" s="13" t="s">
        <v>1785</v>
      </c>
      <c r="B1531" s="13" t="s">
        <v>14054</v>
      </c>
      <c r="C1531" s="13" t="s">
        <v>14054</v>
      </c>
      <c r="D1531" s="13" t="s">
        <v>14055</v>
      </c>
      <c r="E1531" s="13" t="s">
        <v>14056</v>
      </c>
      <c r="F1531" s="13" t="s">
        <v>14057</v>
      </c>
      <c r="G1531" s="13" t="s">
        <v>5429</v>
      </c>
      <c r="H1531" s="13" t="s">
        <v>5430</v>
      </c>
      <c r="I1531" s="13" t="s">
        <v>5431</v>
      </c>
      <c r="J1531" s="13" t="s">
        <v>14058</v>
      </c>
      <c r="K1531" s="13">
        <v>424750</v>
      </c>
      <c r="L1531" s="13">
        <v>421324</v>
      </c>
      <c r="M1531" s="13" t="s">
        <v>5488</v>
      </c>
      <c r="O1531" s="13">
        <v>0</v>
      </c>
      <c r="U1531" s="13" t="s">
        <v>5434</v>
      </c>
      <c r="V1531" s="13" t="s">
        <v>5435</v>
      </c>
      <c r="Y1531" s="13">
        <v>1</v>
      </c>
      <c r="Z1531" s="13">
        <v>1</v>
      </c>
      <c r="AA1531" s="13" t="s">
        <v>5436</v>
      </c>
      <c r="AB1531" s="13">
        <v>1</v>
      </c>
      <c r="AC1531" s="13">
        <v>0</v>
      </c>
      <c r="AD1531" s="13">
        <v>0</v>
      </c>
      <c r="AE1531" s="13" t="s">
        <v>5437</v>
      </c>
      <c r="AJ1531" s="13" t="s">
        <v>7513</v>
      </c>
      <c r="AK1531" s="13" t="s">
        <v>5439</v>
      </c>
      <c r="AL1531" s="13" t="s">
        <v>5431</v>
      </c>
      <c r="AM1531" s="13">
        <v>0</v>
      </c>
      <c r="AN1531" s="13">
        <v>0</v>
      </c>
      <c r="AO1531" s="13">
        <v>0</v>
      </c>
      <c r="AP1531" s="13" t="s">
        <v>5431</v>
      </c>
      <c r="AQ1531" s="13" t="s">
        <v>5448</v>
      </c>
      <c r="AR1531" s="13" t="s">
        <v>5431</v>
      </c>
      <c r="AS1531" s="13" t="s">
        <v>7514</v>
      </c>
      <c r="AT1531" s="13" t="e">
        <f>_xlfn.XLOOKUP(A1531,#REF!,#REF!)</f>
        <v>#REF!</v>
      </c>
    </row>
    <row r="1532" spans="1:46">
      <c r="A1532" s="13" t="s">
        <v>1786</v>
      </c>
      <c r="B1532" s="13" t="s">
        <v>14059</v>
      </c>
      <c r="C1532" s="13" t="s">
        <v>14059</v>
      </c>
      <c r="D1532" s="13" t="s">
        <v>14060</v>
      </c>
      <c r="E1532" s="13" t="s">
        <v>14061</v>
      </c>
      <c r="F1532" s="13" t="s">
        <v>14062</v>
      </c>
      <c r="G1532" s="13" t="s">
        <v>5429</v>
      </c>
      <c r="H1532" s="13" t="s">
        <v>5430</v>
      </c>
      <c r="I1532" s="13" t="s">
        <v>5431</v>
      </c>
      <c r="J1532" s="13" t="s">
        <v>14063</v>
      </c>
      <c r="K1532" s="13">
        <v>469800</v>
      </c>
      <c r="L1532" s="13">
        <v>475350</v>
      </c>
      <c r="M1532" s="13" t="s">
        <v>5433</v>
      </c>
      <c r="O1532" s="13">
        <v>0</v>
      </c>
      <c r="U1532" s="13" t="s">
        <v>5434</v>
      </c>
      <c r="V1532" s="13" t="s">
        <v>5435</v>
      </c>
      <c r="Y1532" s="13">
        <v>1</v>
      </c>
      <c r="Z1532" s="13">
        <v>1</v>
      </c>
      <c r="AA1532" s="13" t="s">
        <v>5436</v>
      </c>
      <c r="AB1532" s="13">
        <v>1</v>
      </c>
      <c r="AC1532" s="13">
        <v>0</v>
      </c>
      <c r="AD1532" s="13">
        <v>0</v>
      </c>
      <c r="AE1532" s="13" t="s">
        <v>5437</v>
      </c>
      <c r="AF1532" s="13" t="s">
        <v>14059</v>
      </c>
      <c r="AH1532" s="13">
        <v>12.56</v>
      </c>
      <c r="AJ1532" s="13" t="s">
        <v>14064</v>
      </c>
      <c r="AK1532" s="13" t="s">
        <v>5439</v>
      </c>
      <c r="AL1532" s="13" t="s">
        <v>5431</v>
      </c>
      <c r="AM1532" s="13">
        <v>1</v>
      </c>
      <c r="AN1532" s="13">
        <v>1</v>
      </c>
      <c r="AO1532" s="13">
        <v>0</v>
      </c>
      <c r="AP1532" s="13" t="s">
        <v>5431</v>
      </c>
      <c r="AQ1532" s="13" t="s">
        <v>5440</v>
      </c>
      <c r="AR1532" s="13" t="s">
        <v>5431</v>
      </c>
      <c r="AS1532" s="13" t="s">
        <v>5513</v>
      </c>
      <c r="AT1532" s="13" t="e">
        <f>_xlfn.XLOOKUP(A1532,#REF!,#REF!)</f>
        <v>#REF!</v>
      </c>
    </row>
    <row r="1533" spans="1:46">
      <c r="A1533" s="13" t="s">
        <v>1787</v>
      </c>
      <c r="B1533" s="13" t="s">
        <v>14065</v>
      </c>
      <c r="C1533" s="13" t="s">
        <v>14065</v>
      </c>
      <c r="D1533" s="13" t="s">
        <v>14066</v>
      </c>
      <c r="E1533" s="13" t="s">
        <v>14067</v>
      </c>
      <c r="F1533" s="13" t="s">
        <v>14068</v>
      </c>
      <c r="G1533" s="13" t="s">
        <v>5429</v>
      </c>
      <c r="H1533" s="13" t="s">
        <v>5430</v>
      </c>
      <c r="I1533" s="13" t="s">
        <v>5431</v>
      </c>
      <c r="J1533" s="13" t="s">
        <v>14069</v>
      </c>
      <c r="K1533" s="13">
        <v>442707</v>
      </c>
      <c r="L1533" s="13">
        <v>383820</v>
      </c>
      <c r="M1533" s="13" t="s">
        <v>5488</v>
      </c>
      <c r="O1533" s="13">
        <v>0</v>
      </c>
      <c r="U1533" s="13" t="s">
        <v>5434</v>
      </c>
      <c r="V1533" s="13" t="s">
        <v>5435</v>
      </c>
      <c r="Y1533" s="13">
        <v>1</v>
      </c>
      <c r="Z1533" s="13">
        <v>1</v>
      </c>
      <c r="AA1533" s="13" t="s">
        <v>5436</v>
      </c>
      <c r="AB1533" s="13">
        <v>0</v>
      </c>
      <c r="AC1533" s="13">
        <v>1</v>
      </c>
      <c r="AD1533" s="13">
        <v>0</v>
      </c>
      <c r="AE1533" s="13" t="s">
        <v>5437</v>
      </c>
      <c r="AF1533" s="13" t="s">
        <v>14065</v>
      </c>
      <c r="AG1533" s="13">
        <v>39</v>
      </c>
      <c r="AI1533" s="13">
        <v>51226</v>
      </c>
      <c r="AJ1533" s="13" t="s">
        <v>14070</v>
      </c>
      <c r="AK1533" s="13" t="s">
        <v>5439</v>
      </c>
      <c r="AL1533" s="13" t="s">
        <v>5434</v>
      </c>
      <c r="AM1533" s="13">
        <v>1</v>
      </c>
      <c r="AN1533" s="13">
        <v>1</v>
      </c>
      <c r="AO1533" s="13">
        <v>1</v>
      </c>
      <c r="AP1533" s="13" t="s">
        <v>5431</v>
      </c>
      <c r="AQ1533" s="13" t="s">
        <v>5440</v>
      </c>
      <c r="AR1533" s="13" t="s">
        <v>5431</v>
      </c>
      <c r="AS1533" s="13" t="s">
        <v>5943</v>
      </c>
      <c r="AT1533" s="13" t="e">
        <f>_xlfn.XLOOKUP(A1533,#REF!,#REF!)</f>
        <v>#REF!</v>
      </c>
    </row>
    <row r="1534" spans="1:46">
      <c r="A1534" s="13" t="s">
        <v>1788</v>
      </c>
      <c r="B1534" s="13" t="s">
        <v>14071</v>
      </c>
      <c r="C1534" s="13" t="s">
        <v>14071</v>
      </c>
      <c r="D1534" s="13" t="s">
        <v>14072</v>
      </c>
      <c r="E1534" s="13" t="s">
        <v>14073</v>
      </c>
      <c r="F1534" s="13" t="s">
        <v>14074</v>
      </c>
      <c r="G1534" s="13" t="s">
        <v>5429</v>
      </c>
      <c r="H1534" s="13" t="s">
        <v>5430</v>
      </c>
      <c r="I1534" s="13" t="s">
        <v>5431</v>
      </c>
      <c r="J1534" s="13" t="s">
        <v>14075</v>
      </c>
      <c r="K1534" s="13">
        <v>458346</v>
      </c>
      <c r="L1534" s="13">
        <v>402270</v>
      </c>
      <c r="M1534" s="13" t="s">
        <v>5433</v>
      </c>
      <c r="O1534" s="13">
        <v>0</v>
      </c>
      <c r="U1534" s="13" t="s">
        <v>5434</v>
      </c>
      <c r="V1534" s="13" t="s">
        <v>5435</v>
      </c>
      <c r="Y1534" s="13">
        <v>1</v>
      </c>
      <c r="Z1534" s="13">
        <v>1</v>
      </c>
      <c r="AA1534" s="13" t="s">
        <v>5436</v>
      </c>
      <c r="AB1534" s="13">
        <v>1</v>
      </c>
      <c r="AC1534" s="13">
        <v>0</v>
      </c>
      <c r="AD1534" s="13">
        <v>0</v>
      </c>
      <c r="AE1534" s="13" t="s">
        <v>5437</v>
      </c>
      <c r="AJ1534" s="13" t="s">
        <v>14076</v>
      </c>
      <c r="AK1534" s="13" t="s">
        <v>5439</v>
      </c>
      <c r="AL1534" s="13" t="s">
        <v>5431</v>
      </c>
      <c r="AM1534" s="13">
        <v>0</v>
      </c>
      <c r="AN1534" s="13">
        <v>0</v>
      </c>
      <c r="AO1534" s="13">
        <v>0</v>
      </c>
      <c r="AP1534" s="13" t="s">
        <v>5431</v>
      </c>
      <c r="AQ1534" s="13" t="s">
        <v>5448</v>
      </c>
      <c r="AR1534" s="13" t="s">
        <v>5431</v>
      </c>
      <c r="AS1534" s="13" t="s">
        <v>5824</v>
      </c>
      <c r="AT1534" s="13" t="e">
        <f>_xlfn.XLOOKUP(A1534,#REF!,#REF!)</f>
        <v>#REF!</v>
      </c>
    </row>
    <row r="1535" spans="1:46">
      <c r="A1535" s="13" t="s">
        <v>1789</v>
      </c>
      <c r="B1535" s="13" t="s">
        <v>14077</v>
      </c>
      <c r="C1535" s="13" t="s">
        <v>14077</v>
      </c>
      <c r="D1535" s="13" t="s">
        <v>14078</v>
      </c>
      <c r="E1535" s="13" t="s">
        <v>14073</v>
      </c>
      <c r="F1535" s="13" t="s">
        <v>14079</v>
      </c>
      <c r="G1535" s="13" t="s">
        <v>5429</v>
      </c>
      <c r="H1535" s="13" t="s">
        <v>5430</v>
      </c>
      <c r="I1535" s="13" t="s">
        <v>5431</v>
      </c>
      <c r="J1535" s="13" t="s">
        <v>14075</v>
      </c>
      <c r="K1535" s="13">
        <v>458346</v>
      </c>
      <c r="L1535" s="13">
        <v>402270</v>
      </c>
      <c r="M1535" s="13" t="s">
        <v>5433</v>
      </c>
      <c r="O1535" s="13">
        <v>0</v>
      </c>
      <c r="U1535" s="13" t="s">
        <v>5434</v>
      </c>
      <c r="V1535" s="13" t="s">
        <v>5435</v>
      </c>
      <c r="Y1535" s="13">
        <v>1</v>
      </c>
      <c r="Z1535" s="13">
        <v>1</v>
      </c>
      <c r="AA1535" s="13" t="s">
        <v>5436</v>
      </c>
      <c r="AB1535" s="13">
        <v>1</v>
      </c>
      <c r="AC1535" s="13">
        <v>0</v>
      </c>
      <c r="AD1535" s="13">
        <v>0</v>
      </c>
      <c r="AE1535" s="13" t="s">
        <v>5437</v>
      </c>
      <c r="AJ1535" s="13" t="s">
        <v>14076</v>
      </c>
      <c r="AK1535" s="13" t="s">
        <v>5439</v>
      </c>
      <c r="AL1535" s="13" t="s">
        <v>5431</v>
      </c>
      <c r="AM1535" s="13">
        <v>0</v>
      </c>
      <c r="AN1535" s="13">
        <v>0</v>
      </c>
      <c r="AO1535" s="13">
        <v>0</v>
      </c>
      <c r="AP1535" s="13" t="s">
        <v>5431</v>
      </c>
      <c r="AQ1535" s="13" t="s">
        <v>5448</v>
      </c>
      <c r="AR1535" s="13" t="s">
        <v>5431</v>
      </c>
      <c r="AS1535" s="13" t="s">
        <v>5824</v>
      </c>
      <c r="AT1535" s="13" t="e">
        <f>_xlfn.XLOOKUP(A1535,#REF!,#REF!)</f>
        <v>#REF!</v>
      </c>
    </row>
    <row r="1536" spans="1:46" hidden="1">
      <c r="A1536" s="13" t="s">
        <v>221</v>
      </c>
      <c r="B1536" s="13" t="s">
        <v>4678</v>
      </c>
      <c r="C1536" s="13" t="s">
        <v>4678</v>
      </c>
      <c r="D1536" s="13" t="s">
        <v>14080</v>
      </c>
      <c r="E1536" s="13" t="s">
        <v>14081</v>
      </c>
      <c r="F1536" s="13" t="s">
        <v>14082</v>
      </c>
      <c r="G1536" s="13" t="s">
        <v>5429</v>
      </c>
      <c r="H1536" s="13" t="s">
        <v>5430</v>
      </c>
      <c r="I1536" s="13" t="s">
        <v>5431</v>
      </c>
      <c r="J1536" s="13" t="s">
        <v>14083</v>
      </c>
      <c r="K1536" s="13">
        <v>438142</v>
      </c>
      <c r="L1536" s="13">
        <v>437528</v>
      </c>
      <c r="M1536" s="13" t="s">
        <v>5433</v>
      </c>
      <c r="O1536" s="13">
        <v>15</v>
      </c>
      <c r="U1536" s="13" t="s">
        <v>5434</v>
      </c>
      <c r="V1536" s="13" t="s">
        <v>5435</v>
      </c>
      <c r="Y1536" s="13">
        <v>1</v>
      </c>
      <c r="Z1536" s="13">
        <v>1</v>
      </c>
      <c r="AA1536" s="13" t="s">
        <v>5436</v>
      </c>
      <c r="AB1536" s="13">
        <v>1</v>
      </c>
      <c r="AC1536" s="13">
        <v>0</v>
      </c>
      <c r="AD1536" s="13">
        <v>0</v>
      </c>
      <c r="AE1536" s="13" t="s">
        <v>5437</v>
      </c>
      <c r="AJ1536" s="13" t="s">
        <v>14084</v>
      </c>
      <c r="AK1536" s="13" t="s">
        <v>5439</v>
      </c>
      <c r="AL1536" s="13" t="s">
        <v>5431</v>
      </c>
      <c r="AM1536" s="13">
        <v>0</v>
      </c>
      <c r="AN1536" s="13">
        <v>0</v>
      </c>
      <c r="AO1536" s="13">
        <v>0</v>
      </c>
      <c r="AP1536" s="13" t="s">
        <v>5431</v>
      </c>
      <c r="AQ1536" s="13" t="s">
        <v>5448</v>
      </c>
      <c r="AR1536" s="13" t="s">
        <v>5431</v>
      </c>
      <c r="AS1536" s="13" t="s">
        <v>5482</v>
      </c>
      <c r="AT1536" s="13" t="e">
        <f>_xlfn.XLOOKUP(A1536,#REF!,#REF!)</f>
        <v>#REF!</v>
      </c>
    </row>
    <row r="1537" spans="1:46">
      <c r="A1537" s="13" t="s">
        <v>1790</v>
      </c>
      <c r="B1537" s="13" t="s">
        <v>14085</v>
      </c>
      <c r="C1537" s="13" t="s">
        <v>14085</v>
      </c>
      <c r="D1537" s="13" t="s">
        <v>14086</v>
      </c>
      <c r="E1537" s="13" t="s">
        <v>14087</v>
      </c>
      <c r="F1537" s="13" t="s">
        <v>14088</v>
      </c>
      <c r="G1537" s="13" t="s">
        <v>5429</v>
      </c>
      <c r="H1537" s="13" t="s">
        <v>5430</v>
      </c>
      <c r="I1537" s="13" t="s">
        <v>5431</v>
      </c>
      <c r="J1537" s="13" t="s">
        <v>14089</v>
      </c>
      <c r="K1537" s="13">
        <v>461450</v>
      </c>
      <c r="L1537" s="13">
        <v>409280</v>
      </c>
      <c r="M1537" s="13" t="s">
        <v>5433</v>
      </c>
      <c r="O1537" s="13">
        <v>15</v>
      </c>
      <c r="U1537" s="13" t="s">
        <v>5434</v>
      </c>
      <c r="V1537" s="13" t="s">
        <v>5435</v>
      </c>
      <c r="Y1537" s="13">
        <v>1</v>
      </c>
      <c r="Z1537" s="13">
        <v>1</v>
      </c>
      <c r="AA1537" s="13" t="s">
        <v>5436</v>
      </c>
      <c r="AB1537" s="13">
        <v>0</v>
      </c>
      <c r="AC1537" s="13">
        <v>1</v>
      </c>
      <c r="AD1537" s="13">
        <v>0</v>
      </c>
      <c r="AE1537" s="13" t="s">
        <v>5437</v>
      </c>
      <c r="AJ1537" s="13" t="s">
        <v>14090</v>
      </c>
      <c r="AK1537" s="13" t="s">
        <v>5439</v>
      </c>
      <c r="AL1537" s="13" t="s">
        <v>5431</v>
      </c>
      <c r="AM1537" s="13">
        <v>0</v>
      </c>
      <c r="AN1537" s="13">
        <v>0</v>
      </c>
      <c r="AO1537" s="13">
        <v>0</v>
      </c>
      <c r="AP1537" s="13" t="s">
        <v>5431</v>
      </c>
      <c r="AQ1537" s="13" t="s">
        <v>5440</v>
      </c>
      <c r="AR1537" s="13" t="s">
        <v>5431</v>
      </c>
      <c r="AS1537" s="13" t="s">
        <v>6848</v>
      </c>
      <c r="AT1537" s="13" t="e">
        <f>_xlfn.XLOOKUP(A1537,#REF!,#REF!)</f>
        <v>#REF!</v>
      </c>
    </row>
    <row r="1538" spans="1:46">
      <c r="A1538" s="13" t="s">
        <v>1791</v>
      </c>
      <c r="B1538" s="13" t="s">
        <v>14091</v>
      </c>
      <c r="C1538" s="13" t="s">
        <v>14091</v>
      </c>
      <c r="D1538" s="13" t="s">
        <v>14092</v>
      </c>
      <c r="E1538" s="13" t="s">
        <v>14093</v>
      </c>
      <c r="F1538" s="13" t="s">
        <v>14094</v>
      </c>
      <c r="G1538" s="13" t="s">
        <v>5429</v>
      </c>
      <c r="H1538" s="13" t="s">
        <v>5430</v>
      </c>
      <c r="I1538" s="13" t="s">
        <v>5431</v>
      </c>
      <c r="J1538" s="13" t="s">
        <v>14095</v>
      </c>
      <c r="K1538" s="13">
        <v>410362</v>
      </c>
      <c r="L1538" s="13">
        <v>415442</v>
      </c>
      <c r="M1538" s="13" t="s">
        <v>5488</v>
      </c>
      <c r="O1538" s="13">
        <v>15</v>
      </c>
      <c r="U1538" s="13" t="s">
        <v>5434</v>
      </c>
      <c r="V1538" s="13" t="s">
        <v>5435</v>
      </c>
      <c r="Y1538" s="13">
        <v>1</v>
      </c>
      <c r="Z1538" s="13">
        <v>1</v>
      </c>
      <c r="AA1538" s="13" t="s">
        <v>5436</v>
      </c>
      <c r="AB1538" s="13">
        <v>1</v>
      </c>
      <c r="AC1538" s="13">
        <v>0</v>
      </c>
      <c r="AD1538" s="13">
        <v>0</v>
      </c>
      <c r="AE1538" s="13" t="s">
        <v>5437</v>
      </c>
      <c r="AJ1538" s="13" t="s">
        <v>14096</v>
      </c>
      <c r="AK1538" s="13" t="s">
        <v>5439</v>
      </c>
      <c r="AL1538" s="13" t="s">
        <v>5431</v>
      </c>
      <c r="AM1538" s="13">
        <v>0</v>
      </c>
      <c r="AN1538" s="13">
        <v>0</v>
      </c>
      <c r="AO1538" s="13">
        <v>0</v>
      </c>
      <c r="AP1538" s="13" t="s">
        <v>5431</v>
      </c>
      <c r="AQ1538" s="13" t="s">
        <v>5448</v>
      </c>
      <c r="AR1538" s="13" t="s">
        <v>5431</v>
      </c>
      <c r="AS1538" s="13" t="s">
        <v>6706</v>
      </c>
      <c r="AT1538" s="13" t="e">
        <f>_xlfn.XLOOKUP(A1538,#REF!,#REF!)</f>
        <v>#REF!</v>
      </c>
    </row>
    <row r="1539" spans="1:46">
      <c r="A1539" s="13" t="s">
        <v>1792</v>
      </c>
      <c r="B1539" s="13" t="s">
        <v>14097</v>
      </c>
      <c r="C1539" s="13" t="s">
        <v>14097</v>
      </c>
      <c r="D1539" s="13" t="s">
        <v>14098</v>
      </c>
      <c r="E1539" s="13" t="s">
        <v>14099</v>
      </c>
      <c r="F1539" s="13" t="s">
        <v>14100</v>
      </c>
      <c r="G1539" s="13" t="s">
        <v>5429</v>
      </c>
      <c r="H1539" s="13" t="s">
        <v>5430</v>
      </c>
      <c r="I1539" s="13" t="s">
        <v>5431</v>
      </c>
      <c r="J1539" s="13" t="s">
        <v>14101</v>
      </c>
      <c r="K1539" s="13">
        <v>464736</v>
      </c>
      <c r="L1539" s="13">
        <v>412031</v>
      </c>
      <c r="M1539" s="13" t="s">
        <v>5433</v>
      </c>
      <c r="O1539" s="13">
        <v>15</v>
      </c>
      <c r="U1539" s="13" t="s">
        <v>5434</v>
      </c>
      <c r="V1539" s="13" t="s">
        <v>5435</v>
      </c>
      <c r="Y1539" s="13">
        <v>1</v>
      </c>
      <c r="Z1539" s="13">
        <v>1</v>
      </c>
      <c r="AA1539" s="13" t="s">
        <v>5436</v>
      </c>
      <c r="AB1539" s="13">
        <v>0</v>
      </c>
      <c r="AC1539" s="13">
        <v>1</v>
      </c>
      <c r="AD1539" s="13">
        <v>0</v>
      </c>
      <c r="AE1539" s="13" t="s">
        <v>5437</v>
      </c>
      <c r="AJ1539" s="13" t="s">
        <v>14102</v>
      </c>
      <c r="AK1539" s="13" t="s">
        <v>5439</v>
      </c>
      <c r="AL1539" s="13" t="s">
        <v>5431</v>
      </c>
      <c r="AM1539" s="13">
        <v>0</v>
      </c>
      <c r="AN1539" s="13">
        <v>0</v>
      </c>
      <c r="AO1539" s="13">
        <v>0</v>
      </c>
      <c r="AP1539" s="13" t="s">
        <v>5431</v>
      </c>
      <c r="AQ1539" s="13" t="s">
        <v>5440</v>
      </c>
      <c r="AR1539" s="13" t="s">
        <v>5431</v>
      </c>
      <c r="AS1539" s="13" t="s">
        <v>6429</v>
      </c>
      <c r="AT1539" s="13" t="e">
        <f>_xlfn.XLOOKUP(A1539,#REF!,#REF!)</f>
        <v>#REF!</v>
      </c>
    </row>
    <row r="1540" spans="1:46">
      <c r="A1540" s="13" t="s">
        <v>1793</v>
      </c>
      <c r="B1540" s="13" t="s">
        <v>14103</v>
      </c>
      <c r="C1540" s="13" t="s">
        <v>14103</v>
      </c>
      <c r="D1540" s="13" t="s">
        <v>14104</v>
      </c>
      <c r="E1540" s="13" t="s">
        <v>14105</v>
      </c>
      <c r="F1540" s="13" t="s">
        <v>14106</v>
      </c>
      <c r="G1540" s="13" t="s">
        <v>5429</v>
      </c>
      <c r="H1540" s="13" t="s">
        <v>5430</v>
      </c>
      <c r="I1540" s="13" t="s">
        <v>5431</v>
      </c>
      <c r="J1540" s="13" t="s">
        <v>14107</v>
      </c>
      <c r="K1540" s="13">
        <v>449630</v>
      </c>
      <c r="L1540" s="13">
        <v>470584</v>
      </c>
      <c r="M1540" s="13" t="s">
        <v>5488</v>
      </c>
      <c r="O1540" s="13">
        <v>15</v>
      </c>
      <c r="U1540" s="13" t="s">
        <v>5434</v>
      </c>
      <c r="V1540" s="13" t="s">
        <v>5435</v>
      </c>
      <c r="Y1540" s="13">
        <v>1</v>
      </c>
      <c r="Z1540" s="13">
        <v>1</v>
      </c>
      <c r="AA1540" s="13" t="s">
        <v>5436</v>
      </c>
      <c r="AB1540" s="13">
        <v>1</v>
      </c>
      <c r="AC1540" s="13">
        <v>0</v>
      </c>
      <c r="AD1540" s="13">
        <v>0</v>
      </c>
      <c r="AE1540" s="13" t="s">
        <v>5437</v>
      </c>
      <c r="AF1540" s="13" t="s">
        <v>14103</v>
      </c>
      <c r="AG1540" s="13">
        <v>7.7</v>
      </c>
      <c r="AI1540" s="13">
        <v>51226</v>
      </c>
      <c r="AJ1540" s="13" t="s">
        <v>14108</v>
      </c>
      <c r="AK1540" s="13" t="s">
        <v>5439</v>
      </c>
      <c r="AL1540" s="13" t="s">
        <v>5434</v>
      </c>
      <c r="AM1540" s="13">
        <v>1</v>
      </c>
      <c r="AN1540" s="13">
        <v>1</v>
      </c>
      <c r="AO1540" s="13">
        <v>1</v>
      </c>
      <c r="AP1540" s="13" t="s">
        <v>5431</v>
      </c>
      <c r="AQ1540" s="13" t="s">
        <v>5440</v>
      </c>
      <c r="AR1540" s="13" t="s">
        <v>5431</v>
      </c>
      <c r="AS1540" s="13" t="s">
        <v>5670</v>
      </c>
      <c r="AT1540" s="13" t="e">
        <f>_xlfn.XLOOKUP(A1540,#REF!,#REF!)</f>
        <v>#REF!</v>
      </c>
    </row>
    <row r="1541" spans="1:46" hidden="1">
      <c r="A1541" s="13" t="s">
        <v>415</v>
      </c>
      <c r="B1541" s="13" t="s">
        <v>4680</v>
      </c>
      <c r="C1541" s="13" t="s">
        <v>4680</v>
      </c>
      <c r="D1541" s="13" t="s">
        <v>14109</v>
      </c>
      <c r="E1541" s="13" t="s">
        <v>14110</v>
      </c>
      <c r="F1541" s="13" t="s">
        <v>14111</v>
      </c>
      <c r="G1541" s="13" t="s">
        <v>5429</v>
      </c>
      <c r="H1541" s="13" t="s">
        <v>5430</v>
      </c>
      <c r="I1541" s="13" t="s">
        <v>5431</v>
      </c>
      <c r="J1541" s="13" t="s">
        <v>6370</v>
      </c>
      <c r="K1541" s="13">
        <v>439310</v>
      </c>
      <c r="L1541" s="13">
        <v>387310</v>
      </c>
      <c r="M1541" s="13" t="s">
        <v>5488</v>
      </c>
      <c r="O1541" s="13">
        <v>15</v>
      </c>
      <c r="U1541" s="13" t="s">
        <v>5434</v>
      </c>
      <c r="V1541" s="13" t="s">
        <v>5435</v>
      </c>
      <c r="Y1541" s="13">
        <v>1</v>
      </c>
      <c r="Z1541" s="13">
        <v>1</v>
      </c>
      <c r="AA1541" s="13" t="s">
        <v>5436</v>
      </c>
      <c r="AB1541" s="13">
        <v>1</v>
      </c>
      <c r="AC1541" s="13">
        <v>0</v>
      </c>
      <c r="AD1541" s="13">
        <v>0</v>
      </c>
      <c r="AE1541" s="13" t="s">
        <v>5437</v>
      </c>
      <c r="AJ1541" s="13" t="s">
        <v>6371</v>
      </c>
      <c r="AK1541" s="13" t="s">
        <v>5439</v>
      </c>
      <c r="AL1541" s="13" t="s">
        <v>5431</v>
      </c>
      <c r="AM1541" s="13">
        <v>0</v>
      </c>
      <c r="AN1541" s="13">
        <v>0</v>
      </c>
      <c r="AO1541" s="13">
        <v>0</v>
      </c>
      <c r="AP1541" s="13" t="s">
        <v>5431</v>
      </c>
      <c r="AQ1541" s="13" t="s">
        <v>5448</v>
      </c>
      <c r="AR1541" s="13" t="s">
        <v>5431</v>
      </c>
      <c r="AS1541" s="13" t="s">
        <v>6372</v>
      </c>
      <c r="AT1541" s="13" t="e">
        <f>_xlfn.XLOOKUP(A1541,#REF!,#REF!)</f>
        <v>#REF!</v>
      </c>
    </row>
    <row r="1542" spans="1:46" hidden="1">
      <c r="A1542" s="13" t="s">
        <v>248</v>
      </c>
      <c r="B1542" s="13" t="s">
        <v>4681</v>
      </c>
      <c r="C1542" s="13" t="s">
        <v>4681</v>
      </c>
      <c r="D1542" s="13" t="s">
        <v>14112</v>
      </c>
      <c r="E1542" s="13" t="s">
        <v>14113</v>
      </c>
      <c r="F1542" s="13" t="s">
        <v>14114</v>
      </c>
      <c r="G1542" s="13" t="s">
        <v>5429</v>
      </c>
      <c r="H1542" s="13" t="s">
        <v>5430</v>
      </c>
      <c r="I1542" s="13" t="s">
        <v>5431</v>
      </c>
      <c r="J1542" s="13" t="s">
        <v>14115</v>
      </c>
      <c r="K1542" s="13">
        <v>448510</v>
      </c>
      <c r="L1542" s="13">
        <v>395350</v>
      </c>
      <c r="M1542" s="13" t="s">
        <v>5433</v>
      </c>
      <c r="O1542" s="13">
        <v>0</v>
      </c>
      <c r="U1542" s="13" t="s">
        <v>5434</v>
      </c>
      <c r="V1542" s="13" t="s">
        <v>5435</v>
      </c>
      <c r="Y1542" s="13">
        <v>1</v>
      </c>
      <c r="Z1542" s="13">
        <v>1</v>
      </c>
      <c r="AA1542" s="13" t="s">
        <v>5436</v>
      </c>
      <c r="AB1542" s="13">
        <v>1</v>
      </c>
      <c r="AC1542" s="13">
        <v>0</v>
      </c>
      <c r="AD1542" s="13">
        <v>0</v>
      </c>
      <c r="AE1542" s="13" t="s">
        <v>5437</v>
      </c>
      <c r="AG1542" s="13">
        <v>7</v>
      </c>
      <c r="AJ1542" s="13" t="s">
        <v>14116</v>
      </c>
      <c r="AK1542" s="13" t="s">
        <v>5439</v>
      </c>
      <c r="AL1542" s="13" t="s">
        <v>5431</v>
      </c>
      <c r="AM1542" s="13">
        <v>0</v>
      </c>
      <c r="AN1542" s="13">
        <v>0</v>
      </c>
      <c r="AO1542" s="13">
        <v>0</v>
      </c>
      <c r="AP1542" s="13" t="s">
        <v>5431</v>
      </c>
      <c r="AQ1542" s="13" t="s">
        <v>5440</v>
      </c>
      <c r="AR1542" s="13" t="s">
        <v>5431</v>
      </c>
      <c r="AS1542" s="13" t="s">
        <v>11203</v>
      </c>
      <c r="AT1542" s="13" t="e">
        <f>_xlfn.XLOOKUP(A1542,#REF!,#REF!)</f>
        <v>#REF!</v>
      </c>
    </row>
    <row r="1543" spans="1:46">
      <c r="A1543" s="13" t="s">
        <v>1794</v>
      </c>
      <c r="B1543" s="13" t="s">
        <v>14117</v>
      </c>
      <c r="C1543" s="13" t="s">
        <v>14117</v>
      </c>
      <c r="D1543" s="13" t="s">
        <v>14118</v>
      </c>
      <c r="E1543" s="13" t="s">
        <v>14119</v>
      </c>
      <c r="F1543" s="13" t="s">
        <v>14120</v>
      </c>
      <c r="G1543" s="13" t="s">
        <v>5429</v>
      </c>
      <c r="H1543" s="13" t="s">
        <v>5430</v>
      </c>
      <c r="I1543" s="13" t="s">
        <v>5431</v>
      </c>
      <c r="J1543" s="13" t="s">
        <v>14121</v>
      </c>
      <c r="K1543" s="13">
        <v>424013</v>
      </c>
      <c r="L1543" s="13">
        <v>420952</v>
      </c>
      <c r="M1543" s="13" t="s">
        <v>5433</v>
      </c>
      <c r="O1543" s="13" t="s">
        <v>5859</v>
      </c>
      <c r="U1543" s="13" t="s">
        <v>5434</v>
      </c>
      <c r="V1543" s="13" t="s">
        <v>5435</v>
      </c>
      <c r="Y1543" s="13">
        <v>1</v>
      </c>
      <c r="Z1543" s="13">
        <v>1</v>
      </c>
      <c r="AA1543" s="13" t="s">
        <v>5436</v>
      </c>
      <c r="AB1543" s="13">
        <v>1</v>
      </c>
      <c r="AC1543" s="13">
        <v>0</v>
      </c>
      <c r="AD1543" s="13">
        <v>0</v>
      </c>
      <c r="AE1543" s="13" t="s">
        <v>5437</v>
      </c>
      <c r="AJ1543" s="13" t="s">
        <v>14122</v>
      </c>
      <c r="AK1543" s="13" t="s">
        <v>5439</v>
      </c>
      <c r="AL1543" s="13" t="s">
        <v>5431</v>
      </c>
      <c r="AM1543" s="13">
        <v>0</v>
      </c>
      <c r="AN1543" s="13">
        <v>0</v>
      </c>
      <c r="AO1543" s="13">
        <v>0</v>
      </c>
      <c r="AP1543" s="13" t="s">
        <v>5431</v>
      </c>
      <c r="AQ1543" s="13" t="s">
        <v>5448</v>
      </c>
      <c r="AR1543" s="13" t="s">
        <v>5431</v>
      </c>
      <c r="AS1543" s="13" t="s">
        <v>9671</v>
      </c>
      <c r="AT1543" s="13" t="e">
        <f>_xlfn.XLOOKUP(A1543,#REF!,#REF!)</f>
        <v>#REF!</v>
      </c>
    </row>
    <row r="1544" spans="1:46" hidden="1">
      <c r="A1544" s="13" t="s">
        <v>508</v>
      </c>
      <c r="B1544" s="13" t="s">
        <v>4684</v>
      </c>
      <c r="C1544" s="13" t="s">
        <v>4684</v>
      </c>
      <c r="D1544" s="13" t="s">
        <v>14123</v>
      </c>
      <c r="E1544" s="13" t="s">
        <v>14124</v>
      </c>
      <c r="F1544" s="13" t="s">
        <v>14125</v>
      </c>
      <c r="G1544" s="13" t="s">
        <v>5429</v>
      </c>
      <c r="H1544" s="13" t="s">
        <v>5430</v>
      </c>
      <c r="I1544" s="13" t="s">
        <v>5431</v>
      </c>
      <c r="J1544" s="13" t="s">
        <v>14126</v>
      </c>
      <c r="K1544" s="13">
        <v>424040</v>
      </c>
      <c r="L1544" s="13">
        <v>420959</v>
      </c>
      <c r="M1544" s="13" t="s">
        <v>5488</v>
      </c>
      <c r="O1544" s="13">
        <v>15</v>
      </c>
      <c r="U1544" s="13" t="s">
        <v>5434</v>
      </c>
      <c r="V1544" s="13" t="s">
        <v>5435</v>
      </c>
      <c r="Y1544" s="13">
        <v>1</v>
      </c>
      <c r="Z1544" s="13">
        <v>1</v>
      </c>
      <c r="AA1544" s="13" t="s">
        <v>5436</v>
      </c>
      <c r="AB1544" s="13">
        <v>1</v>
      </c>
      <c r="AC1544" s="13">
        <v>0</v>
      </c>
      <c r="AD1544" s="13">
        <v>0</v>
      </c>
      <c r="AE1544" s="13" t="s">
        <v>5437</v>
      </c>
      <c r="AJ1544" s="13" t="s">
        <v>14122</v>
      </c>
      <c r="AK1544" s="13" t="s">
        <v>5439</v>
      </c>
      <c r="AL1544" s="13" t="s">
        <v>5431</v>
      </c>
      <c r="AM1544" s="13">
        <v>0</v>
      </c>
      <c r="AN1544" s="13">
        <v>0</v>
      </c>
      <c r="AO1544" s="13">
        <v>0</v>
      </c>
      <c r="AP1544" s="13" t="s">
        <v>5431</v>
      </c>
      <c r="AQ1544" s="13" t="s">
        <v>5448</v>
      </c>
      <c r="AR1544" s="13" t="s">
        <v>5431</v>
      </c>
      <c r="AS1544" s="13" t="s">
        <v>9671</v>
      </c>
      <c r="AT1544" s="13" t="e">
        <f>_xlfn.XLOOKUP(A1544,#REF!,#REF!)</f>
        <v>#REF!</v>
      </c>
    </row>
    <row r="1545" spans="1:46" hidden="1">
      <c r="A1545" s="13" t="s">
        <v>590</v>
      </c>
      <c r="B1545" s="13" t="s">
        <v>4685</v>
      </c>
      <c r="C1545" s="13" t="s">
        <v>4685</v>
      </c>
      <c r="D1545" s="13" t="s">
        <v>14127</v>
      </c>
      <c r="E1545" s="13" t="s">
        <v>14128</v>
      </c>
      <c r="F1545" s="13" t="s">
        <v>14129</v>
      </c>
      <c r="G1545" s="13" t="s">
        <v>14130</v>
      </c>
      <c r="H1545" s="13" t="s">
        <v>5430</v>
      </c>
      <c r="I1545" s="13" t="s">
        <v>5431</v>
      </c>
      <c r="J1545" s="13" t="s">
        <v>14131</v>
      </c>
      <c r="K1545" s="13">
        <v>498430</v>
      </c>
      <c r="L1545" s="13">
        <v>501770</v>
      </c>
      <c r="M1545" s="13" t="s">
        <v>5455</v>
      </c>
      <c r="O1545" s="13">
        <v>15</v>
      </c>
      <c r="U1545" s="13" t="s">
        <v>5434</v>
      </c>
      <c r="V1545" s="13" t="s">
        <v>5435</v>
      </c>
      <c r="Y1545" s="13">
        <v>1</v>
      </c>
      <c r="Z1545" s="13">
        <v>1</v>
      </c>
      <c r="AA1545" s="13" t="s">
        <v>5436</v>
      </c>
      <c r="AB1545" s="13">
        <v>1</v>
      </c>
      <c r="AC1545" s="13">
        <v>0</v>
      </c>
      <c r="AD1545" s="13">
        <v>0</v>
      </c>
      <c r="AE1545" s="13" t="s">
        <v>5437</v>
      </c>
      <c r="AF1545" s="13" t="s">
        <v>4685</v>
      </c>
      <c r="AG1545" s="13">
        <v>4.5</v>
      </c>
      <c r="AI1545" s="13">
        <v>51226</v>
      </c>
      <c r="AJ1545" s="13" t="s">
        <v>7435</v>
      </c>
      <c r="AK1545" s="13" t="s">
        <v>5439</v>
      </c>
      <c r="AL1545" s="13" t="s">
        <v>5434</v>
      </c>
      <c r="AM1545" s="13">
        <v>1</v>
      </c>
      <c r="AN1545" s="13">
        <v>1</v>
      </c>
      <c r="AO1545" s="13">
        <v>1</v>
      </c>
      <c r="AP1545" s="13" t="s">
        <v>5431</v>
      </c>
      <c r="AQ1545" s="13" t="s">
        <v>5440</v>
      </c>
      <c r="AR1545" s="13" t="s">
        <v>5431</v>
      </c>
      <c r="AS1545" s="13" t="s">
        <v>7416</v>
      </c>
      <c r="AT1545" s="13" t="e">
        <f>_xlfn.XLOOKUP(A1545,#REF!,#REF!)</f>
        <v>#REF!</v>
      </c>
    </row>
    <row r="1546" spans="1:46" hidden="1">
      <c r="A1546" s="13" t="s">
        <v>233</v>
      </c>
      <c r="B1546" s="13" t="s">
        <v>4686</v>
      </c>
      <c r="C1546" s="13" t="s">
        <v>4686</v>
      </c>
      <c r="D1546" s="13" t="s">
        <v>14132</v>
      </c>
      <c r="E1546" s="13" t="s">
        <v>14133</v>
      </c>
      <c r="F1546" s="13" t="s">
        <v>14134</v>
      </c>
      <c r="G1546" s="13" t="s">
        <v>5429</v>
      </c>
      <c r="H1546" s="13" t="s">
        <v>5430</v>
      </c>
      <c r="I1546" s="13" t="s">
        <v>5431</v>
      </c>
      <c r="J1546" s="13" t="s">
        <v>14135</v>
      </c>
      <c r="K1546" s="13">
        <v>419300</v>
      </c>
      <c r="L1546" s="13">
        <v>435370</v>
      </c>
      <c r="M1546" s="13" t="s">
        <v>5488</v>
      </c>
      <c r="O1546" s="13">
        <v>15</v>
      </c>
      <c r="U1546" s="13" t="s">
        <v>5434</v>
      </c>
      <c r="V1546" s="13" t="s">
        <v>5435</v>
      </c>
      <c r="Y1546" s="13">
        <v>1</v>
      </c>
      <c r="Z1546" s="13">
        <v>1</v>
      </c>
      <c r="AA1546" s="13" t="s">
        <v>5436</v>
      </c>
      <c r="AB1546" s="13">
        <v>1</v>
      </c>
      <c r="AC1546" s="13">
        <v>0</v>
      </c>
      <c r="AD1546" s="13">
        <v>0</v>
      </c>
      <c r="AE1546" s="13" t="s">
        <v>5437</v>
      </c>
      <c r="AJ1546" s="13" t="s">
        <v>14136</v>
      </c>
      <c r="AK1546" s="13" t="s">
        <v>5439</v>
      </c>
      <c r="AL1546" s="13" t="s">
        <v>5431</v>
      </c>
      <c r="AM1546" s="13">
        <v>0</v>
      </c>
      <c r="AN1546" s="13">
        <v>0</v>
      </c>
      <c r="AO1546" s="13">
        <v>0</v>
      </c>
      <c r="AP1546" s="13" t="s">
        <v>5431</v>
      </c>
      <c r="AQ1546" s="13" t="s">
        <v>5448</v>
      </c>
      <c r="AR1546" s="13" t="s">
        <v>5431</v>
      </c>
      <c r="AS1546" s="13" t="s">
        <v>5838</v>
      </c>
      <c r="AT1546" s="13" t="e">
        <f>_xlfn.XLOOKUP(A1546,#REF!,#REF!)</f>
        <v>#REF!</v>
      </c>
    </row>
    <row r="1547" spans="1:46" hidden="1">
      <c r="A1547" s="13" t="s">
        <v>497</v>
      </c>
      <c r="B1547" s="13" t="s">
        <v>4687</v>
      </c>
      <c r="C1547" s="13" t="s">
        <v>4687</v>
      </c>
      <c r="D1547" s="13" t="s">
        <v>14137</v>
      </c>
      <c r="E1547" s="13" t="s">
        <v>14138</v>
      </c>
      <c r="F1547" s="13" t="s">
        <v>14139</v>
      </c>
      <c r="G1547" s="13" t="s">
        <v>5429</v>
      </c>
      <c r="H1547" s="13" t="s">
        <v>5430</v>
      </c>
      <c r="I1547" s="13" t="s">
        <v>5431</v>
      </c>
      <c r="J1547" s="13" t="s">
        <v>14140</v>
      </c>
      <c r="K1547" s="13">
        <v>414150</v>
      </c>
      <c r="L1547" s="13">
        <v>508130</v>
      </c>
      <c r="M1547" s="13" t="s">
        <v>5433</v>
      </c>
      <c r="O1547" s="13">
        <v>0</v>
      </c>
      <c r="U1547" s="13" t="s">
        <v>5434</v>
      </c>
      <c r="V1547" s="13" t="s">
        <v>5435</v>
      </c>
      <c r="Y1547" s="13">
        <v>1</v>
      </c>
      <c r="Z1547" s="13">
        <v>1</v>
      </c>
      <c r="AA1547" s="13" t="s">
        <v>5436</v>
      </c>
      <c r="AB1547" s="13">
        <v>1</v>
      </c>
      <c r="AC1547" s="13">
        <v>0</v>
      </c>
      <c r="AD1547" s="13">
        <v>0</v>
      </c>
      <c r="AE1547" s="13" t="s">
        <v>5437</v>
      </c>
      <c r="AJ1547" s="13" t="s">
        <v>14141</v>
      </c>
      <c r="AK1547" s="13" t="s">
        <v>5439</v>
      </c>
      <c r="AL1547" s="13" t="s">
        <v>5431</v>
      </c>
      <c r="AM1547" s="13">
        <v>0</v>
      </c>
      <c r="AN1547" s="13">
        <v>0</v>
      </c>
      <c r="AO1547" s="13">
        <v>0</v>
      </c>
      <c r="AP1547" s="13" t="s">
        <v>5431</v>
      </c>
      <c r="AQ1547" s="13" t="s">
        <v>5440</v>
      </c>
      <c r="AR1547" s="13" t="s">
        <v>5431</v>
      </c>
      <c r="AS1547" s="13" t="s">
        <v>10040</v>
      </c>
      <c r="AT1547" s="13" t="e">
        <f>_xlfn.XLOOKUP(A1547,#REF!,#REF!)</f>
        <v>#REF!</v>
      </c>
    </row>
    <row r="1548" spans="1:46" hidden="1">
      <c r="A1548" s="13" t="s">
        <v>142</v>
      </c>
      <c r="B1548" s="13" t="s">
        <v>4690</v>
      </c>
      <c r="C1548" s="13" t="s">
        <v>4690</v>
      </c>
      <c r="D1548" s="13" t="s">
        <v>14142</v>
      </c>
      <c r="E1548" s="13" t="s">
        <v>14143</v>
      </c>
      <c r="F1548" s="13" t="s">
        <v>14144</v>
      </c>
      <c r="G1548" s="13" t="s">
        <v>5429</v>
      </c>
      <c r="H1548" s="13" t="s">
        <v>5430</v>
      </c>
      <c r="I1548" s="13" t="s">
        <v>5431</v>
      </c>
      <c r="J1548" s="13" t="s">
        <v>14145</v>
      </c>
      <c r="K1548" s="13">
        <v>468600</v>
      </c>
      <c r="L1548" s="13">
        <v>423410</v>
      </c>
      <c r="M1548" s="13" t="s">
        <v>5433</v>
      </c>
      <c r="O1548" s="13">
        <v>0</v>
      </c>
      <c r="U1548" s="13" t="s">
        <v>5434</v>
      </c>
      <c r="V1548" s="13" t="s">
        <v>5435</v>
      </c>
      <c r="Y1548" s="13">
        <v>1</v>
      </c>
      <c r="Z1548" s="13">
        <v>1</v>
      </c>
      <c r="AA1548" s="13" t="s">
        <v>5436</v>
      </c>
      <c r="AB1548" s="13">
        <v>1</v>
      </c>
      <c r="AC1548" s="13">
        <v>0</v>
      </c>
      <c r="AD1548" s="13">
        <v>0</v>
      </c>
      <c r="AE1548" s="13" t="s">
        <v>5437</v>
      </c>
      <c r="AF1548" s="13" t="s">
        <v>4690</v>
      </c>
      <c r="AG1548" s="13">
        <v>3.3</v>
      </c>
      <c r="AI1548" s="13">
        <v>51226</v>
      </c>
      <c r="AJ1548" s="13" t="s">
        <v>14146</v>
      </c>
      <c r="AK1548" s="13" t="s">
        <v>5439</v>
      </c>
      <c r="AL1548" s="13" t="s">
        <v>5434</v>
      </c>
      <c r="AM1548" s="13">
        <v>1</v>
      </c>
      <c r="AN1548" s="13">
        <v>1</v>
      </c>
      <c r="AO1548" s="13">
        <v>1</v>
      </c>
      <c r="AP1548" s="13" t="s">
        <v>5431</v>
      </c>
      <c r="AQ1548" s="13" t="s">
        <v>5440</v>
      </c>
      <c r="AR1548" s="13" t="s">
        <v>5431</v>
      </c>
      <c r="AS1548" s="13" t="s">
        <v>9136</v>
      </c>
      <c r="AT1548" s="13" t="e">
        <f>_xlfn.XLOOKUP(A1548,#REF!,#REF!)</f>
        <v>#REF!</v>
      </c>
    </row>
    <row r="1549" spans="1:46" hidden="1">
      <c r="A1549" s="13" t="s">
        <v>12</v>
      </c>
      <c r="B1549" s="13" t="s">
        <v>4694</v>
      </c>
      <c r="C1549" s="13" t="s">
        <v>4694</v>
      </c>
      <c r="D1549" s="13" t="s">
        <v>14147</v>
      </c>
      <c r="E1549" s="13" t="s">
        <v>14148</v>
      </c>
      <c r="F1549" s="13" t="s">
        <v>14149</v>
      </c>
      <c r="G1549" s="13" t="s">
        <v>5429</v>
      </c>
      <c r="H1549" s="13" t="s">
        <v>5430</v>
      </c>
      <c r="I1549" s="13" t="s">
        <v>5431</v>
      </c>
      <c r="J1549" s="13" t="s">
        <v>14150</v>
      </c>
      <c r="K1549" s="13">
        <v>469778</v>
      </c>
      <c r="L1549" s="13">
        <v>421126</v>
      </c>
      <c r="M1549" s="13" t="s">
        <v>5488</v>
      </c>
      <c r="O1549" s="13">
        <v>0</v>
      </c>
      <c r="S1549" s="13" t="s">
        <v>9553</v>
      </c>
      <c r="U1549" s="13" t="s">
        <v>5434</v>
      </c>
      <c r="V1549" s="13" t="s">
        <v>5435</v>
      </c>
      <c r="Y1549" s="13">
        <v>0</v>
      </c>
      <c r="Z1549" s="13">
        <v>2</v>
      </c>
      <c r="AA1549" s="13" t="s">
        <v>5496</v>
      </c>
      <c r="AB1549" s="13">
        <v>0</v>
      </c>
      <c r="AC1549" s="13">
        <v>0</v>
      </c>
      <c r="AD1549" s="13">
        <v>0</v>
      </c>
      <c r="AE1549" s="13" t="s">
        <v>5497</v>
      </c>
      <c r="AJ1549" s="13" t="s">
        <v>14151</v>
      </c>
      <c r="AK1549" s="13" t="s">
        <v>5439</v>
      </c>
      <c r="AL1549" s="13" t="s">
        <v>5431</v>
      </c>
      <c r="AM1549" s="13">
        <v>0</v>
      </c>
      <c r="AN1549" s="13">
        <v>0</v>
      </c>
      <c r="AO1549" s="13">
        <v>0</v>
      </c>
      <c r="AP1549" s="13" t="s">
        <v>5431</v>
      </c>
      <c r="AQ1549" s="13" t="s">
        <v>5440</v>
      </c>
      <c r="AR1549" s="13" t="s">
        <v>5499</v>
      </c>
      <c r="AS1549" s="13" t="s">
        <v>9136</v>
      </c>
      <c r="AT1549" s="13" t="e">
        <f>_xlfn.XLOOKUP(A1549,#REF!,#REF!)</f>
        <v>#REF!</v>
      </c>
    </row>
    <row r="1550" spans="1:46">
      <c r="A1550" s="13" t="s">
        <v>1795</v>
      </c>
      <c r="B1550" s="13" t="s">
        <v>14152</v>
      </c>
      <c r="C1550" s="13" t="s">
        <v>14152</v>
      </c>
      <c r="D1550" s="13" t="s">
        <v>14153</v>
      </c>
      <c r="E1550" s="13" t="s">
        <v>14154</v>
      </c>
      <c r="F1550" s="13" t="s">
        <v>14155</v>
      </c>
      <c r="G1550" s="13" t="s">
        <v>5429</v>
      </c>
      <c r="H1550" s="13" t="s">
        <v>5430</v>
      </c>
      <c r="I1550" s="13" t="s">
        <v>5431</v>
      </c>
      <c r="J1550" s="13" t="s">
        <v>14156</v>
      </c>
      <c r="K1550" s="13">
        <v>468840</v>
      </c>
      <c r="L1550" s="13">
        <v>422603</v>
      </c>
      <c r="M1550" s="13" t="s">
        <v>5488</v>
      </c>
      <c r="O1550" s="13">
        <v>15</v>
      </c>
      <c r="U1550" s="13" t="s">
        <v>5434</v>
      </c>
      <c r="V1550" s="13" t="s">
        <v>5435</v>
      </c>
      <c r="Y1550" s="13">
        <v>1</v>
      </c>
      <c r="Z1550" s="13">
        <v>1</v>
      </c>
      <c r="AA1550" s="13" t="s">
        <v>5436</v>
      </c>
      <c r="AB1550" s="13">
        <v>0</v>
      </c>
      <c r="AC1550" s="13">
        <v>0</v>
      </c>
      <c r="AD1550" s="13">
        <v>1</v>
      </c>
      <c r="AE1550" s="13" t="s">
        <v>5437</v>
      </c>
      <c r="AF1550" s="13" t="s">
        <v>14152</v>
      </c>
      <c r="AG1550" s="13">
        <v>20</v>
      </c>
      <c r="AI1550" s="13">
        <v>44651</v>
      </c>
      <c r="AJ1550" s="13" t="s">
        <v>14157</v>
      </c>
      <c r="AK1550" s="13" t="s">
        <v>5439</v>
      </c>
      <c r="AL1550" s="13" t="s">
        <v>5434</v>
      </c>
      <c r="AM1550" s="13">
        <v>1</v>
      </c>
      <c r="AN1550" s="13">
        <v>1</v>
      </c>
      <c r="AO1550" s="13">
        <v>1</v>
      </c>
      <c r="AP1550" s="13" t="s">
        <v>5431</v>
      </c>
      <c r="AQ1550" s="13" t="s">
        <v>5440</v>
      </c>
      <c r="AR1550" s="13" t="s">
        <v>5431</v>
      </c>
      <c r="AS1550" s="13" t="s">
        <v>9136</v>
      </c>
      <c r="AT1550" s="13" t="e">
        <f>_xlfn.XLOOKUP(A1550,#REF!,#REF!)</f>
        <v>#REF!</v>
      </c>
    </row>
    <row r="1551" spans="1:46" hidden="1">
      <c r="A1551" s="13" t="s">
        <v>137</v>
      </c>
      <c r="B1551" s="13" t="s">
        <v>4729</v>
      </c>
      <c r="C1551" s="13" t="s">
        <v>4729</v>
      </c>
      <c r="D1551" s="13" t="s">
        <v>14158</v>
      </c>
      <c r="E1551" s="13" t="s">
        <v>14159</v>
      </c>
      <c r="F1551" s="13" t="s">
        <v>14160</v>
      </c>
      <c r="G1551" s="13" t="s">
        <v>5522</v>
      </c>
      <c r="H1551" s="13" t="s">
        <v>5430</v>
      </c>
      <c r="I1551" s="13" t="s">
        <v>5431</v>
      </c>
      <c r="J1551" s="13" t="s">
        <v>14161</v>
      </c>
      <c r="K1551" s="13">
        <v>458700</v>
      </c>
      <c r="L1551" s="13">
        <v>452900</v>
      </c>
      <c r="M1551" s="13" t="s">
        <v>5433</v>
      </c>
      <c r="O1551" s="13">
        <v>0</v>
      </c>
      <c r="S1551" s="13" t="s">
        <v>14162</v>
      </c>
      <c r="U1551" s="13" t="s">
        <v>5434</v>
      </c>
      <c r="V1551" s="13" t="s">
        <v>5435</v>
      </c>
      <c r="W1551" s="13" t="s">
        <v>5434</v>
      </c>
      <c r="X1551" s="13" t="s">
        <v>5525</v>
      </c>
      <c r="Y1551" s="13">
        <v>3</v>
      </c>
      <c r="Z1551" s="13">
        <v>3</v>
      </c>
      <c r="AA1551" s="13" t="s">
        <v>5436</v>
      </c>
      <c r="AB1551" s="13">
        <v>3</v>
      </c>
      <c r="AC1551" s="13">
        <v>0</v>
      </c>
      <c r="AD1551" s="13">
        <v>0</v>
      </c>
      <c r="AE1551" s="13" t="s">
        <v>5437</v>
      </c>
      <c r="AF1551" s="13" t="s">
        <v>4729</v>
      </c>
      <c r="AG1551" s="13">
        <v>153</v>
      </c>
      <c r="AI1551" s="13">
        <v>44651</v>
      </c>
      <c r="AJ1551" s="13" t="s">
        <v>14163</v>
      </c>
      <c r="AK1551" s="13" t="s">
        <v>5439</v>
      </c>
      <c r="AL1551" s="13" t="s">
        <v>5434</v>
      </c>
      <c r="AM1551" s="13">
        <v>1</v>
      </c>
      <c r="AN1551" s="13">
        <v>1</v>
      </c>
      <c r="AO1551" s="13">
        <v>1</v>
      </c>
      <c r="AP1551" s="13" t="s">
        <v>5434</v>
      </c>
      <c r="AQ1551" s="13" t="s">
        <v>5440</v>
      </c>
      <c r="AR1551" s="13" t="s">
        <v>5431</v>
      </c>
      <c r="AS1551" s="13" t="s">
        <v>7026</v>
      </c>
      <c r="AT1551" s="13" t="e">
        <f>_xlfn.XLOOKUP(A1551,#REF!,#REF!)</f>
        <v>#REF!</v>
      </c>
    </row>
    <row r="1552" spans="1:46">
      <c r="A1552" s="13" t="s">
        <v>1796</v>
      </c>
      <c r="B1552" s="13" t="s">
        <v>14164</v>
      </c>
      <c r="C1552" s="13" t="s">
        <v>14164</v>
      </c>
      <c r="D1552" s="13" t="s">
        <v>14165</v>
      </c>
      <c r="E1552" s="13" t="s">
        <v>14166</v>
      </c>
      <c r="F1552" s="13" t="s">
        <v>14167</v>
      </c>
      <c r="G1552" s="13" t="s">
        <v>5429</v>
      </c>
      <c r="H1552" s="13" t="s">
        <v>5874</v>
      </c>
      <c r="I1552" s="13" t="s">
        <v>5431</v>
      </c>
      <c r="J1552" s="13" t="s">
        <v>14168</v>
      </c>
      <c r="M1552" s="13">
        <v>0</v>
      </c>
      <c r="O1552" s="13">
        <v>0</v>
      </c>
      <c r="S1552" s="13" t="s">
        <v>14169</v>
      </c>
      <c r="U1552" s="13" t="s">
        <v>5434</v>
      </c>
      <c r="V1552" s="13" t="s">
        <v>5435</v>
      </c>
      <c r="Y1552" s="13">
        <v>1</v>
      </c>
      <c r="Z1552" s="13">
        <v>1</v>
      </c>
      <c r="AA1552" s="13" t="s">
        <v>5436</v>
      </c>
      <c r="AB1552" s="13">
        <v>0</v>
      </c>
      <c r="AC1552" s="13">
        <v>0</v>
      </c>
      <c r="AD1552" s="13">
        <v>1</v>
      </c>
      <c r="AE1552" s="13" t="s">
        <v>5437</v>
      </c>
      <c r="AJ1552" s="13" t="s">
        <v>9802</v>
      </c>
      <c r="AK1552" s="13" t="s">
        <v>5439</v>
      </c>
      <c r="AL1552" s="13" t="s">
        <v>5431</v>
      </c>
      <c r="AM1552" s="13">
        <v>0</v>
      </c>
      <c r="AN1552" s="13">
        <v>0</v>
      </c>
      <c r="AO1552" s="13">
        <v>0</v>
      </c>
      <c r="AP1552" s="13" t="s">
        <v>5431</v>
      </c>
      <c r="AQ1552" s="13" t="s">
        <v>5440</v>
      </c>
      <c r="AR1552" s="13" t="s">
        <v>5431</v>
      </c>
      <c r="AS1552" s="13" t="s">
        <v>5999</v>
      </c>
      <c r="AT1552" s="13" t="e">
        <f>_xlfn.XLOOKUP(A1552,#REF!,#REF!)</f>
        <v>#REF!</v>
      </c>
    </row>
    <row r="1553" spans="1:46" hidden="1">
      <c r="A1553" s="13" t="s">
        <v>449</v>
      </c>
      <c r="B1553" s="13" t="s">
        <v>14170</v>
      </c>
      <c r="C1553" s="13" t="s">
        <v>4733</v>
      </c>
      <c r="D1553" s="13" t="s">
        <v>14171</v>
      </c>
      <c r="E1553" s="13" t="s">
        <v>14172</v>
      </c>
      <c r="F1553" s="13" t="s">
        <v>14173</v>
      </c>
      <c r="G1553" s="13" t="s">
        <v>5522</v>
      </c>
      <c r="H1553" s="13" t="s">
        <v>5430</v>
      </c>
      <c r="I1553" s="13" t="s">
        <v>5431</v>
      </c>
      <c r="J1553" s="13" t="s">
        <v>14174</v>
      </c>
      <c r="K1553" s="13">
        <v>421236</v>
      </c>
      <c r="L1553" s="13">
        <v>437871</v>
      </c>
      <c r="M1553" s="13" t="s">
        <v>5488</v>
      </c>
      <c r="O1553" s="13">
        <v>15</v>
      </c>
      <c r="R1553" s="13" t="s">
        <v>14175</v>
      </c>
      <c r="S1553" s="13" t="s">
        <v>9917</v>
      </c>
      <c r="U1553" s="13" t="s">
        <v>5434</v>
      </c>
      <c r="V1553" s="13" t="s">
        <v>5435</v>
      </c>
      <c r="Y1553" s="13">
        <v>1</v>
      </c>
      <c r="Z1553" s="13">
        <v>1</v>
      </c>
      <c r="AA1553" s="13" t="s">
        <v>5436</v>
      </c>
      <c r="AB1553" s="13">
        <v>1</v>
      </c>
      <c r="AC1553" s="13">
        <v>0</v>
      </c>
      <c r="AD1553" s="13">
        <v>0</v>
      </c>
      <c r="AE1553" s="13" t="s">
        <v>5437</v>
      </c>
      <c r="AF1553" s="13" t="s">
        <v>4733</v>
      </c>
      <c r="AG1553" s="13">
        <v>29.3</v>
      </c>
      <c r="AI1553" s="13">
        <v>51226</v>
      </c>
      <c r="AJ1553" s="13" t="s">
        <v>12196</v>
      </c>
      <c r="AK1553" s="13" t="s">
        <v>5439</v>
      </c>
      <c r="AL1553" s="13" t="s">
        <v>5434</v>
      </c>
      <c r="AM1553" s="13">
        <v>1</v>
      </c>
      <c r="AN1553" s="13">
        <v>1</v>
      </c>
      <c r="AO1553" s="13">
        <v>1</v>
      </c>
      <c r="AP1553" s="13" t="s">
        <v>5434</v>
      </c>
      <c r="AQ1553" s="13" t="s">
        <v>5440</v>
      </c>
      <c r="AR1553" s="13" t="s">
        <v>5431</v>
      </c>
      <c r="AS1553" s="13" t="s">
        <v>14176</v>
      </c>
      <c r="AT1553" s="13" t="e">
        <f>_xlfn.XLOOKUP(A1553,#REF!,#REF!)</f>
        <v>#REF!</v>
      </c>
    </row>
    <row r="1554" spans="1:46" hidden="1">
      <c r="A1554" s="13" t="s">
        <v>337</v>
      </c>
      <c r="B1554" s="13" t="s">
        <v>14177</v>
      </c>
      <c r="C1554" s="13" t="s">
        <v>4733</v>
      </c>
      <c r="D1554" s="13" t="s">
        <v>14171</v>
      </c>
      <c r="E1554" s="13" t="s">
        <v>14172</v>
      </c>
      <c r="F1554" s="13" t="s">
        <v>14178</v>
      </c>
      <c r="G1554" s="13" t="s">
        <v>5429</v>
      </c>
      <c r="H1554" s="13" t="s">
        <v>5430</v>
      </c>
      <c r="I1554" s="13" t="s">
        <v>5431</v>
      </c>
      <c r="J1554" s="13" t="s">
        <v>14174</v>
      </c>
      <c r="K1554" s="13">
        <v>421236</v>
      </c>
      <c r="L1554" s="13">
        <v>437871</v>
      </c>
      <c r="M1554" s="13" t="s">
        <v>5488</v>
      </c>
      <c r="O1554" s="13">
        <v>15</v>
      </c>
      <c r="R1554" s="13" t="s">
        <v>14179</v>
      </c>
      <c r="S1554" s="13" t="s">
        <v>9917</v>
      </c>
      <c r="U1554" s="13" t="s">
        <v>5434</v>
      </c>
      <c r="V1554" s="13" t="s">
        <v>5435</v>
      </c>
      <c r="Y1554" s="13">
        <v>1</v>
      </c>
      <c r="Z1554" s="13">
        <v>1</v>
      </c>
      <c r="AA1554" s="13" t="s">
        <v>5436</v>
      </c>
      <c r="AB1554" s="13">
        <v>1</v>
      </c>
      <c r="AC1554" s="13">
        <v>0</v>
      </c>
      <c r="AD1554" s="13">
        <v>0</v>
      </c>
      <c r="AE1554" s="13" t="s">
        <v>5437</v>
      </c>
      <c r="AJ1554" s="13" t="s">
        <v>12196</v>
      </c>
      <c r="AK1554" s="13" t="s">
        <v>5439</v>
      </c>
      <c r="AL1554" s="13" t="s">
        <v>5431</v>
      </c>
      <c r="AM1554" s="13">
        <v>0</v>
      </c>
      <c r="AN1554" s="13">
        <v>0</v>
      </c>
      <c r="AO1554" s="13">
        <v>0</v>
      </c>
      <c r="AP1554" s="13" t="s">
        <v>5431</v>
      </c>
      <c r="AQ1554" s="13" t="s">
        <v>5440</v>
      </c>
      <c r="AR1554" s="13" t="s">
        <v>5431</v>
      </c>
      <c r="AS1554" s="13" t="s">
        <v>14176</v>
      </c>
      <c r="AT1554" s="13" t="e">
        <f>_xlfn.XLOOKUP(A1554,#REF!,#REF!)</f>
        <v>#REF!</v>
      </c>
    </row>
    <row r="1555" spans="1:46">
      <c r="A1555" s="13" t="s">
        <v>1797</v>
      </c>
      <c r="B1555" s="13" t="s">
        <v>14180</v>
      </c>
      <c r="C1555" s="13" t="s">
        <v>14180</v>
      </c>
      <c r="D1555" s="13" t="s">
        <v>14181</v>
      </c>
      <c r="E1555" s="13" t="s">
        <v>5850</v>
      </c>
      <c r="F1555" s="13" t="s">
        <v>5851</v>
      </c>
      <c r="G1555" s="13" t="s">
        <v>5429</v>
      </c>
      <c r="H1555" s="13" t="s">
        <v>5852</v>
      </c>
      <c r="I1555" s="13" t="s">
        <v>5431</v>
      </c>
      <c r="J1555" s="13" t="s">
        <v>14182</v>
      </c>
      <c r="M1555" s="13">
        <v>0</v>
      </c>
      <c r="O1555" s="13">
        <v>0</v>
      </c>
      <c r="S1555" s="13" t="s">
        <v>14183</v>
      </c>
      <c r="U1555" s="13" t="s">
        <v>5434</v>
      </c>
      <c r="V1555" s="13" t="s">
        <v>5435</v>
      </c>
      <c r="Y1555" s="13">
        <v>1</v>
      </c>
      <c r="Z1555" s="13">
        <v>1</v>
      </c>
      <c r="AA1555" s="13" t="s">
        <v>5436</v>
      </c>
      <c r="AB1555" s="13">
        <v>1</v>
      </c>
      <c r="AC1555" s="13">
        <v>0</v>
      </c>
      <c r="AD1555" s="13">
        <v>0</v>
      </c>
      <c r="AE1555" s="13" t="s">
        <v>5437</v>
      </c>
      <c r="AJ1555" s="13" t="s">
        <v>14184</v>
      </c>
      <c r="AK1555" s="13" t="s">
        <v>5439</v>
      </c>
      <c r="AL1555" s="13" t="s">
        <v>5431</v>
      </c>
      <c r="AM1555" s="13">
        <v>0</v>
      </c>
      <c r="AN1555" s="13">
        <v>0</v>
      </c>
      <c r="AO1555" s="13">
        <v>0</v>
      </c>
      <c r="AP1555" s="13" t="s">
        <v>5431</v>
      </c>
      <c r="AQ1555" s="13" t="s">
        <v>5448</v>
      </c>
      <c r="AR1555" s="13" t="s">
        <v>5431</v>
      </c>
      <c r="AS1555" s="13" t="s">
        <v>5678</v>
      </c>
      <c r="AT1555" s="13" t="e">
        <f>_xlfn.XLOOKUP(A1555,#REF!,#REF!)</f>
        <v>#REF!</v>
      </c>
    </row>
    <row r="1556" spans="1:46" hidden="1">
      <c r="A1556" s="13" t="s">
        <v>116</v>
      </c>
      <c r="B1556" s="13" t="s">
        <v>4734</v>
      </c>
      <c r="C1556" s="13" t="s">
        <v>4734</v>
      </c>
      <c r="D1556" s="13" t="s">
        <v>14185</v>
      </c>
      <c r="E1556" s="13" t="s">
        <v>14186</v>
      </c>
      <c r="F1556" s="13" t="s">
        <v>14187</v>
      </c>
      <c r="G1556" s="13" t="s">
        <v>5429</v>
      </c>
      <c r="H1556" s="13" t="s">
        <v>5430</v>
      </c>
      <c r="I1556" s="13" t="s">
        <v>5431</v>
      </c>
      <c r="J1556" s="13" t="s">
        <v>14188</v>
      </c>
      <c r="K1556" s="13">
        <v>443110</v>
      </c>
      <c r="L1556" s="13">
        <v>393760</v>
      </c>
      <c r="M1556" s="13" t="s">
        <v>5433</v>
      </c>
      <c r="O1556" s="13">
        <v>0</v>
      </c>
      <c r="S1556" s="13" t="s">
        <v>9553</v>
      </c>
      <c r="U1556" s="13" t="s">
        <v>5434</v>
      </c>
      <c r="V1556" s="13" t="s">
        <v>5435</v>
      </c>
      <c r="Y1556" s="13">
        <v>0</v>
      </c>
      <c r="Z1556" s="13">
        <v>5</v>
      </c>
      <c r="AA1556" s="13" t="s">
        <v>5496</v>
      </c>
      <c r="AB1556" s="13">
        <v>0</v>
      </c>
      <c r="AC1556" s="13">
        <v>0</v>
      </c>
      <c r="AD1556" s="13">
        <v>0</v>
      </c>
      <c r="AE1556" s="13" t="s">
        <v>5497</v>
      </c>
      <c r="AJ1556" s="13" t="s">
        <v>10195</v>
      </c>
      <c r="AK1556" s="13" t="s">
        <v>5439</v>
      </c>
      <c r="AL1556" s="13" t="s">
        <v>5431</v>
      </c>
      <c r="AM1556" s="13">
        <v>0</v>
      </c>
      <c r="AN1556" s="13">
        <v>0</v>
      </c>
      <c r="AO1556" s="13">
        <v>0</v>
      </c>
      <c r="AP1556" s="13" t="s">
        <v>5431</v>
      </c>
      <c r="AQ1556" s="13" t="s">
        <v>5440</v>
      </c>
      <c r="AR1556" s="13" t="s">
        <v>5499</v>
      </c>
      <c r="AS1556" s="13" t="s">
        <v>6923</v>
      </c>
      <c r="AT1556" s="13" t="e">
        <f>_xlfn.XLOOKUP(A1556,#REF!,#REF!)</f>
        <v>#REF!</v>
      </c>
    </row>
    <row r="1557" spans="1:46" hidden="1">
      <c r="A1557" s="13" t="s">
        <v>649</v>
      </c>
      <c r="B1557" s="13" t="s">
        <v>4743</v>
      </c>
      <c r="C1557" s="13" t="s">
        <v>4743</v>
      </c>
      <c r="D1557" s="13" t="s">
        <v>14189</v>
      </c>
      <c r="E1557" s="13" t="s">
        <v>14190</v>
      </c>
      <c r="F1557" s="13" t="s">
        <v>14191</v>
      </c>
      <c r="G1557" s="13" t="s">
        <v>5429</v>
      </c>
      <c r="H1557" s="13" t="s">
        <v>5430</v>
      </c>
      <c r="I1557" s="13" t="s">
        <v>5431</v>
      </c>
      <c r="J1557" s="13" t="s">
        <v>14192</v>
      </c>
      <c r="K1557" s="13">
        <v>445147</v>
      </c>
      <c r="L1557" s="13">
        <v>396447</v>
      </c>
      <c r="M1557" s="13" t="s">
        <v>5433</v>
      </c>
      <c r="O1557" s="13">
        <v>0</v>
      </c>
      <c r="U1557" s="13" t="s">
        <v>5434</v>
      </c>
      <c r="V1557" s="13" t="s">
        <v>5435</v>
      </c>
      <c r="Y1557" s="13">
        <v>1</v>
      </c>
      <c r="Z1557" s="13">
        <v>1</v>
      </c>
      <c r="AA1557" s="13" t="s">
        <v>5436</v>
      </c>
      <c r="AB1557" s="13">
        <v>1</v>
      </c>
      <c r="AC1557" s="13">
        <v>0</v>
      </c>
      <c r="AD1557" s="13">
        <v>0</v>
      </c>
      <c r="AE1557" s="13" t="s">
        <v>5437</v>
      </c>
      <c r="AJ1557" s="13" t="s">
        <v>14193</v>
      </c>
      <c r="AK1557" s="13" t="s">
        <v>5439</v>
      </c>
      <c r="AL1557" s="13" t="s">
        <v>5431</v>
      </c>
      <c r="AM1557" s="13">
        <v>0</v>
      </c>
      <c r="AN1557" s="13">
        <v>0</v>
      </c>
      <c r="AO1557" s="13">
        <v>0</v>
      </c>
      <c r="AP1557" s="13" t="s">
        <v>5434</v>
      </c>
      <c r="AQ1557" s="13" t="s">
        <v>5440</v>
      </c>
      <c r="AR1557" s="13" t="s">
        <v>5431</v>
      </c>
      <c r="AS1557" s="13" t="s">
        <v>14194</v>
      </c>
      <c r="AT1557" s="13" t="e">
        <f>_xlfn.XLOOKUP(A1557,#REF!,#REF!)</f>
        <v>#REF!</v>
      </c>
    </row>
    <row r="1558" spans="1:46" hidden="1">
      <c r="A1558" s="13" t="s">
        <v>604</v>
      </c>
      <c r="B1558" s="13" t="s">
        <v>4744</v>
      </c>
      <c r="C1558" s="13" t="s">
        <v>4744</v>
      </c>
      <c r="D1558" s="13" t="s">
        <v>14195</v>
      </c>
      <c r="E1558" s="13" t="s">
        <v>14196</v>
      </c>
      <c r="F1558" s="13" t="s">
        <v>14197</v>
      </c>
      <c r="G1558" s="13" t="s">
        <v>5429</v>
      </c>
      <c r="H1558" s="13" t="s">
        <v>5430</v>
      </c>
      <c r="I1558" s="13" t="s">
        <v>5431</v>
      </c>
      <c r="J1558" s="13" t="s">
        <v>14198</v>
      </c>
      <c r="K1558" s="13">
        <v>415806</v>
      </c>
      <c r="L1558" s="13">
        <v>418021</v>
      </c>
      <c r="M1558" s="13" t="s">
        <v>5488</v>
      </c>
      <c r="O1558" s="13">
        <v>15</v>
      </c>
      <c r="U1558" s="13" t="s">
        <v>5434</v>
      </c>
      <c r="V1558" s="13" t="s">
        <v>5435</v>
      </c>
      <c r="Y1558" s="13">
        <v>1</v>
      </c>
      <c r="Z1558" s="13">
        <v>1</v>
      </c>
      <c r="AA1558" s="13" t="s">
        <v>5436</v>
      </c>
      <c r="AB1558" s="13">
        <v>0</v>
      </c>
      <c r="AC1558" s="13">
        <v>1</v>
      </c>
      <c r="AD1558" s="13">
        <v>0</v>
      </c>
      <c r="AE1558" s="13" t="s">
        <v>5437</v>
      </c>
      <c r="AJ1558" s="13" t="s">
        <v>14199</v>
      </c>
      <c r="AK1558" s="13" t="s">
        <v>5439</v>
      </c>
      <c r="AL1558" s="13" t="s">
        <v>5431</v>
      </c>
      <c r="AM1558" s="13">
        <v>0</v>
      </c>
      <c r="AN1558" s="13">
        <v>0</v>
      </c>
      <c r="AO1558" s="13">
        <v>0</v>
      </c>
      <c r="AP1558" s="13" t="s">
        <v>5431</v>
      </c>
      <c r="AQ1558" s="13" t="s">
        <v>5440</v>
      </c>
      <c r="AR1558" s="13" t="s">
        <v>5431</v>
      </c>
      <c r="AS1558" s="13" t="s">
        <v>14200</v>
      </c>
      <c r="AT1558" s="13" t="e">
        <f>_xlfn.XLOOKUP(A1558,#REF!,#REF!)</f>
        <v>#REF!</v>
      </c>
    </row>
    <row r="1559" spans="1:46">
      <c r="A1559" s="13" t="s">
        <v>1798</v>
      </c>
      <c r="B1559" s="13" t="s">
        <v>14201</v>
      </c>
      <c r="C1559" s="13" t="s">
        <v>14201</v>
      </c>
      <c r="D1559" s="13" t="s">
        <v>14202</v>
      </c>
      <c r="E1559" s="13" t="s">
        <v>14203</v>
      </c>
      <c r="F1559" s="13" t="s">
        <v>14204</v>
      </c>
      <c r="G1559" s="13" t="s">
        <v>5429</v>
      </c>
      <c r="H1559" s="13" t="s">
        <v>5430</v>
      </c>
      <c r="I1559" s="13" t="s">
        <v>5431</v>
      </c>
      <c r="J1559" s="13" t="s">
        <v>14205</v>
      </c>
      <c r="K1559" s="13">
        <v>414690</v>
      </c>
      <c r="L1559" s="13">
        <v>426050</v>
      </c>
      <c r="M1559" s="13" t="s">
        <v>5488</v>
      </c>
      <c r="O1559" s="13">
        <v>15</v>
      </c>
      <c r="S1559" s="13" t="s">
        <v>14206</v>
      </c>
      <c r="U1559" s="13" t="s">
        <v>5434</v>
      </c>
      <c r="V1559" s="13" t="s">
        <v>5435</v>
      </c>
      <c r="Y1559" s="13">
        <v>2</v>
      </c>
      <c r="Z1559" s="13">
        <v>1</v>
      </c>
      <c r="AA1559" s="13" t="s">
        <v>5436</v>
      </c>
      <c r="AB1559" s="13">
        <v>0</v>
      </c>
      <c r="AC1559" s="13">
        <v>2</v>
      </c>
      <c r="AD1559" s="13">
        <v>0</v>
      </c>
      <c r="AE1559" s="13" t="s">
        <v>5437</v>
      </c>
      <c r="AJ1559" s="13" t="s">
        <v>14207</v>
      </c>
      <c r="AK1559" s="13" t="s">
        <v>5439</v>
      </c>
      <c r="AL1559" s="13" t="s">
        <v>5431</v>
      </c>
      <c r="AM1559" s="13">
        <v>0</v>
      </c>
      <c r="AN1559" s="13">
        <v>0</v>
      </c>
      <c r="AO1559" s="13">
        <v>0</v>
      </c>
      <c r="AP1559" s="13" t="s">
        <v>5431</v>
      </c>
      <c r="AQ1559" s="13" t="s">
        <v>5440</v>
      </c>
      <c r="AR1559" s="13" t="s">
        <v>5431</v>
      </c>
      <c r="AS1559" s="13" t="s">
        <v>5684</v>
      </c>
      <c r="AT1559" s="13" t="e">
        <f>_xlfn.XLOOKUP(A1559,#REF!,#REF!)</f>
        <v>#REF!</v>
      </c>
    </row>
    <row r="1560" spans="1:46">
      <c r="A1560" s="13" t="s">
        <v>1799</v>
      </c>
      <c r="B1560" s="13" t="s">
        <v>14208</v>
      </c>
      <c r="C1560" s="13" t="s">
        <v>14209</v>
      </c>
      <c r="D1560" s="13" t="s">
        <v>14210</v>
      </c>
      <c r="E1560" s="13" t="s">
        <v>14211</v>
      </c>
      <c r="F1560" s="13" t="s">
        <v>14212</v>
      </c>
      <c r="G1560" s="13" t="s">
        <v>5522</v>
      </c>
      <c r="H1560" s="13" t="s">
        <v>5430</v>
      </c>
      <c r="I1560" s="13" t="s">
        <v>5431</v>
      </c>
      <c r="J1560" s="13" t="s">
        <v>14213</v>
      </c>
      <c r="K1560" s="13">
        <v>401020</v>
      </c>
      <c r="L1560" s="13">
        <v>426180</v>
      </c>
      <c r="M1560" s="13" t="s">
        <v>5488</v>
      </c>
      <c r="O1560" s="13">
        <v>15</v>
      </c>
      <c r="U1560" s="13" t="s">
        <v>5434</v>
      </c>
      <c r="V1560" s="13" t="s">
        <v>5435</v>
      </c>
      <c r="W1560" s="13" t="s">
        <v>5434</v>
      </c>
      <c r="X1560" s="13" t="s">
        <v>5525</v>
      </c>
      <c r="Y1560" s="13">
        <v>1</v>
      </c>
      <c r="Z1560" s="13">
        <v>1</v>
      </c>
      <c r="AA1560" s="13" t="s">
        <v>5436</v>
      </c>
      <c r="AB1560" s="13">
        <v>1</v>
      </c>
      <c r="AC1560" s="13">
        <v>0</v>
      </c>
      <c r="AD1560" s="13">
        <v>0</v>
      </c>
      <c r="AE1560" s="13" t="s">
        <v>5437</v>
      </c>
      <c r="AF1560" s="13" t="s">
        <v>14208</v>
      </c>
      <c r="AG1560" s="13">
        <v>96.07</v>
      </c>
      <c r="AI1560" s="13">
        <v>45016</v>
      </c>
      <c r="AJ1560" s="13" t="s">
        <v>12791</v>
      </c>
      <c r="AK1560" s="13" t="s">
        <v>5439</v>
      </c>
      <c r="AL1560" s="13" t="s">
        <v>5434</v>
      </c>
      <c r="AM1560" s="13">
        <v>1</v>
      </c>
      <c r="AN1560" s="13">
        <v>1</v>
      </c>
      <c r="AO1560" s="13">
        <v>1</v>
      </c>
      <c r="AP1560" s="13" t="s">
        <v>5434</v>
      </c>
      <c r="AQ1560" s="13" t="s">
        <v>5677</v>
      </c>
      <c r="AR1560" s="13" t="s">
        <v>5431</v>
      </c>
      <c r="AS1560" s="13" t="s">
        <v>6592</v>
      </c>
      <c r="AT1560" s="13" t="e">
        <f>_xlfn.XLOOKUP(A1560,#REF!,#REF!)</f>
        <v>#REF!</v>
      </c>
    </row>
    <row r="1561" spans="1:46" hidden="1">
      <c r="A1561" s="13" t="s">
        <v>169</v>
      </c>
      <c r="B1561" s="13" t="s">
        <v>4745</v>
      </c>
      <c r="C1561" s="13" t="s">
        <v>4745</v>
      </c>
      <c r="D1561" s="13" t="s">
        <v>14214</v>
      </c>
      <c r="E1561" s="13" t="s">
        <v>14215</v>
      </c>
      <c r="F1561" s="13" t="s">
        <v>14216</v>
      </c>
      <c r="G1561" s="13" t="s">
        <v>5429</v>
      </c>
      <c r="H1561" s="13" t="s">
        <v>5430</v>
      </c>
      <c r="I1561" s="13" t="s">
        <v>5431</v>
      </c>
      <c r="J1561" s="13" t="s">
        <v>14217</v>
      </c>
      <c r="K1561" s="13">
        <v>432165</v>
      </c>
      <c r="L1561" s="13">
        <v>407744</v>
      </c>
      <c r="M1561" s="13" t="s">
        <v>5488</v>
      </c>
      <c r="O1561" s="13">
        <v>15</v>
      </c>
      <c r="U1561" s="13" t="s">
        <v>5434</v>
      </c>
      <c r="V1561" s="13" t="s">
        <v>5435</v>
      </c>
      <c r="Y1561" s="13">
        <v>1</v>
      </c>
      <c r="Z1561" s="13">
        <v>1</v>
      </c>
      <c r="AA1561" s="13" t="s">
        <v>5436</v>
      </c>
      <c r="AB1561" s="13">
        <v>1</v>
      </c>
      <c r="AC1561" s="13">
        <v>0</v>
      </c>
      <c r="AD1561" s="13">
        <v>0</v>
      </c>
      <c r="AE1561" s="13" t="s">
        <v>5437</v>
      </c>
      <c r="AJ1561" s="13" t="s">
        <v>14218</v>
      </c>
      <c r="AK1561" s="13" t="s">
        <v>5439</v>
      </c>
      <c r="AL1561" s="13" t="s">
        <v>5431</v>
      </c>
      <c r="AM1561" s="13">
        <v>0</v>
      </c>
      <c r="AN1561" s="13">
        <v>0</v>
      </c>
      <c r="AO1561" s="13">
        <v>0</v>
      </c>
      <c r="AP1561" s="13" t="s">
        <v>5431</v>
      </c>
      <c r="AQ1561" s="13" t="s">
        <v>5440</v>
      </c>
      <c r="AR1561" s="13" t="s">
        <v>5431</v>
      </c>
      <c r="AS1561" s="13" t="s">
        <v>7672</v>
      </c>
      <c r="AT1561" s="13" t="e">
        <f>_xlfn.XLOOKUP(A1561,#REF!,#REF!)</f>
        <v>#REF!</v>
      </c>
    </row>
    <row r="1562" spans="1:46" hidden="1">
      <c r="A1562" s="13" t="s">
        <v>468</v>
      </c>
      <c r="B1562" s="13" t="s">
        <v>4746</v>
      </c>
      <c r="C1562" s="13" t="s">
        <v>4746</v>
      </c>
      <c r="D1562" s="13" t="s">
        <v>14219</v>
      </c>
      <c r="E1562" s="13" t="s">
        <v>14220</v>
      </c>
      <c r="F1562" s="13" t="s">
        <v>14221</v>
      </c>
      <c r="G1562" s="13" t="s">
        <v>5429</v>
      </c>
      <c r="H1562" s="13" t="s">
        <v>5430</v>
      </c>
      <c r="I1562" s="13" t="s">
        <v>5431</v>
      </c>
      <c r="J1562" s="13" t="s">
        <v>14222</v>
      </c>
      <c r="K1562" s="13">
        <v>416237</v>
      </c>
      <c r="L1562" s="13">
        <v>500985</v>
      </c>
      <c r="M1562" s="13" t="s">
        <v>5462</v>
      </c>
      <c r="O1562" s="13">
        <v>2</v>
      </c>
      <c r="U1562" s="13" t="s">
        <v>5434</v>
      </c>
      <c r="V1562" s="13" t="s">
        <v>5435</v>
      </c>
      <c r="Y1562" s="13">
        <v>1</v>
      </c>
      <c r="Z1562" s="13">
        <v>1</v>
      </c>
      <c r="AA1562" s="13" t="s">
        <v>5436</v>
      </c>
      <c r="AB1562" s="13">
        <v>0</v>
      </c>
      <c r="AC1562" s="13">
        <v>0</v>
      </c>
      <c r="AD1562" s="13">
        <v>1</v>
      </c>
      <c r="AE1562" s="13" t="s">
        <v>5437</v>
      </c>
      <c r="AJ1562" s="13" t="s">
        <v>14223</v>
      </c>
      <c r="AK1562" s="13" t="s">
        <v>5439</v>
      </c>
      <c r="AL1562" s="13" t="s">
        <v>5431</v>
      </c>
      <c r="AM1562" s="13">
        <v>0</v>
      </c>
      <c r="AN1562" s="13">
        <v>0</v>
      </c>
      <c r="AO1562" s="13">
        <v>0</v>
      </c>
      <c r="AP1562" s="13" t="s">
        <v>5431</v>
      </c>
      <c r="AQ1562" s="13" t="s">
        <v>5440</v>
      </c>
      <c r="AR1562" s="13" t="s">
        <v>5431</v>
      </c>
      <c r="AS1562" s="13" t="s">
        <v>10040</v>
      </c>
      <c r="AT1562" s="13" t="e">
        <f>_xlfn.XLOOKUP(A1562,#REF!,#REF!)</f>
        <v>#REF!</v>
      </c>
    </row>
    <row r="1563" spans="1:46" hidden="1">
      <c r="A1563" s="13" t="s">
        <v>94</v>
      </c>
      <c r="B1563" s="13" t="s">
        <v>4749</v>
      </c>
      <c r="C1563" s="13" t="s">
        <v>4749</v>
      </c>
      <c r="D1563" s="13" t="s">
        <v>14224</v>
      </c>
      <c r="E1563" s="13" t="s">
        <v>14225</v>
      </c>
      <c r="F1563" s="13" t="s">
        <v>14226</v>
      </c>
      <c r="G1563" s="13" t="s">
        <v>5429</v>
      </c>
      <c r="H1563" s="13" t="s">
        <v>5430</v>
      </c>
      <c r="I1563" s="13" t="s">
        <v>5431</v>
      </c>
      <c r="J1563" s="13" t="s">
        <v>14227</v>
      </c>
      <c r="K1563" s="13">
        <v>404310</v>
      </c>
      <c r="L1563" s="13">
        <v>498820</v>
      </c>
      <c r="M1563" s="13" t="s">
        <v>5433</v>
      </c>
      <c r="O1563" s="13">
        <v>0</v>
      </c>
      <c r="R1563" s="13" t="s">
        <v>14228</v>
      </c>
      <c r="U1563" s="13" t="s">
        <v>5434</v>
      </c>
      <c r="V1563" s="13" t="s">
        <v>5435</v>
      </c>
      <c r="Y1563" s="13">
        <v>1</v>
      </c>
      <c r="Z1563" s="13">
        <v>1</v>
      </c>
      <c r="AA1563" s="13" t="s">
        <v>5436</v>
      </c>
      <c r="AB1563" s="13">
        <v>1</v>
      </c>
      <c r="AC1563" s="13">
        <v>0</v>
      </c>
      <c r="AD1563" s="13">
        <v>0</v>
      </c>
      <c r="AE1563" s="13" t="s">
        <v>5437</v>
      </c>
      <c r="AF1563" s="13" t="s">
        <v>4749</v>
      </c>
      <c r="AG1563" s="13">
        <v>12.6</v>
      </c>
      <c r="AI1563" s="13">
        <v>51226</v>
      </c>
      <c r="AJ1563" s="13" t="s">
        <v>14229</v>
      </c>
      <c r="AK1563" s="13" t="s">
        <v>5439</v>
      </c>
      <c r="AL1563" s="13" t="s">
        <v>5434</v>
      </c>
      <c r="AM1563" s="13">
        <v>1</v>
      </c>
      <c r="AN1563" s="13">
        <v>1</v>
      </c>
      <c r="AO1563" s="13">
        <v>1</v>
      </c>
      <c r="AP1563" s="13" t="s">
        <v>5431</v>
      </c>
      <c r="AQ1563" s="13" t="s">
        <v>5440</v>
      </c>
      <c r="AR1563" s="13" t="s">
        <v>5431</v>
      </c>
      <c r="AS1563" s="13" t="s">
        <v>10425</v>
      </c>
      <c r="AT1563" s="13" t="e">
        <f>_xlfn.XLOOKUP(A1563,#REF!,#REF!)</f>
        <v>#REF!</v>
      </c>
    </row>
    <row r="1564" spans="1:46">
      <c r="A1564" s="13" t="s">
        <v>1800</v>
      </c>
      <c r="B1564" s="13" t="s">
        <v>14230</v>
      </c>
      <c r="C1564" s="13" t="s">
        <v>14230</v>
      </c>
      <c r="D1564" s="13" t="s">
        <v>14231</v>
      </c>
      <c r="E1564" s="13" t="s">
        <v>14232</v>
      </c>
      <c r="F1564" s="13" t="s">
        <v>14233</v>
      </c>
      <c r="G1564" s="13" t="s">
        <v>5429</v>
      </c>
      <c r="H1564" s="13" t="s">
        <v>5430</v>
      </c>
      <c r="I1564" s="13" t="s">
        <v>5431</v>
      </c>
      <c r="J1564" s="13" t="s">
        <v>14234</v>
      </c>
      <c r="K1564" s="13">
        <v>480147</v>
      </c>
      <c r="L1564" s="13">
        <v>471893</v>
      </c>
      <c r="M1564" s="13" t="s">
        <v>5462</v>
      </c>
      <c r="O1564" s="13">
        <v>2</v>
      </c>
      <c r="R1564" s="13" t="s">
        <v>14235</v>
      </c>
      <c r="S1564" s="13" t="s">
        <v>10290</v>
      </c>
      <c r="U1564" s="13" t="s">
        <v>5434</v>
      </c>
      <c r="V1564" s="13" t="s">
        <v>5435</v>
      </c>
      <c r="Y1564" s="13">
        <v>1</v>
      </c>
      <c r="Z1564" s="13">
        <v>1</v>
      </c>
      <c r="AA1564" s="13" t="s">
        <v>5436</v>
      </c>
      <c r="AB1564" s="13">
        <v>0</v>
      </c>
      <c r="AC1564" s="13">
        <v>0</v>
      </c>
      <c r="AD1564" s="13">
        <v>1</v>
      </c>
      <c r="AE1564" s="13" t="s">
        <v>5437</v>
      </c>
      <c r="AJ1564" s="13" t="s">
        <v>13985</v>
      </c>
      <c r="AK1564" s="13" t="s">
        <v>5439</v>
      </c>
      <c r="AL1564" s="13" t="s">
        <v>5431</v>
      </c>
      <c r="AM1564" s="13">
        <v>0</v>
      </c>
      <c r="AN1564" s="13">
        <v>0</v>
      </c>
      <c r="AO1564" s="13">
        <v>0</v>
      </c>
      <c r="AP1564" s="13" t="s">
        <v>5431</v>
      </c>
      <c r="AQ1564" s="13" t="s">
        <v>5440</v>
      </c>
      <c r="AR1564" s="13" t="s">
        <v>5431</v>
      </c>
      <c r="AS1564" s="13" t="s">
        <v>6168</v>
      </c>
      <c r="AT1564" s="13" t="e">
        <f>_xlfn.XLOOKUP(A1564,#REF!,#REF!)</f>
        <v>#REF!</v>
      </c>
    </row>
    <row r="1565" spans="1:46">
      <c r="A1565" s="13" t="s">
        <v>1801</v>
      </c>
      <c r="B1565" s="13" t="s">
        <v>14236</v>
      </c>
      <c r="C1565" s="13" t="s">
        <v>14236</v>
      </c>
      <c r="D1565" s="13" t="s">
        <v>14237</v>
      </c>
      <c r="E1565" s="13" t="s">
        <v>14238</v>
      </c>
      <c r="F1565" s="13" t="s">
        <v>14239</v>
      </c>
      <c r="G1565" s="13" t="s">
        <v>5429</v>
      </c>
      <c r="H1565" s="13" t="s">
        <v>5430</v>
      </c>
      <c r="I1565" s="13" t="s">
        <v>5431</v>
      </c>
      <c r="J1565" s="13" t="s">
        <v>14240</v>
      </c>
      <c r="K1565" s="13">
        <v>480124</v>
      </c>
      <c r="L1565" s="13">
        <v>471888</v>
      </c>
      <c r="M1565" s="13" t="s">
        <v>5462</v>
      </c>
      <c r="O1565" s="13">
        <v>2</v>
      </c>
      <c r="S1565" s="13" t="s">
        <v>6166</v>
      </c>
      <c r="U1565" s="13" t="s">
        <v>5434</v>
      </c>
      <c r="V1565" s="13" t="s">
        <v>5435</v>
      </c>
      <c r="Y1565" s="13">
        <v>1</v>
      </c>
      <c r="Z1565" s="13">
        <v>1</v>
      </c>
      <c r="AA1565" s="13" t="s">
        <v>5436</v>
      </c>
      <c r="AB1565" s="13">
        <v>0</v>
      </c>
      <c r="AC1565" s="13">
        <v>0</v>
      </c>
      <c r="AD1565" s="13">
        <v>1</v>
      </c>
      <c r="AE1565" s="13" t="s">
        <v>5437</v>
      </c>
      <c r="AJ1565" s="13" t="s">
        <v>13985</v>
      </c>
      <c r="AK1565" s="13" t="s">
        <v>5439</v>
      </c>
      <c r="AL1565" s="13" t="s">
        <v>5431</v>
      </c>
      <c r="AM1565" s="13">
        <v>0</v>
      </c>
      <c r="AN1565" s="13">
        <v>0</v>
      </c>
      <c r="AO1565" s="13">
        <v>0</v>
      </c>
      <c r="AP1565" s="13" t="s">
        <v>5431</v>
      </c>
      <c r="AQ1565" s="13" t="s">
        <v>5440</v>
      </c>
      <c r="AR1565" s="13" t="s">
        <v>5431</v>
      </c>
      <c r="AS1565" s="13" t="s">
        <v>6168</v>
      </c>
      <c r="AT1565" s="13" t="e">
        <f>_xlfn.XLOOKUP(A1565,#REF!,#REF!)</f>
        <v>#REF!</v>
      </c>
    </row>
    <row r="1566" spans="1:46">
      <c r="A1566" s="13" t="s">
        <v>1802</v>
      </c>
      <c r="B1566" s="13" t="s">
        <v>14241</v>
      </c>
      <c r="C1566" s="13" t="s">
        <v>14241</v>
      </c>
      <c r="D1566" s="13" t="s">
        <v>14242</v>
      </c>
      <c r="E1566" s="13" t="s">
        <v>14243</v>
      </c>
      <c r="F1566" s="13" t="s">
        <v>14244</v>
      </c>
      <c r="G1566" s="13" t="s">
        <v>5429</v>
      </c>
      <c r="H1566" s="13" t="s">
        <v>5430</v>
      </c>
      <c r="I1566" s="13" t="s">
        <v>5431</v>
      </c>
      <c r="J1566" s="13" t="s">
        <v>14245</v>
      </c>
      <c r="K1566" s="13">
        <v>399964</v>
      </c>
      <c r="L1566" s="13">
        <v>452111</v>
      </c>
      <c r="M1566" s="13" t="s">
        <v>5433</v>
      </c>
      <c r="O1566" s="13">
        <v>0</v>
      </c>
      <c r="U1566" s="13" t="s">
        <v>5434</v>
      </c>
      <c r="V1566" s="13" t="s">
        <v>5435</v>
      </c>
      <c r="Y1566" s="13">
        <v>1</v>
      </c>
      <c r="Z1566" s="13">
        <v>1</v>
      </c>
      <c r="AA1566" s="13" t="s">
        <v>5436</v>
      </c>
      <c r="AB1566" s="13">
        <v>1</v>
      </c>
      <c r="AC1566" s="13">
        <v>0</v>
      </c>
      <c r="AD1566" s="13">
        <v>0</v>
      </c>
      <c r="AE1566" s="13" t="s">
        <v>5437</v>
      </c>
      <c r="AJ1566" s="13" t="s">
        <v>14246</v>
      </c>
      <c r="AK1566" s="13" t="s">
        <v>5439</v>
      </c>
      <c r="AL1566" s="13" t="s">
        <v>5431</v>
      </c>
      <c r="AM1566" s="13">
        <v>0</v>
      </c>
      <c r="AN1566" s="13">
        <v>0</v>
      </c>
      <c r="AO1566" s="13">
        <v>0</v>
      </c>
      <c r="AP1566" s="13" t="s">
        <v>5431</v>
      </c>
      <c r="AQ1566" s="13" t="s">
        <v>5448</v>
      </c>
      <c r="AR1566" s="13" t="s">
        <v>5431</v>
      </c>
      <c r="AS1566" s="13" t="s">
        <v>6940</v>
      </c>
      <c r="AT1566" s="13" t="e">
        <f>_xlfn.XLOOKUP(A1566,#REF!,#REF!)</f>
        <v>#REF!</v>
      </c>
    </row>
    <row r="1567" spans="1:46">
      <c r="A1567" s="13" t="s">
        <v>1803</v>
      </c>
      <c r="B1567" s="13" t="s">
        <v>14247</v>
      </c>
      <c r="C1567" s="13" t="s">
        <v>14247</v>
      </c>
      <c r="D1567" s="13" t="s">
        <v>14248</v>
      </c>
      <c r="E1567" s="13" t="s">
        <v>14249</v>
      </c>
      <c r="F1567" s="13" t="s">
        <v>14250</v>
      </c>
      <c r="G1567" s="13" t="s">
        <v>5429</v>
      </c>
      <c r="H1567" s="13" t="s">
        <v>5430</v>
      </c>
      <c r="I1567" s="13" t="s">
        <v>5431</v>
      </c>
      <c r="J1567" s="13" t="s">
        <v>14251</v>
      </c>
      <c r="K1567" s="13">
        <v>434832</v>
      </c>
      <c r="L1567" s="13">
        <v>406906</v>
      </c>
      <c r="M1567" s="13" t="s">
        <v>5433</v>
      </c>
      <c r="O1567" s="13">
        <v>0</v>
      </c>
      <c r="U1567" s="13" t="s">
        <v>5434</v>
      </c>
      <c r="V1567" s="13" t="s">
        <v>5435</v>
      </c>
      <c r="Y1567" s="13">
        <v>1</v>
      </c>
      <c r="Z1567" s="13">
        <v>1</v>
      </c>
      <c r="AA1567" s="13" t="s">
        <v>5436</v>
      </c>
      <c r="AB1567" s="13">
        <v>1</v>
      </c>
      <c r="AC1567" s="13">
        <v>0</v>
      </c>
      <c r="AD1567" s="13">
        <v>0</v>
      </c>
      <c r="AE1567" s="13" t="s">
        <v>5437</v>
      </c>
      <c r="AJ1567" s="13" t="s">
        <v>14252</v>
      </c>
      <c r="AK1567" s="13" t="s">
        <v>5439</v>
      </c>
      <c r="AL1567" s="13" t="s">
        <v>5431</v>
      </c>
      <c r="AM1567" s="13">
        <v>0</v>
      </c>
      <c r="AN1567" s="13">
        <v>0</v>
      </c>
      <c r="AO1567" s="13">
        <v>0</v>
      </c>
      <c r="AP1567" s="13" t="s">
        <v>5431</v>
      </c>
      <c r="AQ1567" s="13" t="s">
        <v>5448</v>
      </c>
      <c r="AR1567" s="13" t="s">
        <v>5431</v>
      </c>
      <c r="AS1567" s="13" t="s">
        <v>6189</v>
      </c>
      <c r="AT1567" s="13" t="e">
        <f>_xlfn.XLOOKUP(A1567,#REF!,#REF!)</f>
        <v>#REF!</v>
      </c>
    </row>
    <row r="1568" spans="1:46">
      <c r="A1568" s="13" t="s">
        <v>1804</v>
      </c>
      <c r="B1568" s="13" t="s">
        <v>14253</v>
      </c>
      <c r="C1568" s="13" t="s">
        <v>14253</v>
      </c>
      <c r="D1568" s="13" t="s">
        <v>14254</v>
      </c>
      <c r="E1568" s="13" t="s">
        <v>14255</v>
      </c>
      <c r="F1568" s="13" t="s">
        <v>14256</v>
      </c>
      <c r="G1568" s="13" t="s">
        <v>5429</v>
      </c>
      <c r="H1568" s="13" t="s">
        <v>5430</v>
      </c>
      <c r="I1568" s="13" t="s">
        <v>5431</v>
      </c>
      <c r="J1568" s="13" t="s">
        <v>14257</v>
      </c>
      <c r="K1568" s="13">
        <v>468149</v>
      </c>
      <c r="L1568" s="13">
        <v>408995</v>
      </c>
      <c r="M1568" s="13" t="s">
        <v>5488</v>
      </c>
      <c r="O1568" s="13">
        <v>15</v>
      </c>
      <c r="U1568" s="13" t="s">
        <v>5434</v>
      </c>
      <c r="V1568" s="13" t="s">
        <v>5435</v>
      </c>
      <c r="Y1568" s="13">
        <v>1</v>
      </c>
      <c r="Z1568" s="13">
        <v>1</v>
      </c>
      <c r="AA1568" s="13" t="s">
        <v>5436</v>
      </c>
      <c r="AB1568" s="13">
        <v>1</v>
      </c>
      <c r="AC1568" s="13">
        <v>0</v>
      </c>
      <c r="AD1568" s="13">
        <v>0</v>
      </c>
      <c r="AE1568" s="13" t="s">
        <v>5437</v>
      </c>
      <c r="AJ1568" s="13" t="s">
        <v>10690</v>
      </c>
      <c r="AK1568" s="13" t="s">
        <v>5439</v>
      </c>
      <c r="AL1568" s="13" t="s">
        <v>5431</v>
      </c>
      <c r="AM1568" s="13">
        <v>0</v>
      </c>
      <c r="AN1568" s="13">
        <v>0</v>
      </c>
      <c r="AO1568" s="13">
        <v>0</v>
      </c>
      <c r="AP1568" s="13" t="s">
        <v>5431</v>
      </c>
      <c r="AQ1568" s="13" t="s">
        <v>5448</v>
      </c>
      <c r="AR1568" s="13" t="s">
        <v>5431</v>
      </c>
      <c r="AS1568" s="13" t="s">
        <v>10691</v>
      </c>
      <c r="AT1568" s="13" t="e">
        <f>_xlfn.XLOOKUP(A1568,#REF!,#REF!)</f>
        <v>#REF!</v>
      </c>
    </row>
    <row r="1569" spans="1:46">
      <c r="A1569" s="13" t="s">
        <v>1805</v>
      </c>
      <c r="B1569" s="13" t="s">
        <v>14258</v>
      </c>
      <c r="C1569" s="13" t="s">
        <v>14258</v>
      </c>
      <c r="D1569" s="13" t="s">
        <v>14259</v>
      </c>
      <c r="E1569" s="13" t="s">
        <v>14260</v>
      </c>
      <c r="F1569" s="13" t="s">
        <v>14261</v>
      </c>
      <c r="G1569" s="13" t="s">
        <v>5522</v>
      </c>
      <c r="H1569" s="13" t="s">
        <v>5430</v>
      </c>
      <c r="I1569" s="13" t="s">
        <v>5431</v>
      </c>
      <c r="J1569" s="13" t="s">
        <v>14262</v>
      </c>
      <c r="K1569" s="13">
        <v>444830</v>
      </c>
      <c r="L1569" s="13">
        <v>378200</v>
      </c>
      <c r="M1569" s="13" t="s">
        <v>5488</v>
      </c>
      <c r="O1569" s="13" t="s">
        <v>6252</v>
      </c>
      <c r="S1569" s="13" t="s">
        <v>14263</v>
      </c>
      <c r="U1569" s="13" t="s">
        <v>5434</v>
      </c>
      <c r="V1569" s="13" t="s">
        <v>5435</v>
      </c>
      <c r="W1569" s="13" t="s">
        <v>5434</v>
      </c>
      <c r="X1569" s="13" t="s">
        <v>5525</v>
      </c>
      <c r="Y1569" s="13">
        <v>2</v>
      </c>
      <c r="Z1569" s="13">
        <v>2</v>
      </c>
      <c r="AA1569" s="13" t="s">
        <v>5436</v>
      </c>
      <c r="AB1569" s="13">
        <v>2</v>
      </c>
      <c r="AC1569" s="13">
        <v>0</v>
      </c>
      <c r="AD1569" s="13">
        <v>0</v>
      </c>
      <c r="AE1569" s="13" t="s">
        <v>5437</v>
      </c>
      <c r="AF1569" s="13" t="s">
        <v>14258</v>
      </c>
      <c r="AG1569" s="13">
        <v>16.899999999999999</v>
      </c>
      <c r="AJ1569" s="13" t="s">
        <v>14264</v>
      </c>
      <c r="AK1569" s="13" t="s">
        <v>5439</v>
      </c>
      <c r="AL1569" s="13" t="s">
        <v>5434</v>
      </c>
      <c r="AM1569" s="13">
        <v>1</v>
      </c>
      <c r="AN1569" s="13">
        <v>1</v>
      </c>
      <c r="AO1569" s="13">
        <v>1</v>
      </c>
      <c r="AP1569" s="13" t="s">
        <v>5434</v>
      </c>
      <c r="AQ1569" s="13" t="s">
        <v>5440</v>
      </c>
      <c r="AR1569" s="13" t="s">
        <v>5431</v>
      </c>
      <c r="AS1569" s="13" t="s">
        <v>6260</v>
      </c>
      <c r="AT1569" s="13" t="e">
        <f>_xlfn.XLOOKUP(A1569,#REF!,#REF!)</f>
        <v>#REF!</v>
      </c>
    </row>
    <row r="1570" spans="1:46" hidden="1">
      <c r="A1570" s="13" t="s">
        <v>255</v>
      </c>
      <c r="B1570" s="13" t="s">
        <v>4751</v>
      </c>
      <c r="C1570" s="13" t="s">
        <v>4751</v>
      </c>
      <c r="D1570" s="13" t="s">
        <v>14265</v>
      </c>
      <c r="E1570" s="13" t="s">
        <v>14266</v>
      </c>
      <c r="F1570" s="13" t="s">
        <v>14267</v>
      </c>
      <c r="G1570" s="13" t="s">
        <v>5429</v>
      </c>
      <c r="H1570" s="13" t="s">
        <v>5430</v>
      </c>
      <c r="I1570" s="13" t="s">
        <v>5431</v>
      </c>
      <c r="J1570" s="13" t="s">
        <v>14268</v>
      </c>
      <c r="K1570" s="13">
        <v>442433</v>
      </c>
      <c r="L1570" s="13">
        <v>386307</v>
      </c>
      <c r="M1570" s="13" t="s">
        <v>5433</v>
      </c>
      <c r="O1570" s="13">
        <v>15</v>
      </c>
      <c r="U1570" s="13" t="s">
        <v>5434</v>
      </c>
      <c r="V1570" s="13" t="s">
        <v>5435</v>
      </c>
      <c r="Y1570" s="13">
        <v>1</v>
      </c>
      <c r="Z1570" s="13">
        <v>1</v>
      </c>
      <c r="AA1570" s="13" t="s">
        <v>5436</v>
      </c>
      <c r="AB1570" s="13">
        <v>0</v>
      </c>
      <c r="AC1570" s="13">
        <v>1</v>
      </c>
      <c r="AD1570" s="13">
        <v>0</v>
      </c>
      <c r="AE1570" s="13" t="s">
        <v>5437</v>
      </c>
      <c r="AJ1570" s="13" t="s">
        <v>14269</v>
      </c>
      <c r="AK1570" s="13" t="s">
        <v>5439</v>
      </c>
      <c r="AL1570" s="13" t="s">
        <v>5431</v>
      </c>
      <c r="AM1570" s="13">
        <v>0</v>
      </c>
      <c r="AN1570" s="13">
        <v>0</v>
      </c>
      <c r="AO1570" s="13">
        <v>0</v>
      </c>
      <c r="AP1570" s="13" t="s">
        <v>5431</v>
      </c>
      <c r="AQ1570" s="13" t="s">
        <v>5440</v>
      </c>
      <c r="AR1570" s="13" t="s">
        <v>5431</v>
      </c>
      <c r="AS1570" s="13" t="s">
        <v>6125</v>
      </c>
      <c r="AT1570" s="13" t="e">
        <f>_xlfn.XLOOKUP(A1570,#REF!,#REF!)</f>
        <v>#REF!</v>
      </c>
    </row>
    <row r="1571" spans="1:46">
      <c r="A1571" s="13" t="s">
        <v>1806</v>
      </c>
      <c r="B1571" s="13" t="s">
        <v>14270</v>
      </c>
      <c r="C1571" s="13" t="s">
        <v>14270</v>
      </c>
      <c r="D1571" s="13" t="s">
        <v>14271</v>
      </c>
      <c r="E1571" s="13" t="s">
        <v>14272</v>
      </c>
      <c r="F1571" s="13" t="s">
        <v>14273</v>
      </c>
      <c r="G1571" s="13" t="s">
        <v>5429</v>
      </c>
      <c r="H1571" s="13" t="s">
        <v>5430</v>
      </c>
      <c r="I1571" s="13" t="s">
        <v>5431</v>
      </c>
      <c r="J1571" s="13" t="s">
        <v>14274</v>
      </c>
      <c r="K1571" s="13">
        <v>443170</v>
      </c>
      <c r="L1571" s="13">
        <v>385825</v>
      </c>
      <c r="M1571" s="13" t="s">
        <v>5433</v>
      </c>
      <c r="O1571" s="13">
        <v>0</v>
      </c>
      <c r="U1571" s="13" t="s">
        <v>5434</v>
      </c>
      <c r="V1571" s="13" t="s">
        <v>5435</v>
      </c>
      <c r="Y1571" s="13">
        <v>1</v>
      </c>
      <c r="Z1571" s="13">
        <v>1</v>
      </c>
      <c r="AA1571" s="13" t="s">
        <v>5436</v>
      </c>
      <c r="AB1571" s="13">
        <v>1</v>
      </c>
      <c r="AC1571" s="13">
        <v>0</v>
      </c>
      <c r="AD1571" s="13">
        <v>0</v>
      </c>
      <c r="AE1571" s="13" t="s">
        <v>5437</v>
      </c>
      <c r="AJ1571" s="13" t="s">
        <v>14275</v>
      </c>
      <c r="AK1571" s="13" t="s">
        <v>5439</v>
      </c>
      <c r="AL1571" s="13" t="s">
        <v>5431</v>
      </c>
      <c r="AM1571" s="13">
        <v>0</v>
      </c>
      <c r="AN1571" s="13">
        <v>0</v>
      </c>
      <c r="AO1571" s="13">
        <v>0</v>
      </c>
      <c r="AP1571" s="13" t="s">
        <v>5431</v>
      </c>
      <c r="AQ1571" s="13" t="s">
        <v>5448</v>
      </c>
      <c r="AR1571" s="13" t="s">
        <v>5431</v>
      </c>
      <c r="AS1571" s="13" t="s">
        <v>6052</v>
      </c>
      <c r="AT1571" s="13" t="e">
        <f>_xlfn.XLOOKUP(A1571,#REF!,#REF!)</f>
        <v>#REF!</v>
      </c>
    </row>
    <row r="1572" spans="1:46" hidden="1">
      <c r="A1572" s="13" t="s">
        <v>312</v>
      </c>
      <c r="B1572" s="13" t="s">
        <v>4752</v>
      </c>
      <c r="C1572" s="13" t="s">
        <v>4752</v>
      </c>
      <c r="D1572" s="13" t="s">
        <v>14276</v>
      </c>
      <c r="E1572" s="13" t="s">
        <v>14277</v>
      </c>
      <c r="F1572" s="13" t="s">
        <v>14278</v>
      </c>
      <c r="G1572" s="13" t="s">
        <v>5429</v>
      </c>
      <c r="H1572" s="13" t="s">
        <v>5430</v>
      </c>
      <c r="I1572" s="13" t="s">
        <v>5431</v>
      </c>
      <c r="J1572" s="13" t="s">
        <v>14279</v>
      </c>
      <c r="K1572" s="13">
        <v>443175</v>
      </c>
      <c r="L1572" s="13">
        <v>385810</v>
      </c>
      <c r="M1572" s="13" t="s">
        <v>5433</v>
      </c>
      <c r="O1572" s="13">
        <v>15</v>
      </c>
      <c r="U1572" s="13" t="s">
        <v>5434</v>
      </c>
      <c r="V1572" s="13" t="s">
        <v>5435</v>
      </c>
      <c r="Y1572" s="13">
        <v>1</v>
      </c>
      <c r="Z1572" s="13">
        <v>1</v>
      </c>
      <c r="AA1572" s="13" t="s">
        <v>5436</v>
      </c>
      <c r="AB1572" s="13">
        <v>0</v>
      </c>
      <c r="AC1572" s="13">
        <v>1</v>
      </c>
      <c r="AD1572" s="13">
        <v>0</v>
      </c>
      <c r="AE1572" s="13" t="s">
        <v>5437</v>
      </c>
      <c r="AJ1572" s="13" t="s">
        <v>14275</v>
      </c>
      <c r="AK1572" s="13" t="s">
        <v>5439</v>
      </c>
      <c r="AL1572" s="13" t="s">
        <v>5431</v>
      </c>
      <c r="AM1572" s="13">
        <v>0</v>
      </c>
      <c r="AN1572" s="13">
        <v>0</v>
      </c>
      <c r="AO1572" s="13">
        <v>0</v>
      </c>
      <c r="AP1572" s="13" t="s">
        <v>5431</v>
      </c>
      <c r="AQ1572" s="13" t="s">
        <v>5440</v>
      </c>
      <c r="AR1572" s="13" t="s">
        <v>5431</v>
      </c>
      <c r="AS1572" s="13" t="s">
        <v>6052</v>
      </c>
      <c r="AT1572" s="13" t="e">
        <f>_xlfn.XLOOKUP(A1572,#REF!,#REF!)</f>
        <v>#REF!</v>
      </c>
    </row>
    <row r="1573" spans="1:46" hidden="1">
      <c r="A1573" s="13" t="s">
        <v>240</v>
      </c>
      <c r="B1573" s="13" t="s">
        <v>4753</v>
      </c>
      <c r="C1573" s="13" t="s">
        <v>4753</v>
      </c>
      <c r="D1573" s="13" t="s">
        <v>14280</v>
      </c>
      <c r="E1573" s="13" t="s">
        <v>14281</v>
      </c>
      <c r="F1573" s="13" t="s">
        <v>14282</v>
      </c>
      <c r="G1573" s="13" t="s">
        <v>5429</v>
      </c>
      <c r="H1573" s="13" t="s">
        <v>5430</v>
      </c>
      <c r="I1573" s="13" t="s">
        <v>5431</v>
      </c>
      <c r="J1573" s="13" t="s">
        <v>14283</v>
      </c>
      <c r="K1573" s="13">
        <v>443167</v>
      </c>
      <c r="L1573" s="13">
        <v>385833</v>
      </c>
      <c r="M1573" s="13" t="s">
        <v>5433</v>
      </c>
      <c r="O1573" s="13">
        <v>15</v>
      </c>
      <c r="U1573" s="13" t="s">
        <v>5434</v>
      </c>
      <c r="V1573" s="13" t="s">
        <v>5435</v>
      </c>
      <c r="Y1573" s="13">
        <v>1</v>
      </c>
      <c r="Z1573" s="13">
        <v>1</v>
      </c>
      <c r="AA1573" s="13" t="s">
        <v>5436</v>
      </c>
      <c r="AB1573" s="13">
        <v>0</v>
      </c>
      <c r="AC1573" s="13">
        <v>1</v>
      </c>
      <c r="AD1573" s="13">
        <v>0</v>
      </c>
      <c r="AE1573" s="13" t="s">
        <v>5437</v>
      </c>
      <c r="AJ1573" s="13" t="s">
        <v>14275</v>
      </c>
      <c r="AK1573" s="13" t="s">
        <v>5439</v>
      </c>
      <c r="AL1573" s="13" t="s">
        <v>5431</v>
      </c>
      <c r="AM1573" s="13">
        <v>0</v>
      </c>
      <c r="AN1573" s="13">
        <v>0</v>
      </c>
      <c r="AO1573" s="13">
        <v>0</v>
      </c>
      <c r="AP1573" s="13" t="s">
        <v>5431</v>
      </c>
      <c r="AQ1573" s="13" t="s">
        <v>5440</v>
      </c>
      <c r="AR1573" s="13" t="s">
        <v>5431</v>
      </c>
      <c r="AS1573" s="13" t="s">
        <v>6125</v>
      </c>
      <c r="AT1573" s="13" t="e">
        <f>_xlfn.XLOOKUP(A1573,#REF!,#REF!)</f>
        <v>#REF!</v>
      </c>
    </row>
    <row r="1574" spans="1:46">
      <c r="A1574" s="13" t="s">
        <v>1807</v>
      </c>
      <c r="B1574" s="13" t="s">
        <v>14284</v>
      </c>
      <c r="C1574" s="13" t="s">
        <v>14284</v>
      </c>
      <c r="D1574" s="13" t="s">
        <v>14285</v>
      </c>
      <c r="E1574" s="13" t="s">
        <v>14286</v>
      </c>
      <c r="F1574" s="13" t="s">
        <v>14287</v>
      </c>
      <c r="G1574" s="13" t="s">
        <v>5429</v>
      </c>
      <c r="H1574" s="13" t="s">
        <v>5430</v>
      </c>
      <c r="I1574" s="13" t="s">
        <v>5431</v>
      </c>
      <c r="J1574" s="13" t="s">
        <v>14288</v>
      </c>
      <c r="K1574" s="13">
        <v>421997</v>
      </c>
      <c r="L1574" s="13">
        <v>434333</v>
      </c>
      <c r="M1574" s="13" t="s">
        <v>5488</v>
      </c>
      <c r="O1574" s="13">
        <v>15</v>
      </c>
      <c r="U1574" s="13" t="s">
        <v>5434</v>
      </c>
      <c r="V1574" s="13" t="s">
        <v>5435</v>
      </c>
      <c r="Y1574" s="13">
        <v>1</v>
      </c>
      <c r="Z1574" s="13">
        <v>1</v>
      </c>
      <c r="AA1574" s="13" t="s">
        <v>5436</v>
      </c>
      <c r="AB1574" s="13">
        <v>0</v>
      </c>
      <c r="AC1574" s="13">
        <v>1</v>
      </c>
      <c r="AD1574" s="13">
        <v>0</v>
      </c>
      <c r="AE1574" s="13" t="s">
        <v>5437</v>
      </c>
      <c r="AJ1574" s="13" t="s">
        <v>12386</v>
      </c>
      <c r="AK1574" s="13" t="s">
        <v>5439</v>
      </c>
      <c r="AL1574" s="13" t="s">
        <v>5431</v>
      </c>
      <c r="AM1574" s="13">
        <v>0</v>
      </c>
      <c r="AN1574" s="13">
        <v>0</v>
      </c>
      <c r="AO1574" s="13">
        <v>0</v>
      </c>
      <c r="AP1574" s="13" t="s">
        <v>5431</v>
      </c>
      <c r="AQ1574" s="13" t="s">
        <v>5440</v>
      </c>
      <c r="AR1574" s="13" t="s">
        <v>5431</v>
      </c>
      <c r="AS1574" s="13" t="s">
        <v>8729</v>
      </c>
      <c r="AT1574" s="13" t="e">
        <f>_xlfn.XLOOKUP(A1574,#REF!,#REF!)</f>
        <v>#REF!</v>
      </c>
    </row>
    <row r="1575" spans="1:46">
      <c r="A1575" s="13" t="s">
        <v>1808</v>
      </c>
      <c r="B1575" s="13" t="s">
        <v>14289</v>
      </c>
      <c r="C1575" s="13" t="s">
        <v>14289</v>
      </c>
      <c r="D1575" s="13" t="s">
        <v>14290</v>
      </c>
      <c r="E1575" s="13" t="s">
        <v>14291</v>
      </c>
      <c r="F1575" s="13" t="s">
        <v>14292</v>
      </c>
      <c r="G1575" s="13" t="s">
        <v>5429</v>
      </c>
      <c r="H1575" s="13" t="s">
        <v>5430</v>
      </c>
      <c r="I1575" s="13" t="s">
        <v>5431</v>
      </c>
      <c r="J1575" s="13" t="s">
        <v>14293</v>
      </c>
      <c r="K1575" s="13">
        <v>417712</v>
      </c>
      <c r="L1575" s="13">
        <v>500967</v>
      </c>
      <c r="M1575" s="13" t="s">
        <v>5433</v>
      </c>
      <c r="O1575" s="13">
        <v>15</v>
      </c>
      <c r="U1575" s="13" t="s">
        <v>5434</v>
      </c>
      <c r="V1575" s="13" t="s">
        <v>5435</v>
      </c>
      <c r="Y1575" s="13">
        <v>1</v>
      </c>
      <c r="Z1575" s="13">
        <v>1</v>
      </c>
      <c r="AA1575" s="13" t="s">
        <v>5436</v>
      </c>
      <c r="AB1575" s="13">
        <v>1</v>
      </c>
      <c r="AC1575" s="13">
        <v>0</v>
      </c>
      <c r="AD1575" s="13">
        <v>0</v>
      </c>
      <c r="AE1575" s="13" t="s">
        <v>5437</v>
      </c>
      <c r="AJ1575" s="13" t="s">
        <v>14294</v>
      </c>
      <c r="AK1575" s="13" t="s">
        <v>5439</v>
      </c>
      <c r="AL1575" s="13" t="s">
        <v>5431</v>
      </c>
      <c r="AM1575" s="13">
        <v>0</v>
      </c>
      <c r="AN1575" s="13">
        <v>0</v>
      </c>
      <c r="AO1575" s="13">
        <v>0</v>
      </c>
      <c r="AP1575" s="13" t="s">
        <v>5431</v>
      </c>
      <c r="AQ1575" s="13" t="s">
        <v>5448</v>
      </c>
      <c r="AR1575" s="13" t="s">
        <v>5431</v>
      </c>
      <c r="AS1575" s="13" t="s">
        <v>10040</v>
      </c>
      <c r="AT1575" s="13" t="e">
        <f>_xlfn.XLOOKUP(A1575,#REF!,#REF!)</f>
        <v>#REF!</v>
      </c>
    </row>
    <row r="1576" spans="1:46">
      <c r="A1576" s="13" t="s">
        <v>1809</v>
      </c>
      <c r="B1576" s="13" t="s">
        <v>14295</v>
      </c>
      <c r="C1576" s="13" t="s">
        <v>14295</v>
      </c>
      <c r="D1576" s="13" t="s">
        <v>14296</v>
      </c>
      <c r="E1576" s="13" t="s">
        <v>14297</v>
      </c>
      <c r="F1576" s="13" t="s">
        <v>14298</v>
      </c>
      <c r="G1576" s="13" t="s">
        <v>5429</v>
      </c>
      <c r="H1576" s="13" t="s">
        <v>5430</v>
      </c>
      <c r="I1576" s="13" t="s">
        <v>5431</v>
      </c>
      <c r="J1576" s="13" t="s">
        <v>14299</v>
      </c>
      <c r="K1576" s="13">
        <v>417000</v>
      </c>
      <c r="L1576" s="13">
        <v>500560</v>
      </c>
      <c r="M1576" s="13" t="s">
        <v>5462</v>
      </c>
      <c r="O1576" s="13">
        <v>2</v>
      </c>
      <c r="U1576" s="13" t="s">
        <v>5434</v>
      </c>
      <c r="V1576" s="13" t="s">
        <v>5435</v>
      </c>
      <c r="Y1576" s="13">
        <v>1</v>
      </c>
      <c r="Z1576" s="13">
        <v>1</v>
      </c>
      <c r="AA1576" s="13" t="s">
        <v>5436</v>
      </c>
      <c r="AB1576" s="13">
        <v>0</v>
      </c>
      <c r="AC1576" s="13">
        <v>0</v>
      </c>
      <c r="AD1576" s="13">
        <v>1</v>
      </c>
      <c r="AE1576" s="13" t="s">
        <v>5437</v>
      </c>
      <c r="AJ1576" s="13" t="s">
        <v>14223</v>
      </c>
      <c r="AK1576" s="13" t="s">
        <v>5439</v>
      </c>
      <c r="AL1576" s="13" t="s">
        <v>5431</v>
      </c>
      <c r="AM1576" s="13">
        <v>0</v>
      </c>
      <c r="AN1576" s="13">
        <v>0</v>
      </c>
      <c r="AO1576" s="13">
        <v>0</v>
      </c>
      <c r="AP1576" s="13" t="s">
        <v>5431</v>
      </c>
      <c r="AQ1576" s="13" t="s">
        <v>5440</v>
      </c>
      <c r="AR1576" s="13" t="s">
        <v>5431</v>
      </c>
      <c r="AS1576" s="13" t="s">
        <v>10040</v>
      </c>
      <c r="AT1576" s="13" t="e">
        <f>_xlfn.XLOOKUP(A1576,#REF!,#REF!)</f>
        <v>#REF!</v>
      </c>
    </row>
    <row r="1577" spans="1:46" hidden="1">
      <c r="A1577" s="13" t="s">
        <v>127</v>
      </c>
      <c r="B1577" s="13" t="s">
        <v>4754</v>
      </c>
      <c r="C1577" s="13" t="s">
        <v>4754</v>
      </c>
      <c r="D1577" s="13" t="s">
        <v>14300</v>
      </c>
      <c r="E1577" s="13" t="s">
        <v>14301</v>
      </c>
      <c r="F1577" s="13" t="s">
        <v>14302</v>
      </c>
      <c r="G1577" s="13" t="s">
        <v>5522</v>
      </c>
      <c r="H1577" s="13" t="s">
        <v>5430</v>
      </c>
      <c r="I1577" s="13" t="s">
        <v>5431</v>
      </c>
      <c r="J1577" s="13" t="s">
        <v>14303</v>
      </c>
      <c r="K1577" s="13">
        <v>418358</v>
      </c>
      <c r="L1577" s="13">
        <v>499880</v>
      </c>
      <c r="M1577" s="13" t="s">
        <v>5488</v>
      </c>
      <c r="O1577" s="13">
        <v>15</v>
      </c>
      <c r="S1577" s="13" t="s">
        <v>10894</v>
      </c>
      <c r="U1577" s="13" t="s">
        <v>5434</v>
      </c>
      <c r="V1577" s="13" t="s">
        <v>5435</v>
      </c>
      <c r="W1577" s="13" t="s">
        <v>5434</v>
      </c>
      <c r="X1577" s="13" t="s">
        <v>5525</v>
      </c>
      <c r="Y1577" s="13">
        <v>2</v>
      </c>
      <c r="Z1577" s="13">
        <v>2</v>
      </c>
      <c r="AA1577" s="13" t="s">
        <v>5436</v>
      </c>
      <c r="AB1577" s="13">
        <v>2</v>
      </c>
      <c r="AC1577" s="13">
        <v>0</v>
      </c>
      <c r="AD1577" s="13">
        <v>0</v>
      </c>
      <c r="AE1577" s="13" t="s">
        <v>5437</v>
      </c>
      <c r="AF1577" s="13" t="s">
        <v>4754</v>
      </c>
      <c r="AG1577" s="13">
        <v>64.2</v>
      </c>
      <c r="AJ1577" s="13" t="s">
        <v>14304</v>
      </c>
      <c r="AK1577" s="13" t="s">
        <v>5439</v>
      </c>
      <c r="AL1577" s="13" t="s">
        <v>5434</v>
      </c>
      <c r="AM1577" s="13">
        <v>1</v>
      </c>
      <c r="AN1577" s="13">
        <v>1</v>
      </c>
      <c r="AO1577" s="13">
        <v>1</v>
      </c>
      <c r="AP1577" s="13" t="s">
        <v>5434</v>
      </c>
      <c r="AQ1577" s="13" t="s">
        <v>5440</v>
      </c>
      <c r="AR1577" s="13" t="s">
        <v>5431</v>
      </c>
      <c r="AS1577" s="13" t="s">
        <v>10040</v>
      </c>
      <c r="AT1577" s="13" t="e">
        <f>_xlfn.XLOOKUP(A1577,#REF!,#REF!)</f>
        <v>#REF!</v>
      </c>
    </row>
    <row r="1578" spans="1:46">
      <c r="A1578" s="13" t="s">
        <v>1810</v>
      </c>
      <c r="B1578" s="13" t="s">
        <v>14305</v>
      </c>
      <c r="C1578" s="13" t="s">
        <v>14305</v>
      </c>
      <c r="D1578" s="13" t="s">
        <v>14306</v>
      </c>
      <c r="E1578" s="13" t="s">
        <v>14307</v>
      </c>
      <c r="F1578" s="13" t="s">
        <v>14308</v>
      </c>
      <c r="G1578" s="13" t="s">
        <v>5429</v>
      </c>
      <c r="H1578" s="13" t="s">
        <v>5430</v>
      </c>
      <c r="I1578" s="13" t="s">
        <v>5431</v>
      </c>
      <c r="J1578" s="13" t="s">
        <v>14309</v>
      </c>
      <c r="K1578" s="13">
        <v>440355</v>
      </c>
      <c r="L1578" s="13">
        <v>381803</v>
      </c>
      <c r="M1578" s="13" t="s">
        <v>5433</v>
      </c>
      <c r="O1578" s="13">
        <v>0</v>
      </c>
      <c r="U1578" s="13" t="s">
        <v>5434</v>
      </c>
      <c r="V1578" s="13" t="s">
        <v>5435</v>
      </c>
      <c r="Y1578" s="13">
        <v>1</v>
      </c>
      <c r="Z1578" s="13">
        <v>1</v>
      </c>
      <c r="AA1578" s="13" t="s">
        <v>5436</v>
      </c>
      <c r="AB1578" s="13">
        <v>1</v>
      </c>
      <c r="AC1578" s="13">
        <v>0</v>
      </c>
      <c r="AD1578" s="13">
        <v>0</v>
      </c>
      <c r="AE1578" s="13" t="s">
        <v>5437</v>
      </c>
      <c r="AJ1578" s="13" t="s">
        <v>14310</v>
      </c>
      <c r="AK1578" s="13" t="s">
        <v>5439</v>
      </c>
      <c r="AL1578" s="13" t="s">
        <v>5431</v>
      </c>
      <c r="AM1578" s="13">
        <v>0</v>
      </c>
      <c r="AN1578" s="13">
        <v>0</v>
      </c>
      <c r="AO1578" s="13">
        <v>0</v>
      </c>
      <c r="AP1578" s="13" t="s">
        <v>5431</v>
      </c>
      <c r="AQ1578" s="13" t="s">
        <v>5448</v>
      </c>
      <c r="AR1578" s="13" t="s">
        <v>5431</v>
      </c>
      <c r="AS1578" s="13" t="s">
        <v>6961</v>
      </c>
      <c r="AT1578" s="13" t="e">
        <f>_xlfn.XLOOKUP(A1578,#REF!,#REF!)</f>
        <v>#REF!</v>
      </c>
    </row>
    <row r="1579" spans="1:46">
      <c r="A1579" s="13" t="s">
        <v>1811</v>
      </c>
      <c r="B1579" s="13" t="s">
        <v>14311</v>
      </c>
      <c r="C1579" s="13" t="s">
        <v>14311</v>
      </c>
      <c r="D1579" s="13" t="s">
        <v>14312</v>
      </c>
      <c r="E1579" s="13" t="s">
        <v>14313</v>
      </c>
      <c r="F1579" s="13" t="s">
        <v>14314</v>
      </c>
      <c r="G1579" s="13" t="s">
        <v>5429</v>
      </c>
      <c r="H1579" s="13" t="s">
        <v>5430</v>
      </c>
      <c r="I1579" s="13" t="s">
        <v>5431</v>
      </c>
      <c r="J1579" s="13" t="s">
        <v>14315</v>
      </c>
      <c r="K1579" s="13">
        <v>440423</v>
      </c>
      <c r="L1579" s="13">
        <v>381657</v>
      </c>
      <c r="M1579" s="13" t="s">
        <v>5433</v>
      </c>
      <c r="O1579" s="13">
        <v>15</v>
      </c>
      <c r="U1579" s="13" t="s">
        <v>5434</v>
      </c>
      <c r="V1579" s="13" t="s">
        <v>5435</v>
      </c>
      <c r="Y1579" s="13">
        <v>1</v>
      </c>
      <c r="Z1579" s="13">
        <v>1</v>
      </c>
      <c r="AA1579" s="13" t="s">
        <v>5436</v>
      </c>
      <c r="AB1579" s="13">
        <v>1</v>
      </c>
      <c r="AC1579" s="13">
        <v>0</v>
      </c>
      <c r="AD1579" s="13">
        <v>0</v>
      </c>
      <c r="AE1579" s="13" t="s">
        <v>5437</v>
      </c>
      <c r="AJ1579" s="13" t="s">
        <v>14310</v>
      </c>
      <c r="AK1579" s="13" t="s">
        <v>5439</v>
      </c>
      <c r="AL1579" s="13" t="s">
        <v>5431</v>
      </c>
      <c r="AM1579" s="13">
        <v>0</v>
      </c>
      <c r="AN1579" s="13">
        <v>0</v>
      </c>
      <c r="AO1579" s="13">
        <v>0</v>
      </c>
      <c r="AP1579" s="13" t="s">
        <v>5431</v>
      </c>
      <c r="AQ1579" s="13" t="s">
        <v>5448</v>
      </c>
      <c r="AR1579" s="13" t="s">
        <v>5431</v>
      </c>
      <c r="AS1579" s="13" t="s">
        <v>6961</v>
      </c>
      <c r="AT1579" s="13" t="e">
        <f>_xlfn.XLOOKUP(A1579,#REF!,#REF!)</f>
        <v>#REF!</v>
      </c>
    </row>
    <row r="1580" spans="1:46">
      <c r="A1580" s="13" t="s">
        <v>1812</v>
      </c>
      <c r="B1580" s="13" t="s">
        <v>14316</v>
      </c>
      <c r="C1580" s="13" t="s">
        <v>14316</v>
      </c>
      <c r="D1580" s="13" t="s">
        <v>14317</v>
      </c>
      <c r="E1580" s="13" t="s">
        <v>14318</v>
      </c>
      <c r="F1580" s="13" t="s">
        <v>14319</v>
      </c>
      <c r="G1580" s="13" t="s">
        <v>5429</v>
      </c>
      <c r="H1580" s="13" t="s">
        <v>5430</v>
      </c>
      <c r="I1580" s="13" t="s">
        <v>5431</v>
      </c>
      <c r="J1580" s="13" t="s">
        <v>14320</v>
      </c>
      <c r="K1580" s="13">
        <v>416510</v>
      </c>
      <c r="L1580" s="13">
        <v>436420</v>
      </c>
      <c r="M1580" s="13" t="s">
        <v>5433</v>
      </c>
      <c r="O1580" s="13">
        <v>15</v>
      </c>
      <c r="U1580" s="13" t="s">
        <v>5434</v>
      </c>
      <c r="V1580" s="13" t="s">
        <v>5435</v>
      </c>
      <c r="Y1580" s="13">
        <v>1</v>
      </c>
      <c r="Z1580" s="13">
        <v>1</v>
      </c>
      <c r="AA1580" s="13" t="s">
        <v>5436</v>
      </c>
      <c r="AB1580" s="13">
        <v>1</v>
      </c>
      <c r="AC1580" s="13">
        <v>0</v>
      </c>
      <c r="AD1580" s="13">
        <v>0</v>
      </c>
      <c r="AE1580" s="13" t="s">
        <v>5437</v>
      </c>
      <c r="AJ1580" s="13" t="s">
        <v>14321</v>
      </c>
      <c r="AK1580" s="13" t="s">
        <v>5439</v>
      </c>
      <c r="AL1580" s="13" t="s">
        <v>5431</v>
      </c>
      <c r="AM1580" s="13">
        <v>0</v>
      </c>
      <c r="AN1580" s="13">
        <v>0</v>
      </c>
      <c r="AO1580" s="13">
        <v>0</v>
      </c>
      <c r="AP1580" s="13" t="s">
        <v>5431</v>
      </c>
      <c r="AQ1580" s="13" t="s">
        <v>5448</v>
      </c>
      <c r="AR1580" s="13" t="s">
        <v>5431</v>
      </c>
      <c r="AS1580" s="13" t="s">
        <v>6894</v>
      </c>
      <c r="AT1580" s="13" t="e">
        <f>_xlfn.XLOOKUP(A1580,#REF!,#REF!)</f>
        <v>#REF!</v>
      </c>
    </row>
    <row r="1581" spans="1:46" hidden="1">
      <c r="A1581" s="13" t="s">
        <v>203</v>
      </c>
      <c r="B1581" s="13" t="s">
        <v>14322</v>
      </c>
      <c r="C1581" s="13" t="s">
        <v>4761</v>
      </c>
      <c r="D1581" s="13" t="s">
        <v>14323</v>
      </c>
      <c r="E1581" s="13" t="s">
        <v>14324</v>
      </c>
      <c r="F1581" s="13" t="s">
        <v>14325</v>
      </c>
      <c r="G1581" s="13" t="s">
        <v>5429</v>
      </c>
      <c r="H1581" s="13" t="s">
        <v>5430</v>
      </c>
      <c r="I1581" s="13" t="s">
        <v>5431</v>
      </c>
      <c r="J1581" s="13" t="s">
        <v>14326</v>
      </c>
      <c r="K1581" s="13">
        <v>484720</v>
      </c>
      <c r="L1581" s="13">
        <v>474730</v>
      </c>
      <c r="M1581" s="13" t="s">
        <v>5488</v>
      </c>
      <c r="O1581" s="13">
        <v>15</v>
      </c>
      <c r="S1581" s="13" t="s">
        <v>14327</v>
      </c>
      <c r="U1581" s="13" t="s">
        <v>5434</v>
      </c>
      <c r="V1581" s="13" t="s">
        <v>5435</v>
      </c>
      <c r="Y1581" s="13">
        <v>1</v>
      </c>
      <c r="Z1581" s="13">
        <v>1</v>
      </c>
      <c r="AA1581" s="13" t="s">
        <v>5436</v>
      </c>
      <c r="AB1581" s="13">
        <v>1</v>
      </c>
      <c r="AC1581" s="13">
        <v>0</v>
      </c>
      <c r="AD1581" s="13">
        <v>0</v>
      </c>
      <c r="AE1581" s="13" t="s">
        <v>5437</v>
      </c>
      <c r="AJ1581" s="13" t="s">
        <v>14328</v>
      </c>
      <c r="AK1581" s="13" t="s">
        <v>5439</v>
      </c>
      <c r="AL1581" s="13" t="s">
        <v>5431</v>
      </c>
      <c r="AM1581" s="13">
        <v>0</v>
      </c>
      <c r="AN1581" s="13">
        <v>0</v>
      </c>
      <c r="AO1581" s="13">
        <v>0</v>
      </c>
      <c r="AP1581" s="13" t="s">
        <v>5431</v>
      </c>
      <c r="AQ1581" s="13" t="s">
        <v>5440</v>
      </c>
      <c r="AR1581" s="13" t="s">
        <v>5431</v>
      </c>
      <c r="AS1581" s="13" t="s">
        <v>5513</v>
      </c>
      <c r="AT1581" s="13" t="e">
        <f>_xlfn.XLOOKUP(A1581,#REF!,#REF!)</f>
        <v>#REF!</v>
      </c>
    </row>
    <row r="1582" spans="1:46" hidden="1">
      <c r="A1582" s="13" t="s">
        <v>655</v>
      </c>
      <c r="B1582" s="13" t="s">
        <v>14329</v>
      </c>
      <c r="C1582" s="13" t="s">
        <v>4761</v>
      </c>
      <c r="D1582" s="13" t="s">
        <v>14323</v>
      </c>
      <c r="E1582" s="13" t="s">
        <v>14324</v>
      </c>
      <c r="F1582" s="13" t="s">
        <v>14330</v>
      </c>
      <c r="G1582" s="13" t="s">
        <v>5522</v>
      </c>
      <c r="H1582" s="13" t="s">
        <v>5430</v>
      </c>
      <c r="I1582" s="13" t="s">
        <v>5431</v>
      </c>
      <c r="J1582" s="13" t="s">
        <v>14326</v>
      </c>
      <c r="K1582" s="13">
        <v>484720</v>
      </c>
      <c r="L1582" s="13">
        <v>474730</v>
      </c>
      <c r="M1582" s="13" t="s">
        <v>5488</v>
      </c>
      <c r="O1582" s="13">
        <v>15</v>
      </c>
      <c r="S1582" s="13" t="s">
        <v>14331</v>
      </c>
      <c r="U1582" s="13" t="s">
        <v>5434</v>
      </c>
      <c r="V1582" s="13" t="s">
        <v>5435</v>
      </c>
      <c r="W1582" s="13" t="s">
        <v>5434</v>
      </c>
      <c r="X1582" s="13" t="s">
        <v>5525</v>
      </c>
      <c r="Y1582" s="13">
        <v>1</v>
      </c>
      <c r="Z1582" s="13">
        <v>1</v>
      </c>
      <c r="AA1582" s="13" t="s">
        <v>5436</v>
      </c>
      <c r="AB1582" s="13">
        <v>1</v>
      </c>
      <c r="AC1582" s="13">
        <v>0</v>
      </c>
      <c r="AD1582" s="13">
        <v>0</v>
      </c>
      <c r="AE1582" s="13" t="s">
        <v>5437</v>
      </c>
      <c r="AF1582" s="13" t="s">
        <v>4761</v>
      </c>
      <c r="AG1582" s="13">
        <v>8</v>
      </c>
      <c r="AI1582" s="13">
        <v>45382</v>
      </c>
      <c r="AJ1582" s="13" t="s">
        <v>14328</v>
      </c>
      <c r="AK1582" s="13" t="s">
        <v>5439</v>
      </c>
      <c r="AL1582" s="13" t="s">
        <v>5434</v>
      </c>
      <c r="AM1582" s="13">
        <v>1</v>
      </c>
      <c r="AN1582" s="13">
        <v>1</v>
      </c>
      <c r="AO1582" s="13">
        <v>2</v>
      </c>
      <c r="AP1582" s="13" t="s">
        <v>5434</v>
      </c>
      <c r="AQ1582" s="13" t="s">
        <v>5440</v>
      </c>
      <c r="AR1582" s="13" t="s">
        <v>5431</v>
      </c>
      <c r="AS1582" s="13" t="s">
        <v>5513</v>
      </c>
      <c r="AT1582" s="13" t="e">
        <f>_xlfn.XLOOKUP(A1582,#REF!,#REF!)</f>
        <v>#REF!</v>
      </c>
    </row>
    <row r="1583" spans="1:46">
      <c r="A1583" s="13" t="s">
        <v>1813</v>
      </c>
      <c r="B1583" s="13" t="s">
        <v>14332</v>
      </c>
      <c r="C1583" s="13" t="s">
        <v>14332</v>
      </c>
      <c r="D1583" s="13" t="s">
        <v>14333</v>
      </c>
      <c r="E1583" s="13" t="s">
        <v>14334</v>
      </c>
      <c r="F1583" s="13" t="s">
        <v>14335</v>
      </c>
      <c r="G1583" s="13" t="s">
        <v>5429</v>
      </c>
      <c r="H1583" s="13" t="s">
        <v>5430</v>
      </c>
      <c r="I1583" s="13" t="s">
        <v>5431</v>
      </c>
      <c r="J1583" s="13" t="s">
        <v>14336</v>
      </c>
      <c r="K1583" s="13">
        <v>428250</v>
      </c>
      <c r="L1583" s="13">
        <v>459975</v>
      </c>
      <c r="M1583" s="13" t="s">
        <v>5488</v>
      </c>
      <c r="O1583" s="13">
        <v>15</v>
      </c>
      <c r="U1583" s="13" t="s">
        <v>5434</v>
      </c>
      <c r="V1583" s="13" t="s">
        <v>5435</v>
      </c>
      <c r="Y1583" s="13">
        <v>1</v>
      </c>
      <c r="Z1583" s="13">
        <v>1</v>
      </c>
      <c r="AA1583" s="13" t="s">
        <v>5436</v>
      </c>
      <c r="AB1583" s="13">
        <v>1</v>
      </c>
      <c r="AC1583" s="13">
        <v>0</v>
      </c>
      <c r="AD1583" s="13">
        <v>0</v>
      </c>
      <c r="AE1583" s="13" t="s">
        <v>5437</v>
      </c>
      <c r="AJ1583" s="13" t="s">
        <v>14337</v>
      </c>
      <c r="AK1583" s="13" t="s">
        <v>5439</v>
      </c>
      <c r="AL1583" s="13" t="s">
        <v>5431</v>
      </c>
      <c r="AM1583" s="13">
        <v>0</v>
      </c>
      <c r="AN1583" s="13">
        <v>0</v>
      </c>
      <c r="AO1583" s="13">
        <v>0</v>
      </c>
      <c r="AP1583" s="13" t="s">
        <v>5431</v>
      </c>
      <c r="AQ1583" s="13" t="s">
        <v>5448</v>
      </c>
      <c r="AR1583" s="13" t="s">
        <v>5431</v>
      </c>
      <c r="AS1583" s="13" t="s">
        <v>6641</v>
      </c>
      <c r="AT1583" s="13" t="e">
        <f>_xlfn.XLOOKUP(A1583,#REF!,#REF!)</f>
        <v>#REF!</v>
      </c>
    </row>
    <row r="1584" spans="1:46">
      <c r="A1584" s="13" t="s">
        <v>1814</v>
      </c>
      <c r="B1584" s="13" t="s">
        <v>14338</v>
      </c>
      <c r="C1584" s="13" t="s">
        <v>4762</v>
      </c>
      <c r="D1584" s="13" t="s">
        <v>14339</v>
      </c>
      <c r="E1584" s="13" t="s">
        <v>14340</v>
      </c>
      <c r="F1584" s="13" t="s">
        <v>14341</v>
      </c>
      <c r="G1584" s="13" t="s">
        <v>5522</v>
      </c>
      <c r="H1584" s="13" t="s">
        <v>5430</v>
      </c>
      <c r="I1584" s="13" t="s">
        <v>5431</v>
      </c>
      <c r="J1584" s="13" t="s">
        <v>14342</v>
      </c>
      <c r="K1584" s="13">
        <v>432415</v>
      </c>
      <c r="L1584" s="13">
        <v>470792</v>
      </c>
      <c r="M1584" s="13" t="s">
        <v>5462</v>
      </c>
      <c r="O1584" s="13">
        <v>2</v>
      </c>
      <c r="R1584" s="13" t="s">
        <v>14343</v>
      </c>
      <c r="S1584" s="13" t="s">
        <v>14344</v>
      </c>
      <c r="U1584" s="13" t="s">
        <v>5434</v>
      </c>
      <c r="V1584" s="13" t="s">
        <v>5435</v>
      </c>
      <c r="W1584" s="13" t="s">
        <v>5434</v>
      </c>
      <c r="X1584" s="13" t="s">
        <v>6547</v>
      </c>
      <c r="Y1584" s="13">
        <v>2</v>
      </c>
      <c r="Z1584" s="13">
        <v>3</v>
      </c>
      <c r="AA1584" s="13" t="s">
        <v>5436</v>
      </c>
      <c r="AB1584" s="13">
        <v>0</v>
      </c>
      <c r="AC1584" s="13">
        <v>0</v>
      </c>
      <c r="AD1584" s="13">
        <v>2</v>
      </c>
      <c r="AE1584" s="13" t="s">
        <v>5437</v>
      </c>
      <c r="AF1584" s="13" t="s">
        <v>4762</v>
      </c>
      <c r="AG1584" s="13">
        <v>152.80000000000001</v>
      </c>
      <c r="AI1584" s="13">
        <v>45382</v>
      </c>
      <c r="AJ1584" s="13" t="s">
        <v>14345</v>
      </c>
      <c r="AK1584" s="13" t="s">
        <v>5439</v>
      </c>
      <c r="AL1584" s="13" t="s">
        <v>5434</v>
      </c>
      <c r="AM1584" s="13">
        <v>0</v>
      </c>
      <c r="AN1584" s="13">
        <v>1</v>
      </c>
      <c r="AO1584" s="13">
        <v>2</v>
      </c>
      <c r="AP1584" s="13" t="s">
        <v>5434</v>
      </c>
      <c r="AQ1584" s="13" t="s">
        <v>5440</v>
      </c>
      <c r="AR1584" s="13" t="s">
        <v>5431</v>
      </c>
      <c r="AS1584" s="13" t="s">
        <v>6724</v>
      </c>
      <c r="AT1584" s="13" t="e">
        <f>_xlfn.XLOOKUP(A1584,#REF!,#REF!)</f>
        <v>#REF!</v>
      </c>
    </row>
    <row r="1585" spans="1:46" hidden="1">
      <c r="A1585" s="13" t="s">
        <v>52</v>
      </c>
      <c r="B1585" s="13" t="s">
        <v>14346</v>
      </c>
      <c r="C1585" s="13" t="s">
        <v>4762</v>
      </c>
      <c r="D1585" s="13" t="s">
        <v>14339</v>
      </c>
      <c r="E1585" s="13" t="s">
        <v>14340</v>
      </c>
      <c r="F1585" s="13" t="s">
        <v>14347</v>
      </c>
      <c r="G1585" s="13" t="s">
        <v>5429</v>
      </c>
      <c r="H1585" s="13" t="s">
        <v>5430</v>
      </c>
      <c r="I1585" s="13" t="s">
        <v>5431</v>
      </c>
      <c r="J1585" s="13" t="s">
        <v>14348</v>
      </c>
      <c r="K1585" s="13">
        <v>432378</v>
      </c>
      <c r="L1585" s="13">
        <v>470818</v>
      </c>
      <c r="M1585" s="13" t="s">
        <v>5462</v>
      </c>
      <c r="O1585" s="13">
        <v>2</v>
      </c>
      <c r="R1585" s="13" t="s">
        <v>14349</v>
      </c>
      <c r="S1585" s="13" t="s">
        <v>14350</v>
      </c>
      <c r="U1585" s="13" t="s">
        <v>5434</v>
      </c>
      <c r="V1585" s="13" t="s">
        <v>5435</v>
      </c>
      <c r="Y1585" s="13">
        <v>1</v>
      </c>
      <c r="Z1585" s="13">
        <v>1</v>
      </c>
      <c r="AA1585" s="13" t="s">
        <v>5436</v>
      </c>
      <c r="AB1585" s="13">
        <v>0</v>
      </c>
      <c r="AC1585" s="13">
        <v>0</v>
      </c>
      <c r="AD1585" s="13">
        <v>1</v>
      </c>
      <c r="AE1585" s="13" t="s">
        <v>5437</v>
      </c>
      <c r="AJ1585" s="13" t="s">
        <v>14345</v>
      </c>
      <c r="AK1585" s="13" t="s">
        <v>5439</v>
      </c>
      <c r="AL1585" s="13" t="s">
        <v>5431</v>
      </c>
      <c r="AM1585" s="13">
        <v>0</v>
      </c>
      <c r="AN1585" s="13">
        <v>0</v>
      </c>
      <c r="AO1585" s="13">
        <v>0</v>
      </c>
      <c r="AP1585" s="13" t="s">
        <v>5431</v>
      </c>
      <c r="AQ1585" s="13" t="s">
        <v>5440</v>
      </c>
      <c r="AR1585" s="13" t="s">
        <v>5431</v>
      </c>
      <c r="AS1585" s="13" t="s">
        <v>6724</v>
      </c>
      <c r="AT1585" s="13" t="e">
        <f>_xlfn.XLOOKUP(A1585,#REF!,#REF!)</f>
        <v>#REF!</v>
      </c>
    </row>
    <row r="1586" spans="1:46">
      <c r="A1586" s="13" t="s">
        <v>1815</v>
      </c>
      <c r="B1586" s="13" t="s">
        <v>14351</v>
      </c>
      <c r="C1586" s="13" t="s">
        <v>14352</v>
      </c>
      <c r="D1586" s="13" t="s">
        <v>14353</v>
      </c>
      <c r="E1586" s="13" t="s">
        <v>14354</v>
      </c>
      <c r="F1586" s="13" t="s">
        <v>14355</v>
      </c>
      <c r="G1586" s="13" t="s">
        <v>5522</v>
      </c>
      <c r="H1586" s="13" t="s">
        <v>5430</v>
      </c>
      <c r="I1586" s="13" t="s">
        <v>5431</v>
      </c>
      <c r="J1586" s="13" t="s">
        <v>14356</v>
      </c>
      <c r="K1586" s="13">
        <v>404520</v>
      </c>
      <c r="L1586" s="13">
        <v>420540</v>
      </c>
      <c r="M1586" s="13" t="s">
        <v>5455</v>
      </c>
      <c r="O1586" s="13">
        <v>15</v>
      </c>
      <c r="R1586" s="13" t="s">
        <v>14357</v>
      </c>
      <c r="U1586" s="13" t="s">
        <v>5434</v>
      </c>
      <c r="V1586" s="13" t="s">
        <v>5435</v>
      </c>
      <c r="W1586" s="13" t="s">
        <v>5434</v>
      </c>
      <c r="X1586" s="13" t="s">
        <v>5525</v>
      </c>
      <c r="Y1586" s="13">
        <v>1</v>
      </c>
      <c r="Z1586" s="13">
        <v>1</v>
      </c>
      <c r="AA1586" s="13" t="s">
        <v>5436</v>
      </c>
      <c r="AB1586" s="13">
        <v>1</v>
      </c>
      <c r="AC1586" s="13">
        <v>0</v>
      </c>
      <c r="AD1586" s="13">
        <v>0</v>
      </c>
      <c r="AE1586" s="13" t="s">
        <v>5437</v>
      </c>
      <c r="AF1586" s="13" t="s">
        <v>14358</v>
      </c>
      <c r="AG1586" s="13">
        <v>32</v>
      </c>
      <c r="AJ1586" s="13" t="s">
        <v>14359</v>
      </c>
      <c r="AK1586" s="13" t="s">
        <v>5439</v>
      </c>
      <c r="AL1586" s="13" t="s">
        <v>5434</v>
      </c>
      <c r="AM1586" s="13">
        <v>1</v>
      </c>
      <c r="AN1586" s="13">
        <v>1</v>
      </c>
      <c r="AO1586" s="13">
        <v>1</v>
      </c>
      <c r="AP1586" s="13" t="s">
        <v>5434</v>
      </c>
      <c r="AQ1586" s="13" t="s">
        <v>5440</v>
      </c>
      <c r="AR1586" s="13" t="s">
        <v>5431</v>
      </c>
      <c r="AS1586" s="13" t="s">
        <v>7735</v>
      </c>
      <c r="AT1586" s="13" t="e">
        <f>_xlfn.XLOOKUP(A1586,#REF!,#REF!)</f>
        <v>#REF!</v>
      </c>
    </row>
    <row r="1587" spans="1:46">
      <c r="A1587" s="13" t="s">
        <v>1816</v>
      </c>
      <c r="B1587" s="13" t="s">
        <v>14360</v>
      </c>
      <c r="C1587" s="13" t="s">
        <v>14360</v>
      </c>
      <c r="D1587" s="13" t="s">
        <v>14361</v>
      </c>
      <c r="E1587" s="13" t="s">
        <v>14362</v>
      </c>
      <c r="F1587" s="13" t="s">
        <v>14363</v>
      </c>
      <c r="G1587" s="13" t="s">
        <v>5429</v>
      </c>
      <c r="H1587" s="13" t="s">
        <v>5430</v>
      </c>
      <c r="I1587" s="13" t="s">
        <v>5431</v>
      </c>
      <c r="J1587" s="13" t="s">
        <v>14364</v>
      </c>
      <c r="K1587" s="13">
        <v>411924</v>
      </c>
      <c r="L1587" s="13">
        <v>448068</v>
      </c>
      <c r="M1587" s="13" t="s">
        <v>5543</v>
      </c>
      <c r="O1587" s="13">
        <v>15</v>
      </c>
      <c r="S1587" s="13" t="s">
        <v>5544</v>
      </c>
      <c r="T1587" s="13" t="s">
        <v>5434</v>
      </c>
      <c r="U1587" s="13" t="s">
        <v>5434</v>
      </c>
      <c r="V1587" s="13" t="s">
        <v>5435</v>
      </c>
      <c r="Y1587" s="13">
        <v>1</v>
      </c>
      <c r="Z1587" s="13">
        <v>1</v>
      </c>
      <c r="AA1587" s="13" t="s">
        <v>5436</v>
      </c>
      <c r="AB1587" s="13">
        <v>0</v>
      </c>
      <c r="AC1587" s="13">
        <v>0</v>
      </c>
      <c r="AD1587" s="13">
        <v>1</v>
      </c>
      <c r="AE1587" s="13" t="s">
        <v>5437</v>
      </c>
      <c r="AJ1587" s="13" t="s">
        <v>7081</v>
      </c>
      <c r="AK1587" s="13" t="s">
        <v>5439</v>
      </c>
      <c r="AL1587" s="13" t="s">
        <v>5431</v>
      </c>
      <c r="AM1587" s="13">
        <v>0</v>
      </c>
      <c r="AN1587" s="13">
        <v>0</v>
      </c>
      <c r="AO1587" s="13">
        <v>0</v>
      </c>
      <c r="AP1587" s="13" t="s">
        <v>5431</v>
      </c>
      <c r="AQ1587" s="13" t="s">
        <v>5440</v>
      </c>
      <c r="AR1587" s="13" t="s">
        <v>5431</v>
      </c>
      <c r="AS1587" s="13" t="s">
        <v>5546</v>
      </c>
      <c r="AT1587" s="13" t="e">
        <f>_xlfn.XLOOKUP(A1587,#REF!,#REF!)</f>
        <v>#REF!</v>
      </c>
    </row>
    <row r="1588" spans="1:46" hidden="1">
      <c r="A1588" s="13" t="s">
        <v>672</v>
      </c>
      <c r="B1588" s="13" t="s">
        <v>4776</v>
      </c>
      <c r="C1588" s="13" t="s">
        <v>4776</v>
      </c>
      <c r="D1588" s="13" t="s">
        <v>14365</v>
      </c>
      <c r="E1588" s="13" t="s">
        <v>14366</v>
      </c>
      <c r="F1588" s="13" t="s">
        <v>14367</v>
      </c>
      <c r="G1588" s="13" t="s">
        <v>5429</v>
      </c>
      <c r="H1588" s="13" t="s">
        <v>5430</v>
      </c>
      <c r="I1588" s="13" t="s">
        <v>5431</v>
      </c>
      <c r="J1588" s="13" t="s">
        <v>14368</v>
      </c>
      <c r="K1588" s="13">
        <v>431430</v>
      </c>
      <c r="L1588" s="13">
        <v>387987</v>
      </c>
      <c r="M1588" s="13" t="s">
        <v>5462</v>
      </c>
      <c r="O1588" s="13">
        <v>2</v>
      </c>
      <c r="U1588" s="13" t="s">
        <v>5434</v>
      </c>
      <c r="V1588" s="13" t="s">
        <v>5435</v>
      </c>
      <c r="Y1588" s="13">
        <v>1</v>
      </c>
      <c r="Z1588" s="13">
        <v>1</v>
      </c>
      <c r="AA1588" s="13" t="s">
        <v>5436</v>
      </c>
      <c r="AB1588" s="13">
        <v>0</v>
      </c>
      <c r="AC1588" s="13">
        <v>0</v>
      </c>
      <c r="AD1588" s="13">
        <v>1</v>
      </c>
      <c r="AE1588" s="13" t="s">
        <v>5437</v>
      </c>
      <c r="AJ1588" s="13" t="s">
        <v>10094</v>
      </c>
      <c r="AK1588" s="13" t="s">
        <v>5439</v>
      </c>
      <c r="AL1588" s="13" t="s">
        <v>5431</v>
      </c>
      <c r="AM1588" s="13">
        <v>0</v>
      </c>
      <c r="AN1588" s="13">
        <v>0</v>
      </c>
      <c r="AO1588" s="13">
        <v>0</v>
      </c>
      <c r="AP1588" s="13" t="s">
        <v>5431</v>
      </c>
      <c r="AQ1588" s="13" t="s">
        <v>5440</v>
      </c>
      <c r="AR1588" s="13" t="s">
        <v>5431</v>
      </c>
      <c r="AS1588" s="13" t="s">
        <v>10095</v>
      </c>
      <c r="AT1588" s="13" t="e">
        <f>_xlfn.XLOOKUP(A1588,#REF!,#REF!)</f>
        <v>#REF!</v>
      </c>
    </row>
    <row r="1589" spans="1:46" hidden="1">
      <c r="A1589" s="13" t="s">
        <v>44</v>
      </c>
      <c r="B1589" s="13" t="s">
        <v>4777</v>
      </c>
      <c r="C1589" s="13" t="s">
        <v>4777</v>
      </c>
      <c r="D1589" s="13" t="s">
        <v>14369</v>
      </c>
      <c r="E1589" s="13" t="s">
        <v>14370</v>
      </c>
      <c r="F1589" s="13" t="s">
        <v>14371</v>
      </c>
      <c r="G1589" s="13" t="s">
        <v>5429</v>
      </c>
      <c r="H1589" s="13" t="s">
        <v>5430</v>
      </c>
      <c r="I1589" s="13" t="s">
        <v>5431</v>
      </c>
      <c r="J1589" s="13" t="s">
        <v>14372</v>
      </c>
      <c r="K1589" s="13">
        <v>415683</v>
      </c>
      <c r="L1589" s="13">
        <v>422178</v>
      </c>
      <c r="M1589" s="13" t="s">
        <v>5462</v>
      </c>
      <c r="O1589" s="13">
        <v>2</v>
      </c>
      <c r="U1589" s="13" t="s">
        <v>5434</v>
      </c>
      <c r="V1589" s="13" t="s">
        <v>5435</v>
      </c>
      <c r="Y1589" s="13">
        <v>1</v>
      </c>
      <c r="Z1589" s="13">
        <v>1</v>
      </c>
      <c r="AA1589" s="13" t="s">
        <v>5436</v>
      </c>
      <c r="AB1589" s="13">
        <v>0</v>
      </c>
      <c r="AC1589" s="13">
        <v>0</v>
      </c>
      <c r="AD1589" s="13">
        <v>1</v>
      </c>
      <c r="AE1589" s="13" t="s">
        <v>5437</v>
      </c>
      <c r="AJ1589" s="13" t="s">
        <v>5683</v>
      </c>
      <c r="AK1589" s="13" t="s">
        <v>5439</v>
      </c>
      <c r="AL1589" s="13" t="s">
        <v>5431</v>
      </c>
      <c r="AM1589" s="13">
        <v>0</v>
      </c>
      <c r="AN1589" s="13">
        <v>0</v>
      </c>
      <c r="AO1589" s="13">
        <v>0</v>
      </c>
      <c r="AP1589" s="13" t="s">
        <v>5431</v>
      </c>
      <c r="AQ1589" s="13" t="s">
        <v>5440</v>
      </c>
      <c r="AR1589" s="13" t="s">
        <v>5431</v>
      </c>
      <c r="AS1589" s="13" t="s">
        <v>5684</v>
      </c>
      <c r="AT1589" s="13" t="e">
        <f>_xlfn.XLOOKUP(A1589,#REF!,#REF!)</f>
        <v>#REF!</v>
      </c>
    </row>
    <row r="1590" spans="1:46" hidden="1">
      <c r="A1590" s="13" t="s">
        <v>504</v>
      </c>
      <c r="B1590" s="13" t="s">
        <v>4784</v>
      </c>
      <c r="C1590" s="13" t="s">
        <v>4784</v>
      </c>
      <c r="D1590" s="13" t="s">
        <v>14373</v>
      </c>
      <c r="E1590" s="13" t="s">
        <v>14374</v>
      </c>
      <c r="F1590" s="13" t="s">
        <v>14375</v>
      </c>
      <c r="G1590" s="13" t="s">
        <v>5429</v>
      </c>
      <c r="H1590" s="13" t="s">
        <v>5430</v>
      </c>
      <c r="I1590" s="13" t="s">
        <v>5431</v>
      </c>
      <c r="J1590" s="13" t="s">
        <v>14376</v>
      </c>
      <c r="K1590" s="13">
        <v>432349</v>
      </c>
      <c r="L1590" s="13">
        <v>385928</v>
      </c>
      <c r="M1590" s="13" t="s">
        <v>5455</v>
      </c>
      <c r="O1590" s="13">
        <v>15</v>
      </c>
      <c r="U1590" s="13" t="s">
        <v>5434</v>
      </c>
      <c r="V1590" s="13" t="s">
        <v>5435</v>
      </c>
      <c r="Y1590" s="13">
        <v>1</v>
      </c>
      <c r="Z1590" s="13">
        <v>1</v>
      </c>
      <c r="AA1590" s="13" t="s">
        <v>5436</v>
      </c>
      <c r="AB1590" s="13">
        <v>0</v>
      </c>
      <c r="AC1590" s="13">
        <v>1</v>
      </c>
      <c r="AD1590" s="13">
        <v>0</v>
      </c>
      <c r="AE1590" s="13" t="s">
        <v>5437</v>
      </c>
      <c r="AJ1590" s="13" t="s">
        <v>9373</v>
      </c>
      <c r="AK1590" s="13" t="s">
        <v>5439</v>
      </c>
      <c r="AL1590" s="13" t="s">
        <v>5431</v>
      </c>
      <c r="AM1590" s="13">
        <v>0</v>
      </c>
      <c r="AN1590" s="13">
        <v>0</v>
      </c>
      <c r="AO1590" s="13">
        <v>0</v>
      </c>
      <c r="AP1590" s="13" t="s">
        <v>5431</v>
      </c>
      <c r="AQ1590" s="13" t="s">
        <v>5440</v>
      </c>
      <c r="AR1590" s="13" t="s">
        <v>5431</v>
      </c>
      <c r="AS1590" s="13" t="s">
        <v>6462</v>
      </c>
      <c r="AT1590" s="13" t="e">
        <f>_xlfn.XLOOKUP(A1590,#REF!,#REF!)</f>
        <v>#REF!</v>
      </c>
    </row>
    <row r="1591" spans="1:46">
      <c r="A1591" s="13" t="s">
        <v>1817</v>
      </c>
      <c r="B1591" s="13" t="s">
        <v>14377</v>
      </c>
      <c r="C1591" s="13" t="s">
        <v>14377</v>
      </c>
      <c r="D1591" s="13" t="s">
        <v>14378</v>
      </c>
      <c r="E1591" s="13" t="s">
        <v>14379</v>
      </c>
      <c r="F1591" s="13" t="s">
        <v>14380</v>
      </c>
      <c r="G1591" s="13" t="s">
        <v>5429</v>
      </c>
      <c r="H1591" s="13" t="s">
        <v>5430</v>
      </c>
      <c r="I1591" s="13" t="s">
        <v>5431</v>
      </c>
      <c r="J1591" s="13" t="s">
        <v>14381</v>
      </c>
      <c r="K1591" s="13">
        <v>442078</v>
      </c>
      <c r="L1591" s="13">
        <v>404550</v>
      </c>
      <c r="M1591" s="13" t="s">
        <v>5488</v>
      </c>
      <c r="O1591" s="13">
        <v>15</v>
      </c>
      <c r="U1591" s="13" t="s">
        <v>5434</v>
      </c>
      <c r="V1591" s="13" t="s">
        <v>5435</v>
      </c>
      <c r="Y1591" s="13">
        <v>1</v>
      </c>
      <c r="Z1591" s="13">
        <v>1</v>
      </c>
      <c r="AA1591" s="13" t="s">
        <v>5436</v>
      </c>
      <c r="AB1591" s="13">
        <v>1</v>
      </c>
      <c r="AC1591" s="13">
        <v>0</v>
      </c>
      <c r="AD1591" s="13">
        <v>0</v>
      </c>
      <c r="AE1591" s="13" t="s">
        <v>5437</v>
      </c>
      <c r="AJ1591" s="13" t="s">
        <v>8669</v>
      </c>
      <c r="AK1591" s="13" t="s">
        <v>5439</v>
      </c>
      <c r="AL1591" s="13" t="s">
        <v>5431</v>
      </c>
      <c r="AM1591" s="13">
        <v>0</v>
      </c>
      <c r="AN1591" s="13">
        <v>0</v>
      </c>
      <c r="AO1591" s="13">
        <v>0</v>
      </c>
      <c r="AP1591" s="13" t="s">
        <v>5431</v>
      </c>
      <c r="AQ1591" s="13" t="s">
        <v>5448</v>
      </c>
      <c r="AR1591" s="13" t="s">
        <v>5431</v>
      </c>
      <c r="AS1591" s="13" t="s">
        <v>7722</v>
      </c>
      <c r="AT1591" s="13" t="e">
        <f>_xlfn.XLOOKUP(A1591,#REF!,#REF!)</f>
        <v>#REF!</v>
      </c>
    </row>
    <row r="1592" spans="1:46" hidden="1">
      <c r="A1592" s="13" t="s">
        <v>226</v>
      </c>
      <c r="B1592" s="13" t="s">
        <v>4785</v>
      </c>
      <c r="C1592" s="13" t="s">
        <v>4785</v>
      </c>
      <c r="D1592" s="13" t="s">
        <v>14382</v>
      </c>
      <c r="E1592" s="13" t="s">
        <v>14383</v>
      </c>
      <c r="F1592" s="13" t="s">
        <v>14384</v>
      </c>
      <c r="G1592" s="13" t="s">
        <v>5429</v>
      </c>
      <c r="H1592" s="13" t="s">
        <v>5430</v>
      </c>
      <c r="I1592" s="13" t="s">
        <v>5431</v>
      </c>
      <c r="J1592" s="13" t="s">
        <v>14385</v>
      </c>
      <c r="K1592" s="13">
        <v>455696</v>
      </c>
      <c r="L1592" s="13">
        <v>454982</v>
      </c>
      <c r="M1592" s="13" t="s">
        <v>5462</v>
      </c>
      <c r="O1592" s="13">
        <v>2</v>
      </c>
      <c r="U1592" s="13" t="s">
        <v>5434</v>
      </c>
      <c r="V1592" s="13" t="s">
        <v>5435</v>
      </c>
      <c r="Y1592" s="13">
        <v>1</v>
      </c>
      <c r="Z1592" s="13">
        <v>1</v>
      </c>
      <c r="AA1592" s="13" t="s">
        <v>5436</v>
      </c>
      <c r="AB1592" s="13">
        <v>0</v>
      </c>
      <c r="AC1592" s="13">
        <v>0</v>
      </c>
      <c r="AD1592" s="13">
        <v>1</v>
      </c>
      <c r="AE1592" s="13" t="s">
        <v>5437</v>
      </c>
      <c r="AJ1592" s="13" t="s">
        <v>14386</v>
      </c>
      <c r="AK1592" s="13" t="s">
        <v>5439</v>
      </c>
      <c r="AL1592" s="13" t="s">
        <v>5431</v>
      </c>
      <c r="AM1592" s="13">
        <v>0</v>
      </c>
      <c r="AN1592" s="13">
        <v>0</v>
      </c>
      <c r="AO1592" s="13">
        <v>0</v>
      </c>
      <c r="AP1592" s="13" t="s">
        <v>5431</v>
      </c>
      <c r="AQ1592" s="13" t="s">
        <v>5440</v>
      </c>
      <c r="AR1592" s="13" t="s">
        <v>5431</v>
      </c>
      <c r="AS1592" s="13" t="s">
        <v>12367</v>
      </c>
      <c r="AT1592" s="13" t="e">
        <f>_xlfn.XLOOKUP(A1592,#REF!,#REF!)</f>
        <v>#REF!</v>
      </c>
    </row>
    <row r="1593" spans="1:46" hidden="1">
      <c r="A1593" s="13" t="s">
        <v>319</v>
      </c>
      <c r="B1593" s="13" t="s">
        <v>4791</v>
      </c>
      <c r="C1593" s="13" t="s">
        <v>4791</v>
      </c>
      <c r="D1593" s="13" t="s">
        <v>14387</v>
      </c>
      <c r="E1593" s="13" t="s">
        <v>14388</v>
      </c>
      <c r="F1593" s="13" t="s">
        <v>14389</v>
      </c>
      <c r="G1593" s="13" t="s">
        <v>5429</v>
      </c>
      <c r="H1593" s="13" t="s">
        <v>5430</v>
      </c>
      <c r="I1593" s="13" t="s">
        <v>5431</v>
      </c>
      <c r="J1593" s="13" t="s">
        <v>14390</v>
      </c>
      <c r="K1593" s="13">
        <v>416972</v>
      </c>
      <c r="L1593" s="13">
        <v>500612</v>
      </c>
      <c r="M1593" s="13" t="s">
        <v>5462</v>
      </c>
      <c r="O1593" s="13">
        <v>2</v>
      </c>
      <c r="U1593" s="13" t="s">
        <v>5434</v>
      </c>
      <c r="V1593" s="13" t="s">
        <v>5435</v>
      </c>
      <c r="Y1593" s="13">
        <v>1</v>
      </c>
      <c r="Z1593" s="13">
        <v>1</v>
      </c>
      <c r="AA1593" s="13" t="s">
        <v>5436</v>
      </c>
      <c r="AB1593" s="13">
        <v>0</v>
      </c>
      <c r="AC1593" s="13">
        <v>0</v>
      </c>
      <c r="AD1593" s="13">
        <v>1</v>
      </c>
      <c r="AE1593" s="13" t="s">
        <v>5437</v>
      </c>
      <c r="AJ1593" s="13" t="s">
        <v>14223</v>
      </c>
      <c r="AK1593" s="13" t="s">
        <v>5439</v>
      </c>
      <c r="AL1593" s="13" t="s">
        <v>5431</v>
      </c>
      <c r="AM1593" s="13">
        <v>0</v>
      </c>
      <c r="AN1593" s="13">
        <v>0</v>
      </c>
      <c r="AO1593" s="13">
        <v>0</v>
      </c>
      <c r="AP1593" s="13" t="s">
        <v>5431</v>
      </c>
      <c r="AQ1593" s="13" t="s">
        <v>5440</v>
      </c>
      <c r="AR1593" s="13" t="s">
        <v>5431</v>
      </c>
      <c r="AS1593" s="13" t="s">
        <v>10040</v>
      </c>
      <c r="AT1593" s="13" t="e">
        <f>_xlfn.XLOOKUP(A1593,#REF!,#REF!)</f>
        <v>#REF!</v>
      </c>
    </row>
    <row r="1594" spans="1:46">
      <c r="A1594" s="13" t="s">
        <v>1818</v>
      </c>
      <c r="B1594" s="13" t="s">
        <v>14391</v>
      </c>
      <c r="C1594" s="13" t="s">
        <v>14391</v>
      </c>
      <c r="D1594" s="13" t="s">
        <v>14392</v>
      </c>
      <c r="E1594" s="13" t="s">
        <v>14393</v>
      </c>
      <c r="F1594" s="13" t="s">
        <v>14394</v>
      </c>
      <c r="G1594" s="13" t="s">
        <v>5429</v>
      </c>
      <c r="H1594" s="13" t="s">
        <v>5430</v>
      </c>
      <c r="I1594" s="13" t="s">
        <v>5431</v>
      </c>
      <c r="J1594" s="13" t="s">
        <v>14395</v>
      </c>
      <c r="K1594" s="13">
        <v>495570</v>
      </c>
      <c r="L1594" s="13">
        <v>505290</v>
      </c>
      <c r="M1594" s="13" t="s">
        <v>5889</v>
      </c>
      <c r="O1594" s="13" t="s">
        <v>7092</v>
      </c>
      <c r="R1594" s="13" t="s">
        <v>14396</v>
      </c>
      <c r="S1594" s="13" t="s">
        <v>6166</v>
      </c>
      <c r="T1594" s="13" t="s">
        <v>5434</v>
      </c>
      <c r="U1594" s="13" t="s">
        <v>5434</v>
      </c>
      <c r="V1594" s="13" t="s">
        <v>5435</v>
      </c>
      <c r="Y1594" s="13">
        <v>1</v>
      </c>
      <c r="Z1594" s="13">
        <v>1</v>
      </c>
      <c r="AA1594" s="13" t="s">
        <v>5436</v>
      </c>
      <c r="AB1594" s="13">
        <v>0</v>
      </c>
      <c r="AC1594" s="13">
        <v>0</v>
      </c>
      <c r="AD1594" s="13">
        <v>1</v>
      </c>
      <c r="AE1594" s="13" t="s">
        <v>5437</v>
      </c>
      <c r="AF1594" s="13" t="s">
        <v>14391</v>
      </c>
      <c r="AG1594" s="13">
        <v>12</v>
      </c>
      <c r="AI1594" s="13">
        <v>51226</v>
      </c>
      <c r="AJ1594" s="13" t="s">
        <v>14397</v>
      </c>
      <c r="AK1594" s="13" t="s">
        <v>5439</v>
      </c>
      <c r="AL1594" s="13" t="s">
        <v>5434</v>
      </c>
      <c r="AM1594" s="13">
        <v>1</v>
      </c>
      <c r="AN1594" s="13">
        <v>1</v>
      </c>
      <c r="AO1594" s="13">
        <v>1</v>
      </c>
      <c r="AP1594" s="13" t="s">
        <v>5431</v>
      </c>
      <c r="AQ1594" s="13" t="s">
        <v>5440</v>
      </c>
      <c r="AR1594" s="13" t="s">
        <v>5431</v>
      </c>
      <c r="AS1594" s="13" t="s">
        <v>5961</v>
      </c>
      <c r="AT1594" s="13" t="e">
        <f>_xlfn.XLOOKUP(A1594,#REF!,#REF!)</f>
        <v>#REF!</v>
      </c>
    </row>
    <row r="1595" spans="1:46">
      <c r="A1595" s="13" t="s">
        <v>1819</v>
      </c>
      <c r="B1595" s="13" t="s">
        <v>14398</v>
      </c>
      <c r="C1595" s="13" t="s">
        <v>14398</v>
      </c>
      <c r="D1595" s="13" t="s">
        <v>14399</v>
      </c>
      <c r="E1595" s="13" t="s">
        <v>14400</v>
      </c>
      <c r="F1595" s="13" t="s">
        <v>14401</v>
      </c>
      <c r="G1595" s="13" t="s">
        <v>5429</v>
      </c>
      <c r="H1595" s="13" t="s">
        <v>5430</v>
      </c>
      <c r="I1595" s="13" t="s">
        <v>5431</v>
      </c>
      <c r="J1595" s="13" t="s">
        <v>14402</v>
      </c>
      <c r="K1595" s="13">
        <v>406401</v>
      </c>
      <c r="L1595" s="13">
        <v>423628</v>
      </c>
      <c r="M1595" s="13" t="s">
        <v>5462</v>
      </c>
      <c r="O1595" s="13">
        <v>2</v>
      </c>
      <c r="U1595" s="13" t="s">
        <v>5434</v>
      </c>
      <c r="V1595" s="13" t="s">
        <v>5435</v>
      </c>
      <c r="Y1595" s="13">
        <v>1</v>
      </c>
      <c r="Z1595" s="13">
        <v>1</v>
      </c>
      <c r="AA1595" s="13" t="s">
        <v>5436</v>
      </c>
      <c r="AB1595" s="13">
        <v>0</v>
      </c>
      <c r="AC1595" s="13">
        <v>0</v>
      </c>
      <c r="AD1595" s="13">
        <v>1</v>
      </c>
      <c r="AE1595" s="13" t="s">
        <v>5437</v>
      </c>
      <c r="AJ1595" s="13" t="s">
        <v>6112</v>
      </c>
      <c r="AK1595" s="13" t="s">
        <v>5439</v>
      </c>
      <c r="AL1595" s="13" t="s">
        <v>5431</v>
      </c>
      <c r="AM1595" s="13">
        <v>0</v>
      </c>
      <c r="AN1595" s="13">
        <v>0</v>
      </c>
      <c r="AO1595" s="13">
        <v>0</v>
      </c>
      <c r="AP1595" s="13" t="s">
        <v>5431</v>
      </c>
      <c r="AQ1595" s="13" t="s">
        <v>5440</v>
      </c>
      <c r="AR1595" s="13" t="s">
        <v>5431</v>
      </c>
      <c r="AS1595" s="13" t="s">
        <v>6113</v>
      </c>
      <c r="AT1595" s="13" t="e">
        <f>_xlfn.XLOOKUP(A1595,#REF!,#REF!)</f>
        <v>#REF!</v>
      </c>
    </row>
    <row r="1596" spans="1:46">
      <c r="A1596" s="13" t="s">
        <v>1820</v>
      </c>
      <c r="B1596" s="13" t="s">
        <v>14403</v>
      </c>
      <c r="C1596" s="13" t="s">
        <v>14403</v>
      </c>
      <c r="D1596" s="13" t="s">
        <v>14404</v>
      </c>
      <c r="E1596" s="13" t="s">
        <v>14405</v>
      </c>
      <c r="F1596" s="13" t="s">
        <v>14406</v>
      </c>
      <c r="G1596" s="13" t="s">
        <v>5429</v>
      </c>
      <c r="H1596" s="13" t="s">
        <v>5430</v>
      </c>
      <c r="I1596" s="13" t="s">
        <v>5431</v>
      </c>
      <c r="J1596" s="13" t="s">
        <v>11265</v>
      </c>
      <c r="K1596" s="13">
        <v>409678</v>
      </c>
      <c r="L1596" s="13">
        <v>421322</v>
      </c>
      <c r="M1596" s="13" t="s">
        <v>5455</v>
      </c>
      <c r="O1596" s="13">
        <v>15</v>
      </c>
      <c r="S1596" s="13" t="s">
        <v>7607</v>
      </c>
      <c r="U1596" s="13" t="s">
        <v>5434</v>
      </c>
      <c r="V1596" s="13" t="s">
        <v>5435</v>
      </c>
      <c r="Y1596" s="13">
        <v>1</v>
      </c>
      <c r="Z1596" s="13">
        <v>1</v>
      </c>
      <c r="AA1596" s="13" t="s">
        <v>5436</v>
      </c>
      <c r="AB1596" s="13">
        <v>0</v>
      </c>
      <c r="AC1596" s="13">
        <v>1</v>
      </c>
      <c r="AD1596" s="13">
        <v>0</v>
      </c>
      <c r="AE1596" s="13" t="s">
        <v>5437</v>
      </c>
      <c r="AJ1596" s="13" t="s">
        <v>7315</v>
      </c>
      <c r="AK1596" s="13" t="s">
        <v>5439</v>
      </c>
      <c r="AL1596" s="13" t="s">
        <v>5431</v>
      </c>
      <c r="AM1596" s="13">
        <v>0</v>
      </c>
      <c r="AN1596" s="13">
        <v>0</v>
      </c>
      <c r="AO1596" s="13">
        <v>0</v>
      </c>
      <c r="AP1596" s="13" t="s">
        <v>5431</v>
      </c>
      <c r="AQ1596" s="13" t="s">
        <v>5440</v>
      </c>
      <c r="AR1596" s="13" t="s">
        <v>5431</v>
      </c>
      <c r="AS1596" s="13" t="s">
        <v>6300</v>
      </c>
      <c r="AT1596" s="13" t="e">
        <f>_xlfn.XLOOKUP(A1596,#REF!,#REF!)</f>
        <v>#REF!</v>
      </c>
    </row>
    <row r="1597" spans="1:46" hidden="1">
      <c r="A1597" s="13" t="s">
        <v>693</v>
      </c>
      <c r="B1597" s="13" t="s">
        <v>4795</v>
      </c>
      <c r="C1597" s="13" t="s">
        <v>4795</v>
      </c>
      <c r="D1597" s="13" t="s">
        <v>14407</v>
      </c>
      <c r="E1597" s="13" t="s">
        <v>14408</v>
      </c>
      <c r="F1597" s="13" t="s">
        <v>14409</v>
      </c>
      <c r="G1597" s="13" t="s">
        <v>5429</v>
      </c>
      <c r="H1597" s="13" t="s">
        <v>5430</v>
      </c>
      <c r="I1597" s="13" t="s">
        <v>5431</v>
      </c>
      <c r="J1597" s="13" t="s">
        <v>14410</v>
      </c>
      <c r="K1597" s="13">
        <v>429360</v>
      </c>
      <c r="L1597" s="13">
        <v>386400</v>
      </c>
      <c r="M1597" s="13" t="s">
        <v>5488</v>
      </c>
      <c r="O1597" s="13">
        <v>15</v>
      </c>
      <c r="U1597" s="13" t="s">
        <v>5434</v>
      </c>
      <c r="V1597" s="13" t="s">
        <v>5435</v>
      </c>
      <c r="Y1597" s="13">
        <v>1</v>
      </c>
      <c r="Z1597" s="13">
        <v>1</v>
      </c>
      <c r="AA1597" s="13" t="s">
        <v>5436</v>
      </c>
      <c r="AB1597" s="13">
        <v>1</v>
      </c>
      <c r="AC1597" s="13">
        <v>0</v>
      </c>
      <c r="AD1597" s="13">
        <v>0</v>
      </c>
      <c r="AE1597" s="13" t="s">
        <v>5437</v>
      </c>
      <c r="AJ1597" s="13" t="s">
        <v>14411</v>
      </c>
      <c r="AK1597" s="13" t="s">
        <v>5439</v>
      </c>
      <c r="AL1597" s="13" t="s">
        <v>5431</v>
      </c>
      <c r="AM1597" s="13">
        <v>0</v>
      </c>
      <c r="AN1597" s="13">
        <v>0</v>
      </c>
      <c r="AO1597" s="13">
        <v>0</v>
      </c>
      <c r="AP1597" s="13" t="s">
        <v>5431</v>
      </c>
      <c r="AQ1597" s="13" t="s">
        <v>5440</v>
      </c>
      <c r="AR1597" s="13" t="s">
        <v>5431</v>
      </c>
      <c r="AS1597" s="13" t="s">
        <v>6462</v>
      </c>
      <c r="AT1597" s="13" t="e">
        <f>_xlfn.XLOOKUP(A1597,#REF!,#REF!)</f>
        <v>#REF!</v>
      </c>
    </row>
    <row r="1598" spans="1:46" hidden="1">
      <c r="A1598" s="13" t="s">
        <v>189</v>
      </c>
      <c r="B1598" s="13" t="s">
        <v>4796</v>
      </c>
      <c r="C1598" s="13" t="s">
        <v>4796</v>
      </c>
      <c r="D1598" s="13" t="s">
        <v>14412</v>
      </c>
      <c r="E1598" s="13" t="s">
        <v>14413</v>
      </c>
      <c r="F1598" s="13" t="s">
        <v>14414</v>
      </c>
      <c r="G1598" s="13" t="s">
        <v>5429</v>
      </c>
      <c r="H1598" s="13" t="s">
        <v>5430</v>
      </c>
      <c r="I1598" s="13" t="s">
        <v>5431</v>
      </c>
      <c r="J1598" s="13" t="s">
        <v>14415</v>
      </c>
      <c r="K1598" s="13">
        <v>422290</v>
      </c>
      <c r="L1598" s="13">
        <v>436300</v>
      </c>
      <c r="M1598" s="13" t="s">
        <v>5488</v>
      </c>
      <c r="O1598" s="13">
        <v>15</v>
      </c>
      <c r="U1598" s="13" t="s">
        <v>5434</v>
      </c>
      <c r="V1598" s="13" t="s">
        <v>5435</v>
      </c>
      <c r="Y1598" s="13">
        <v>1</v>
      </c>
      <c r="Z1598" s="13">
        <v>1</v>
      </c>
      <c r="AA1598" s="13" t="s">
        <v>5436</v>
      </c>
      <c r="AB1598" s="13">
        <v>0</v>
      </c>
      <c r="AC1598" s="13">
        <v>1</v>
      </c>
      <c r="AD1598" s="13">
        <v>0</v>
      </c>
      <c r="AE1598" s="13" t="s">
        <v>5437</v>
      </c>
      <c r="AJ1598" s="13" t="s">
        <v>6131</v>
      </c>
      <c r="AK1598" s="13" t="s">
        <v>5439</v>
      </c>
      <c r="AL1598" s="13" t="s">
        <v>5431</v>
      </c>
      <c r="AM1598" s="13">
        <v>0</v>
      </c>
      <c r="AN1598" s="13">
        <v>0</v>
      </c>
      <c r="AO1598" s="13">
        <v>0</v>
      </c>
      <c r="AP1598" s="13" t="s">
        <v>5431</v>
      </c>
      <c r="AQ1598" s="13" t="s">
        <v>5440</v>
      </c>
      <c r="AR1598" s="13" t="s">
        <v>5431</v>
      </c>
      <c r="AS1598" s="13" t="s">
        <v>6132</v>
      </c>
      <c r="AT1598" s="13" t="e">
        <f>_xlfn.XLOOKUP(A1598,#REF!,#REF!)</f>
        <v>#REF!</v>
      </c>
    </row>
    <row r="1599" spans="1:46">
      <c r="A1599" s="13" t="s">
        <v>1821</v>
      </c>
      <c r="B1599" s="13" t="s">
        <v>14416</v>
      </c>
      <c r="C1599" s="13" t="s">
        <v>14417</v>
      </c>
      <c r="D1599" s="13" t="s">
        <v>14418</v>
      </c>
      <c r="E1599" s="13" t="s">
        <v>14419</v>
      </c>
      <c r="F1599" s="13" t="s">
        <v>14420</v>
      </c>
      <c r="G1599" s="13" t="s">
        <v>5522</v>
      </c>
      <c r="H1599" s="13" t="s">
        <v>5430</v>
      </c>
      <c r="I1599" s="13" t="s">
        <v>5431</v>
      </c>
      <c r="J1599" s="13" t="s">
        <v>14421</v>
      </c>
      <c r="K1599" s="13">
        <v>423710</v>
      </c>
      <c r="L1599" s="13">
        <v>436322</v>
      </c>
      <c r="M1599" s="13" t="s">
        <v>5488</v>
      </c>
      <c r="O1599" s="13">
        <v>0</v>
      </c>
      <c r="U1599" s="13" t="s">
        <v>5434</v>
      </c>
      <c r="V1599" s="13" t="s">
        <v>5435</v>
      </c>
      <c r="Y1599" s="13">
        <v>4</v>
      </c>
      <c r="Z1599" s="13">
        <v>4</v>
      </c>
      <c r="AA1599" s="13" t="s">
        <v>5436</v>
      </c>
      <c r="AB1599" s="13">
        <v>4</v>
      </c>
      <c r="AC1599" s="13">
        <v>0</v>
      </c>
      <c r="AD1599" s="13">
        <v>0</v>
      </c>
      <c r="AE1599" s="13" t="s">
        <v>5437</v>
      </c>
      <c r="AG1599" s="13">
        <v>237</v>
      </c>
      <c r="AJ1599" s="13" t="s">
        <v>8019</v>
      </c>
      <c r="AK1599" s="13" t="s">
        <v>5439</v>
      </c>
      <c r="AL1599" s="13" t="s">
        <v>5431</v>
      </c>
      <c r="AM1599" s="13">
        <v>0</v>
      </c>
      <c r="AN1599" s="13">
        <v>0</v>
      </c>
      <c r="AO1599" s="13">
        <v>1</v>
      </c>
      <c r="AP1599" s="13" t="s">
        <v>5434</v>
      </c>
      <c r="AQ1599" s="13" t="s">
        <v>5440</v>
      </c>
      <c r="AR1599" s="13" t="s">
        <v>5431</v>
      </c>
      <c r="AS1599" s="13" t="s">
        <v>6132</v>
      </c>
      <c r="AT1599" s="13" t="e">
        <f>_xlfn.XLOOKUP(A1599,#REF!,#REF!)</f>
        <v>#REF!</v>
      </c>
    </row>
    <row r="1600" spans="1:46" hidden="1">
      <c r="A1600" s="13" t="s">
        <v>387</v>
      </c>
      <c r="B1600" s="13" t="s">
        <v>14422</v>
      </c>
      <c r="C1600" s="13" t="s">
        <v>4797</v>
      </c>
      <c r="D1600" s="13" t="s">
        <v>14423</v>
      </c>
      <c r="E1600" s="13" t="s">
        <v>14419</v>
      </c>
      <c r="F1600" s="13" t="s">
        <v>14424</v>
      </c>
      <c r="G1600" s="13" t="s">
        <v>5429</v>
      </c>
      <c r="H1600" s="13" t="s">
        <v>5430</v>
      </c>
      <c r="I1600" s="13" t="s">
        <v>5431</v>
      </c>
      <c r="J1600" s="13" t="s">
        <v>14425</v>
      </c>
      <c r="K1600" s="13">
        <v>423700</v>
      </c>
      <c r="L1600" s="13">
        <v>436240</v>
      </c>
      <c r="M1600" s="13" t="s">
        <v>5488</v>
      </c>
      <c r="O1600" s="13">
        <v>0</v>
      </c>
      <c r="R1600" s="13" t="s">
        <v>14426</v>
      </c>
      <c r="S1600" s="13" t="s">
        <v>14427</v>
      </c>
      <c r="U1600" s="13" t="s">
        <v>5434</v>
      </c>
      <c r="V1600" s="13" t="s">
        <v>5435</v>
      </c>
      <c r="Y1600" s="13">
        <v>1</v>
      </c>
      <c r="Z1600" s="13">
        <v>1</v>
      </c>
      <c r="AA1600" s="13" t="s">
        <v>5436</v>
      </c>
      <c r="AB1600" s="13">
        <v>1</v>
      </c>
      <c r="AC1600" s="13">
        <v>0</v>
      </c>
      <c r="AD1600" s="13">
        <v>0</v>
      </c>
      <c r="AE1600" s="13" t="s">
        <v>5437</v>
      </c>
      <c r="AJ1600" s="13" t="s">
        <v>8019</v>
      </c>
      <c r="AK1600" s="13" t="s">
        <v>5439</v>
      </c>
      <c r="AL1600" s="13" t="s">
        <v>5431</v>
      </c>
      <c r="AM1600" s="13">
        <v>0</v>
      </c>
      <c r="AN1600" s="13">
        <v>0</v>
      </c>
      <c r="AO1600" s="13">
        <v>0</v>
      </c>
      <c r="AP1600" s="13" t="s">
        <v>5431</v>
      </c>
      <c r="AQ1600" s="13" t="s">
        <v>5440</v>
      </c>
      <c r="AR1600" s="13" t="s">
        <v>5431</v>
      </c>
      <c r="AS1600" s="13" t="s">
        <v>6132</v>
      </c>
      <c r="AT1600" s="13" t="e">
        <f>_xlfn.XLOOKUP(A1600,#REF!,#REF!)</f>
        <v>#REF!</v>
      </c>
    </row>
    <row r="1601" spans="1:46">
      <c r="A1601" s="13" t="s">
        <v>1822</v>
      </c>
      <c r="B1601" s="13" t="s">
        <v>14428</v>
      </c>
      <c r="C1601" s="13" t="s">
        <v>14428</v>
      </c>
      <c r="D1601" s="13" t="s">
        <v>14429</v>
      </c>
      <c r="E1601" s="13" t="s">
        <v>14430</v>
      </c>
      <c r="F1601" s="13" t="s">
        <v>14431</v>
      </c>
      <c r="G1601" s="13" t="s">
        <v>5429</v>
      </c>
      <c r="H1601" s="13" t="s">
        <v>5430</v>
      </c>
      <c r="I1601" s="13" t="s">
        <v>5431</v>
      </c>
      <c r="J1601" s="13" t="s">
        <v>14432</v>
      </c>
      <c r="K1601" s="13">
        <v>415988</v>
      </c>
      <c r="L1601" s="13">
        <v>429987</v>
      </c>
      <c r="M1601" s="13" t="s">
        <v>5488</v>
      </c>
      <c r="O1601" s="13">
        <v>15</v>
      </c>
      <c r="U1601" s="13" t="s">
        <v>5434</v>
      </c>
      <c r="V1601" s="13" t="s">
        <v>5435</v>
      </c>
      <c r="Y1601" s="13">
        <v>1</v>
      </c>
      <c r="Z1601" s="13">
        <v>1</v>
      </c>
      <c r="AA1601" s="13" t="s">
        <v>5436</v>
      </c>
      <c r="AB1601" s="13">
        <v>1</v>
      </c>
      <c r="AC1601" s="13">
        <v>0</v>
      </c>
      <c r="AD1601" s="13">
        <v>0</v>
      </c>
      <c r="AE1601" s="13" t="s">
        <v>5437</v>
      </c>
      <c r="AJ1601" s="13" t="s">
        <v>8076</v>
      </c>
      <c r="AK1601" s="13" t="s">
        <v>5439</v>
      </c>
      <c r="AL1601" s="13" t="s">
        <v>5431</v>
      </c>
      <c r="AM1601" s="13">
        <v>0</v>
      </c>
      <c r="AN1601" s="13">
        <v>0</v>
      </c>
      <c r="AO1601" s="13">
        <v>0</v>
      </c>
      <c r="AP1601" s="13" t="s">
        <v>5431</v>
      </c>
      <c r="AQ1601" s="13" t="s">
        <v>5448</v>
      </c>
      <c r="AR1601" s="13" t="s">
        <v>5431</v>
      </c>
      <c r="AS1601" s="13" t="s">
        <v>6585</v>
      </c>
      <c r="AT1601" s="13" t="e">
        <f>_xlfn.XLOOKUP(A1601,#REF!,#REF!)</f>
        <v>#REF!</v>
      </c>
    </row>
    <row r="1602" spans="1:46" hidden="1">
      <c r="A1602" s="13" t="s">
        <v>295</v>
      </c>
      <c r="B1602" s="13" t="s">
        <v>4798</v>
      </c>
      <c r="C1602" s="13" t="s">
        <v>4798</v>
      </c>
      <c r="D1602" s="13" t="s">
        <v>14433</v>
      </c>
      <c r="E1602" s="13" t="s">
        <v>14434</v>
      </c>
      <c r="F1602" s="13" t="s">
        <v>14435</v>
      </c>
      <c r="G1602" s="13" t="s">
        <v>5429</v>
      </c>
      <c r="H1602" s="13" t="s">
        <v>5430</v>
      </c>
      <c r="I1602" s="13" t="s">
        <v>5431</v>
      </c>
      <c r="J1602" s="13" t="s">
        <v>14436</v>
      </c>
      <c r="K1602" s="13">
        <v>425858</v>
      </c>
      <c r="L1602" s="13">
        <v>429820</v>
      </c>
      <c r="M1602" s="13" t="s">
        <v>5433</v>
      </c>
      <c r="O1602" s="13">
        <v>15</v>
      </c>
      <c r="U1602" s="13" t="s">
        <v>5434</v>
      </c>
      <c r="V1602" s="13" t="s">
        <v>5435</v>
      </c>
      <c r="Y1602" s="13">
        <v>1</v>
      </c>
      <c r="Z1602" s="13">
        <v>1</v>
      </c>
      <c r="AA1602" s="13" t="s">
        <v>5436</v>
      </c>
      <c r="AB1602" s="13">
        <v>1</v>
      </c>
      <c r="AC1602" s="13">
        <v>0</v>
      </c>
      <c r="AD1602" s="13">
        <v>0</v>
      </c>
      <c r="AE1602" s="13" t="s">
        <v>5437</v>
      </c>
      <c r="AJ1602" s="13" t="s">
        <v>8746</v>
      </c>
      <c r="AK1602" s="13" t="s">
        <v>5439</v>
      </c>
      <c r="AL1602" s="13" t="s">
        <v>5431</v>
      </c>
      <c r="AM1602" s="13">
        <v>0</v>
      </c>
      <c r="AN1602" s="13">
        <v>0</v>
      </c>
      <c r="AO1602" s="13">
        <v>0</v>
      </c>
      <c r="AP1602" s="13" t="s">
        <v>5431</v>
      </c>
      <c r="AQ1602" s="13" t="s">
        <v>5448</v>
      </c>
      <c r="AR1602" s="13" t="s">
        <v>5431</v>
      </c>
      <c r="AS1602" s="13" t="s">
        <v>5935</v>
      </c>
      <c r="AT1602" s="13" t="e">
        <f>_xlfn.XLOOKUP(A1602,#REF!,#REF!)</f>
        <v>#REF!</v>
      </c>
    </row>
    <row r="1603" spans="1:46" hidden="1">
      <c r="A1603" s="13" t="s">
        <v>99</v>
      </c>
      <c r="B1603" s="13" t="s">
        <v>4799</v>
      </c>
      <c r="C1603" s="13" t="s">
        <v>4799</v>
      </c>
      <c r="D1603" s="13" t="s">
        <v>14437</v>
      </c>
      <c r="E1603" s="13" t="s">
        <v>10921</v>
      </c>
      <c r="F1603" s="13" t="s">
        <v>14438</v>
      </c>
      <c r="G1603" s="13" t="s">
        <v>5429</v>
      </c>
      <c r="H1603" s="13" t="s">
        <v>5430</v>
      </c>
      <c r="I1603" s="13" t="s">
        <v>5431</v>
      </c>
      <c r="J1603" s="13" t="s">
        <v>14439</v>
      </c>
      <c r="K1603" s="13">
        <v>404578</v>
      </c>
      <c r="L1603" s="13">
        <v>423968</v>
      </c>
      <c r="M1603" s="13" t="s">
        <v>5462</v>
      </c>
      <c r="O1603" s="13">
        <v>2</v>
      </c>
      <c r="R1603" s="13" t="s">
        <v>14440</v>
      </c>
      <c r="U1603" s="13" t="s">
        <v>5434</v>
      </c>
      <c r="V1603" s="13" t="s">
        <v>5435</v>
      </c>
      <c r="Y1603" s="13">
        <v>1</v>
      </c>
      <c r="Z1603" s="13">
        <v>1</v>
      </c>
      <c r="AA1603" s="13" t="s">
        <v>5436</v>
      </c>
      <c r="AB1603" s="13">
        <v>0</v>
      </c>
      <c r="AC1603" s="13">
        <v>0</v>
      </c>
      <c r="AD1603" s="13">
        <v>1</v>
      </c>
      <c r="AE1603" s="13" t="s">
        <v>5437</v>
      </c>
      <c r="AJ1603" s="13" t="s">
        <v>10924</v>
      </c>
      <c r="AK1603" s="13" t="s">
        <v>5439</v>
      </c>
      <c r="AL1603" s="13" t="s">
        <v>5431</v>
      </c>
      <c r="AM1603" s="13">
        <v>0</v>
      </c>
      <c r="AN1603" s="13">
        <v>0</v>
      </c>
      <c r="AO1603" s="13">
        <v>0</v>
      </c>
      <c r="AP1603" s="13" t="s">
        <v>5431</v>
      </c>
      <c r="AQ1603" s="13" t="s">
        <v>5440</v>
      </c>
      <c r="AR1603" s="13" t="s">
        <v>5431</v>
      </c>
      <c r="AS1603" s="13" t="s">
        <v>7019</v>
      </c>
      <c r="AT1603" s="13" t="e">
        <f>_xlfn.XLOOKUP(A1603,#REF!,#REF!)</f>
        <v>#REF!</v>
      </c>
    </row>
    <row r="1604" spans="1:46">
      <c r="A1604" s="13" t="s">
        <v>1823</v>
      </c>
      <c r="B1604" s="13" t="s">
        <v>14441</v>
      </c>
      <c r="C1604" s="13" t="s">
        <v>14441</v>
      </c>
      <c r="D1604" s="13" t="s">
        <v>14442</v>
      </c>
      <c r="E1604" s="13" t="s">
        <v>14443</v>
      </c>
      <c r="F1604" s="13" t="s">
        <v>14444</v>
      </c>
      <c r="G1604" s="13" t="s">
        <v>5429</v>
      </c>
      <c r="H1604" s="13" t="s">
        <v>5430</v>
      </c>
      <c r="I1604" s="13" t="s">
        <v>5431</v>
      </c>
      <c r="J1604" s="13" t="s">
        <v>14445</v>
      </c>
      <c r="K1604" s="13">
        <v>430921</v>
      </c>
      <c r="L1604" s="13">
        <v>434375</v>
      </c>
      <c r="M1604" s="13" t="s">
        <v>5488</v>
      </c>
      <c r="O1604" s="13">
        <v>15</v>
      </c>
      <c r="U1604" s="13" t="s">
        <v>5434</v>
      </c>
      <c r="V1604" s="13" t="s">
        <v>5435</v>
      </c>
      <c r="Y1604" s="13">
        <v>1</v>
      </c>
      <c r="Z1604" s="13">
        <v>1</v>
      </c>
      <c r="AA1604" s="13" t="s">
        <v>5436</v>
      </c>
      <c r="AB1604" s="13">
        <v>0</v>
      </c>
      <c r="AC1604" s="13">
        <v>1</v>
      </c>
      <c r="AD1604" s="13">
        <v>0</v>
      </c>
      <c r="AE1604" s="13" t="s">
        <v>5437</v>
      </c>
      <c r="AJ1604" s="13" t="s">
        <v>5505</v>
      </c>
      <c r="AK1604" s="13" t="s">
        <v>5439</v>
      </c>
      <c r="AL1604" s="13" t="s">
        <v>5431</v>
      </c>
      <c r="AM1604" s="13">
        <v>0</v>
      </c>
      <c r="AN1604" s="13">
        <v>0</v>
      </c>
      <c r="AO1604" s="13">
        <v>0</v>
      </c>
      <c r="AP1604" s="13" t="s">
        <v>5431</v>
      </c>
      <c r="AQ1604" s="13" t="s">
        <v>5440</v>
      </c>
      <c r="AR1604" s="13" t="s">
        <v>5431</v>
      </c>
      <c r="AS1604" s="13" t="s">
        <v>7472</v>
      </c>
      <c r="AT1604" s="13" t="e">
        <f>_xlfn.XLOOKUP(A1604,#REF!,#REF!)</f>
        <v>#REF!</v>
      </c>
    </row>
    <row r="1605" spans="1:46">
      <c r="A1605" s="13" t="s">
        <v>1824</v>
      </c>
      <c r="B1605" s="13" t="s">
        <v>14446</v>
      </c>
      <c r="C1605" s="13" t="s">
        <v>14446</v>
      </c>
      <c r="D1605" s="13" t="s">
        <v>14447</v>
      </c>
      <c r="E1605" s="13" t="s">
        <v>14448</v>
      </c>
      <c r="F1605" s="13" t="s">
        <v>14449</v>
      </c>
      <c r="G1605" s="13" t="s">
        <v>5429</v>
      </c>
      <c r="H1605" s="13" t="s">
        <v>5430</v>
      </c>
      <c r="I1605" s="13" t="s">
        <v>5431</v>
      </c>
      <c r="J1605" s="13" t="s">
        <v>14450</v>
      </c>
      <c r="K1605" s="13">
        <v>414925</v>
      </c>
      <c r="L1605" s="13">
        <v>432590</v>
      </c>
      <c r="M1605" s="13" t="s">
        <v>5433</v>
      </c>
      <c r="O1605" s="13">
        <v>0</v>
      </c>
      <c r="U1605" s="13" t="s">
        <v>5434</v>
      </c>
      <c r="V1605" s="13" t="s">
        <v>5435</v>
      </c>
      <c r="Y1605" s="13">
        <v>1</v>
      </c>
      <c r="Z1605" s="13">
        <v>1</v>
      </c>
      <c r="AA1605" s="13" t="s">
        <v>5436</v>
      </c>
      <c r="AB1605" s="13">
        <v>1</v>
      </c>
      <c r="AC1605" s="13">
        <v>0</v>
      </c>
      <c r="AD1605" s="13">
        <v>0</v>
      </c>
      <c r="AE1605" s="13" t="s">
        <v>5437</v>
      </c>
      <c r="AJ1605" s="13" t="s">
        <v>9484</v>
      </c>
      <c r="AK1605" s="13" t="s">
        <v>5439</v>
      </c>
      <c r="AL1605" s="13" t="s">
        <v>5431</v>
      </c>
      <c r="AM1605" s="13">
        <v>0</v>
      </c>
      <c r="AN1605" s="13">
        <v>0</v>
      </c>
      <c r="AO1605" s="13">
        <v>0</v>
      </c>
      <c r="AP1605" s="13" t="s">
        <v>5431</v>
      </c>
      <c r="AQ1605" s="13" t="s">
        <v>5448</v>
      </c>
      <c r="AR1605" s="13" t="s">
        <v>5449</v>
      </c>
      <c r="AS1605" s="13" t="s">
        <v>6888</v>
      </c>
      <c r="AT1605" s="13" t="e">
        <f>_xlfn.XLOOKUP(A1605,#REF!,#REF!)</f>
        <v>#REF!</v>
      </c>
    </row>
    <row r="1606" spans="1:46">
      <c r="A1606" s="13" t="s">
        <v>1825</v>
      </c>
      <c r="B1606" s="13" t="s">
        <v>14451</v>
      </c>
      <c r="C1606" s="13" t="s">
        <v>14451</v>
      </c>
      <c r="D1606" s="13" t="s">
        <v>14452</v>
      </c>
      <c r="E1606" s="13" t="s">
        <v>14453</v>
      </c>
      <c r="F1606" s="13" t="s">
        <v>14454</v>
      </c>
      <c r="G1606" s="13" t="s">
        <v>5429</v>
      </c>
      <c r="H1606" s="13" t="s">
        <v>5430</v>
      </c>
      <c r="I1606" s="13" t="s">
        <v>5431</v>
      </c>
      <c r="J1606" s="13" t="s">
        <v>14455</v>
      </c>
      <c r="K1606" s="13">
        <v>443531</v>
      </c>
      <c r="L1606" s="13">
        <v>379794</v>
      </c>
      <c r="M1606" s="13" t="s">
        <v>5433</v>
      </c>
      <c r="O1606" s="13">
        <v>15</v>
      </c>
      <c r="U1606" s="13" t="s">
        <v>5434</v>
      </c>
      <c r="V1606" s="13" t="s">
        <v>5435</v>
      </c>
      <c r="Y1606" s="13">
        <v>1</v>
      </c>
      <c r="Z1606" s="13">
        <v>1</v>
      </c>
      <c r="AA1606" s="13" t="s">
        <v>5436</v>
      </c>
      <c r="AB1606" s="13">
        <v>1</v>
      </c>
      <c r="AC1606" s="13">
        <v>0</v>
      </c>
      <c r="AD1606" s="13">
        <v>0</v>
      </c>
      <c r="AE1606" s="13" t="s">
        <v>5437</v>
      </c>
      <c r="AJ1606" s="13" t="s">
        <v>9219</v>
      </c>
      <c r="AK1606" s="13" t="s">
        <v>5439</v>
      </c>
      <c r="AL1606" s="13" t="s">
        <v>5431</v>
      </c>
      <c r="AM1606" s="13">
        <v>0</v>
      </c>
      <c r="AN1606" s="13">
        <v>0</v>
      </c>
      <c r="AO1606" s="13">
        <v>0</v>
      </c>
      <c r="AP1606" s="13" t="s">
        <v>5431</v>
      </c>
      <c r="AQ1606" s="13" t="s">
        <v>5448</v>
      </c>
      <c r="AR1606" s="13" t="s">
        <v>5449</v>
      </c>
      <c r="AS1606" s="13" t="s">
        <v>6961</v>
      </c>
      <c r="AT1606" s="13" t="e">
        <f>_xlfn.XLOOKUP(A1606,#REF!,#REF!)</f>
        <v>#REF!</v>
      </c>
    </row>
    <row r="1607" spans="1:46" hidden="1">
      <c r="A1607" s="13" t="s">
        <v>314</v>
      </c>
      <c r="B1607" s="13" t="s">
        <v>4808</v>
      </c>
      <c r="C1607" s="13" t="s">
        <v>4808</v>
      </c>
      <c r="D1607" s="13" t="s">
        <v>14456</v>
      </c>
      <c r="E1607" s="13" t="s">
        <v>14457</v>
      </c>
      <c r="F1607" s="13" t="s">
        <v>14458</v>
      </c>
      <c r="G1607" s="13" t="s">
        <v>5429</v>
      </c>
      <c r="H1607" s="13" t="s">
        <v>5430</v>
      </c>
      <c r="I1607" s="13" t="s">
        <v>5431</v>
      </c>
      <c r="J1607" s="13" t="s">
        <v>14459</v>
      </c>
      <c r="K1607" s="13">
        <v>432643</v>
      </c>
      <c r="L1607" s="13">
        <v>438035</v>
      </c>
      <c r="M1607" s="13" t="s">
        <v>5462</v>
      </c>
      <c r="O1607" s="13">
        <v>2</v>
      </c>
      <c r="U1607" s="13" t="s">
        <v>5434</v>
      </c>
      <c r="V1607" s="13" t="s">
        <v>5435</v>
      </c>
      <c r="Y1607" s="13">
        <v>1</v>
      </c>
      <c r="Z1607" s="13">
        <v>1</v>
      </c>
      <c r="AA1607" s="13" t="s">
        <v>5436</v>
      </c>
      <c r="AB1607" s="13">
        <v>0</v>
      </c>
      <c r="AC1607" s="13">
        <v>0</v>
      </c>
      <c r="AD1607" s="13">
        <v>1</v>
      </c>
      <c r="AE1607" s="13" t="s">
        <v>5437</v>
      </c>
      <c r="AJ1607" s="13" t="s">
        <v>8860</v>
      </c>
      <c r="AK1607" s="13" t="s">
        <v>5439</v>
      </c>
      <c r="AL1607" s="13" t="s">
        <v>5431</v>
      </c>
      <c r="AM1607" s="13">
        <v>0</v>
      </c>
      <c r="AN1607" s="13">
        <v>0</v>
      </c>
      <c r="AO1607" s="13">
        <v>0</v>
      </c>
      <c r="AP1607" s="13" t="s">
        <v>5431</v>
      </c>
      <c r="AQ1607" s="13" t="s">
        <v>5440</v>
      </c>
      <c r="AR1607" s="13" t="s">
        <v>5431</v>
      </c>
      <c r="AS1607" s="13" t="s">
        <v>7259</v>
      </c>
      <c r="AT1607" s="13" t="e">
        <f>_xlfn.XLOOKUP(A1607,#REF!,#REF!)</f>
        <v>#REF!</v>
      </c>
    </row>
    <row r="1608" spans="1:46" hidden="1">
      <c r="A1608" s="13" t="s">
        <v>480</v>
      </c>
      <c r="B1608" s="13" t="s">
        <v>4810</v>
      </c>
      <c r="C1608" s="13" t="s">
        <v>4810</v>
      </c>
      <c r="D1608" s="13" t="s">
        <v>14460</v>
      </c>
      <c r="E1608" s="13" t="s">
        <v>14461</v>
      </c>
      <c r="F1608" s="13" t="s">
        <v>14462</v>
      </c>
      <c r="G1608" s="13" t="s">
        <v>5429</v>
      </c>
      <c r="H1608" s="13" t="s">
        <v>5430</v>
      </c>
      <c r="I1608" s="13" t="s">
        <v>5431</v>
      </c>
      <c r="J1608" s="13" t="s">
        <v>14463</v>
      </c>
      <c r="K1608" s="13">
        <v>433589</v>
      </c>
      <c r="L1608" s="13">
        <v>437179</v>
      </c>
      <c r="M1608" s="13" t="s">
        <v>5455</v>
      </c>
      <c r="O1608" s="13">
        <v>15</v>
      </c>
      <c r="U1608" s="13" t="s">
        <v>5434</v>
      </c>
      <c r="V1608" s="13" t="s">
        <v>5435</v>
      </c>
      <c r="Y1608" s="13">
        <v>1</v>
      </c>
      <c r="Z1608" s="13">
        <v>1</v>
      </c>
      <c r="AA1608" s="13" t="s">
        <v>5436</v>
      </c>
      <c r="AB1608" s="13">
        <v>1</v>
      </c>
      <c r="AC1608" s="13">
        <v>0</v>
      </c>
      <c r="AD1608" s="13">
        <v>0</v>
      </c>
      <c r="AE1608" s="13" t="s">
        <v>5437</v>
      </c>
      <c r="AJ1608" s="13" t="s">
        <v>9346</v>
      </c>
      <c r="AK1608" s="13" t="s">
        <v>5439</v>
      </c>
      <c r="AL1608" s="13" t="s">
        <v>5431</v>
      </c>
      <c r="AM1608" s="13">
        <v>0</v>
      </c>
      <c r="AN1608" s="13">
        <v>0</v>
      </c>
      <c r="AO1608" s="13">
        <v>0</v>
      </c>
      <c r="AP1608" s="13" t="s">
        <v>5431</v>
      </c>
      <c r="AQ1608" s="13" t="s">
        <v>5440</v>
      </c>
      <c r="AR1608" s="13" t="s">
        <v>5431</v>
      </c>
      <c r="AS1608" s="13" t="s">
        <v>7259</v>
      </c>
      <c r="AT1608" s="13" t="e">
        <f>_xlfn.XLOOKUP(A1608,#REF!,#REF!)</f>
        <v>#REF!</v>
      </c>
    </row>
    <row r="1609" spans="1:46">
      <c r="A1609" s="13" t="s">
        <v>1826</v>
      </c>
      <c r="B1609" s="13" t="s">
        <v>14464</v>
      </c>
      <c r="C1609" s="13" t="s">
        <v>14464</v>
      </c>
      <c r="D1609" s="13" t="s">
        <v>14465</v>
      </c>
      <c r="E1609" s="13" t="s">
        <v>14466</v>
      </c>
      <c r="F1609" s="13" t="s">
        <v>14467</v>
      </c>
      <c r="G1609" s="13" t="s">
        <v>5429</v>
      </c>
      <c r="H1609" s="13" t="s">
        <v>5430</v>
      </c>
      <c r="I1609" s="13" t="s">
        <v>5431</v>
      </c>
      <c r="J1609" s="13" t="s">
        <v>14468</v>
      </c>
      <c r="K1609" s="13">
        <v>431914</v>
      </c>
      <c r="L1609" s="13">
        <v>435892</v>
      </c>
      <c r="M1609" s="13" t="s">
        <v>5488</v>
      </c>
      <c r="O1609" s="13">
        <v>15</v>
      </c>
      <c r="R1609" s="13" t="s">
        <v>14469</v>
      </c>
      <c r="U1609" s="13" t="s">
        <v>5434</v>
      </c>
      <c r="V1609" s="13" t="s">
        <v>5435</v>
      </c>
      <c r="Y1609" s="13">
        <v>1</v>
      </c>
      <c r="Z1609" s="13">
        <v>1</v>
      </c>
      <c r="AA1609" s="13" t="s">
        <v>5436</v>
      </c>
      <c r="AB1609" s="13">
        <v>0</v>
      </c>
      <c r="AC1609" s="13">
        <v>1</v>
      </c>
      <c r="AD1609" s="13">
        <v>0</v>
      </c>
      <c r="AE1609" s="13" t="s">
        <v>5437</v>
      </c>
      <c r="AJ1609" s="13" t="s">
        <v>6353</v>
      </c>
      <c r="AK1609" s="13" t="s">
        <v>5439</v>
      </c>
      <c r="AL1609" s="13" t="s">
        <v>5431</v>
      </c>
      <c r="AM1609" s="13">
        <v>0</v>
      </c>
      <c r="AN1609" s="13">
        <v>0</v>
      </c>
      <c r="AO1609" s="13">
        <v>0</v>
      </c>
      <c r="AP1609" s="13" t="s">
        <v>5431</v>
      </c>
      <c r="AQ1609" s="13" t="s">
        <v>5440</v>
      </c>
      <c r="AR1609" s="13" t="s">
        <v>5431</v>
      </c>
      <c r="AS1609" s="13" t="s">
        <v>5731</v>
      </c>
      <c r="AT1609" s="13" t="e">
        <f>_xlfn.XLOOKUP(A1609,#REF!,#REF!)</f>
        <v>#REF!</v>
      </c>
    </row>
    <row r="1610" spans="1:46" hidden="1">
      <c r="A1610" s="13" t="s">
        <v>441</v>
      </c>
      <c r="B1610" s="13" t="s">
        <v>4811</v>
      </c>
      <c r="C1610" s="13" t="s">
        <v>4811</v>
      </c>
      <c r="D1610" s="13" t="s">
        <v>14470</v>
      </c>
      <c r="E1610" s="13" t="s">
        <v>14471</v>
      </c>
      <c r="F1610" s="13" t="s">
        <v>14472</v>
      </c>
      <c r="G1610" s="13" t="s">
        <v>5429</v>
      </c>
      <c r="H1610" s="13" t="s">
        <v>5430</v>
      </c>
      <c r="I1610" s="13" t="s">
        <v>5431</v>
      </c>
      <c r="J1610" s="13" t="s">
        <v>14473</v>
      </c>
      <c r="K1610" s="13">
        <v>432882</v>
      </c>
      <c r="L1610" s="13">
        <v>438714</v>
      </c>
      <c r="M1610" s="13" t="s">
        <v>5455</v>
      </c>
      <c r="O1610" s="13">
        <v>15</v>
      </c>
      <c r="U1610" s="13" t="s">
        <v>5434</v>
      </c>
      <c r="V1610" s="13" t="s">
        <v>5435</v>
      </c>
      <c r="Y1610" s="13">
        <v>1</v>
      </c>
      <c r="Z1610" s="13">
        <v>1</v>
      </c>
      <c r="AA1610" s="13" t="s">
        <v>5436</v>
      </c>
      <c r="AB1610" s="13">
        <v>0</v>
      </c>
      <c r="AC1610" s="13">
        <v>1</v>
      </c>
      <c r="AD1610" s="13">
        <v>0</v>
      </c>
      <c r="AE1610" s="13" t="s">
        <v>5437</v>
      </c>
      <c r="AJ1610" s="13" t="s">
        <v>8860</v>
      </c>
      <c r="AK1610" s="13" t="s">
        <v>5439</v>
      </c>
      <c r="AL1610" s="13" t="s">
        <v>5431</v>
      </c>
      <c r="AM1610" s="13">
        <v>0</v>
      </c>
      <c r="AN1610" s="13">
        <v>0</v>
      </c>
      <c r="AO1610" s="13">
        <v>0</v>
      </c>
      <c r="AP1610" s="13" t="s">
        <v>5431</v>
      </c>
      <c r="AQ1610" s="13" t="s">
        <v>5440</v>
      </c>
      <c r="AR1610" s="13" t="s">
        <v>5431</v>
      </c>
      <c r="AS1610" s="13" t="s">
        <v>7259</v>
      </c>
      <c r="AT1610" s="13" t="e">
        <f>_xlfn.XLOOKUP(A1610,#REF!,#REF!)</f>
        <v>#REF!</v>
      </c>
    </row>
    <row r="1611" spans="1:46" hidden="1">
      <c r="A1611" s="13" t="s">
        <v>173</v>
      </c>
      <c r="B1611" s="13" t="s">
        <v>4812</v>
      </c>
      <c r="C1611" s="13" t="s">
        <v>4812</v>
      </c>
      <c r="D1611" s="13" t="s">
        <v>14474</v>
      </c>
      <c r="E1611" s="13" t="s">
        <v>14475</v>
      </c>
      <c r="F1611" s="13" t="s">
        <v>14476</v>
      </c>
      <c r="G1611" s="13" t="s">
        <v>5429</v>
      </c>
      <c r="H1611" s="13" t="s">
        <v>5430</v>
      </c>
      <c r="I1611" s="13" t="s">
        <v>5431</v>
      </c>
      <c r="J1611" s="13" t="s">
        <v>14477</v>
      </c>
      <c r="K1611" s="13">
        <v>419419</v>
      </c>
      <c r="L1611" s="13">
        <v>437002</v>
      </c>
      <c r="M1611" s="13" t="s">
        <v>5433</v>
      </c>
      <c r="O1611" s="13">
        <v>15</v>
      </c>
      <c r="U1611" s="13" t="s">
        <v>5434</v>
      </c>
      <c r="V1611" s="13" t="s">
        <v>5435</v>
      </c>
      <c r="Y1611" s="13">
        <v>1</v>
      </c>
      <c r="Z1611" s="13">
        <v>1</v>
      </c>
      <c r="AA1611" s="13" t="s">
        <v>5436</v>
      </c>
      <c r="AB1611" s="13">
        <v>1</v>
      </c>
      <c r="AC1611" s="13">
        <v>0</v>
      </c>
      <c r="AD1611" s="13">
        <v>0</v>
      </c>
      <c r="AE1611" s="13" t="s">
        <v>5437</v>
      </c>
      <c r="AJ1611" s="13" t="s">
        <v>6377</v>
      </c>
      <c r="AK1611" s="13" t="s">
        <v>5439</v>
      </c>
      <c r="AL1611" s="13" t="s">
        <v>5431</v>
      </c>
      <c r="AM1611" s="13">
        <v>0</v>
      </c>
      <c r="AN1611" s="13">
        <v>0</v>
      </c>
      <c r="AO1611" s="13">
        <v>0</v>
      </c>
      <c r="AP1611" s="13" t="s">
        <v>5431</v>
      </c>
      <c r="AQ1611" s="13" t="s">
        <v>5440</v>
      </c>
      <c r="AR1611" s="13" t="s">
        <v>5431</v>
      </c>
      <c r="AS1611" s="13" t="s">
        <v>5838</v>
      </c>
      <c r="AT1611" s="13" t="e">
        <f>_xlfn.XLOOKUP(A1611,#REF!,#REF!)</f>
        <v>#REF!</v>
      </c>
    </row>
    <row r="1612" spans="1:46">
      <c r="A1612" s="13" t="s">
        <v>1827</v>
      </c>
      <c r="B1612" s="13" t="s">
        <v>14478</v>
      </c>
      <c r="C1612" s="13" t="s">
        <v>14478</v>
      </c>
      <c r="D1612" s="13" t="s">
        <v>14479</v>
      </c>
      <c r="E1612" s="13" t="s">
        <v>14480</v>
      </c>
      <c r="F1612" s="13" t="s">
        <v>14481</v>
      </c>
      <c r="G1612" s="13" t="s">
        <v>5429</v>
      </c>
      <c r="H1612" s="13" t="s">
        <v>5430</v>
      </c>
      <c r="I1612" s="13" t="s">
        <v>5431</v>
      </c>
      <c r="J1612" s="13" t="s">
        <v>8383</v>
      </c>
      <c r="K1612" s="13">
        <v>489860</v>
      </c>
      <c r="L1612" s="13">
        <v>511368</v>
      </c>
      <c r="M1612" s="13" t="s">
        <v>5433</v>
      </c>
      <c r="O1612" s="13" t="s">
        <v>5859</v>
      </c>
      <c r="U1612" s="13" t="s">
        <v>5434</v>
      </c>
      <c r="V1612" s="13" t="s">
        <v>5435</v>
      </c>
      <c r="Y1612" s="13">
        <v>1</v>
      </c>
      <c r="Z1612" s="13">
        <v>1</v>
      </c>
      <c r="AA1612" s="13" t="s">
        <v>5436</v>
      </c>
      <c r="AB1612" s="13">
        <v>1</v>
      </c>
      <c r="AC1612" s="13">
        <v>0</v>
      </c>
      <c r="AD1612" s="13">
        <v>0</v>
      </c>
      <c r="AE1612" s="13" t="s">
        <v>5437</v>
      </c>
      <c r="AJ1612" s="13" t="s">
        <v>8384</v>
      </c>
      <c r="AK1612" s="13" t="s">
        <v>5439</v>
      </c>
      <c r="AL1612" s="13" t="s">
        <v>5431</v>
      </c>
      <c r="AM1612" s="13">
        <v>0</v>
      </c>
      <c r="AN1612" s="13">
        <v>0</v>
      </c>
      <c r="AO1612" s="13">
        <v>0</v>
      </c>
      <c r="AP1612" s="13" t="s">
        <v>5431</v>
      </c>
      <c r="AQ1612" s="13" t="s">
        <v>5448</v>
      </c>
      <c r="AR1612" s="13" t="s">
        <v>5431</v>
      </c>
      <c r="AS1612" s="13" t="s">
        <v>5623</v>
      </c>
      <c r="AT1612" s="13" t="e">
        <f>_xlfn.XLOOKUP(A1612,#REF!,#REF!)</f>
        <v>#REF!</v>
      </c>
    </row>
    <row r="1613" spans="1:46" hidden="1">
      <c r="A1613" s="13" t="s">
        <v>807</v>
      </c>
      <c r="B1613" s="13" t="s">
        <v>4813</v>
      </c>
      <c r="C1613" s="13" t="s">
        <v>4813</v>
      </c>
      <c r="D1613" s="13" t="s">
        <v>14482</v>
      </c>
      <c r="E1613" s="13" t="s">
        <v>14483</v>
      </c>
      <c r="F1613" s="13" t="s">
        <v>14484</v>
      </c>
      <c r="G1613" s="13" t="s">
        <v>5429</v>
      </c>
      <c r="H1613" s="13" t="s">
        <v>5430</v>
      </c>
      <c r="I1613" s="13" t="s">
        <v>5431</v>
      </c>
      <c r="J1613" s="13" t="s">
        <v>14485</v>
      </c>
      <c r="K1613" s="13">
        <v>468216</v>
      </c>
      <c r="L1613" s="13">
        <v>423206</v>
      </c>
      <c r="M1613" s="13" t="s">
        <v>5455</v>
      </c>
      <c r="O1613" s="13">
        <v>15</v>
      </c>
      <c r="S1613" s="13" t="s">
        <v>14486</v>
      </c>
      <c r="U1613" s="13" t="s">
        <v>5434</v>
      </c>
      <c r="V1613" s="13" t="s">
        <v>5435</v>
      </c>
      <c r="Y1613" s="13">
        <v>0</v>
      </c>
      <c r="Z1613" s="13">
        <v>2</v>
      </c>
      <c r="AA1613" s="13" t="s">
        <v>5496</v>
      </c>
      <c r="AB1613" s="13">
        <v>0</v>
      </c>
      <c r="AC1613" s="13">
        <v>0</v>
      </c>
      <c r="AD1613" s="13">
        <v>0</v>
      </c>
      <c r="AE1613" s="13" t="s">
        <v>5497</v>
      </c>
      <c r="AJ1613" s="13" t="s">
        <v>14146</v>
      </c>
      <c r="AK1613" s="13" t="s">
        <v>5439</v>
      </c>
      <c r="AL1613" s="13" t="s">
        <v>5431</v>
      </c>
      <c r="AM1613" s="13">
        <v>0</v>
      </c>
      <c r="AN1613" s="13">
        <v>0</v>
      </c>
      <c r="AO1613" s="13">
        <v>0</v>
      </c>
      <c r="AP1613" s="13" t="s">
        <v>5431</v>
      </c>
      <c r="AQ1613" s="13" t="s">
        <v>5440</v>
      </c>
      <c r="AR1613" s="13" t="s">
        <v>5431</v>
      </c>
      <c r="AS1613" s="13" t="s">
        <v>9136</v>
      </c>
      <c r="AT1613" s="13" t="e">
        <f>_xlfn.XLOOKUP(A1613,#REF!,#REF!)</f>
        <v>#REF!</v>
      </c>
    </row>
    <row r="1614" spans="1:46">
      <c r="A1614" s="13" t="s">
        <v>1828</v>
      </c>
      <c r="B1614" s="13" t="s">
        <v>14487</v>
      </c>
      <c r="C1614" s="13" t="s">
        <v>14487</v>
      </c>
      <c r="D1614" s="13" t="s">
        <v>14488</v>
      </c>
      <c r="E1614" s="13" t="s">
        <v>14489</v>
      </c>
      <c r="F1614" s="13" t="s">
        <v>14490</v>
      </c>
      <c r="G1614" s="13" t="s">
        <v>5429</v>
      </c>
      <c r="H1614" s="13" t="s">
        <v>5430</v>
      </c>
      <c r="I1614" s="13" t="s">
        <v>5431</v>
      </c>
      <c r="J1614" s="13" t="s">
        <v>14009</v>
      </c>
      <c r="K1614" s="13">
        <v>459950</v>
      </c>
      <c r="L1614" s="13">
        <v>451914</v>
      </c>
      <c r="M1614" s="13" t="s">
        <v>5462</v>
      </c>
      <c r="O1614" s="13">
        <v>2</v>
      </c>
      <c r="U1614" s="13" t="s">
        <v>5434</v>
      </c>
      <c r="V1614" s="13" t="s">
        <v>5435</v>
      </c>
      <c r="Y1614" s="13">
        <v>1</v>
      </c>
      <c r="Z1614" s="13">
        <v>1</v>
      </c>
      <c r="AA1614" s="13" t="s">
        <v>5436</v>
      </c>
      <c r="AB1614" s="13">
        <v>0</v>
      </c>
      <c r="AC1614" s="13">
        <v>0</v>
      </c>
      <c r="AD1614" s="13">
        <v>1</v>
      </c>
      <c r="AE1614" s="13" t="s">
        <v>5437</v>
      </c>
      <c r="AJ1614" s="13" t="s">
        <v>12544</v>
      </c>
      <c r="AK1614" s="13" t="s">
        <v>5439</v>
      </c>
      <c r="AL1614" s="13" t="s">
        <v>5431</v>
      </c>
      <c r="AM1614" s="13">
        <v>0</v>
      </c>
      <c r="AN1614" s="13">
        <v>0</v>
      </c>
      <c r="AO1614" s="13">
        <v>0</v>
      </c>
      <c r="AP1614" s="13" t="s">
        <v>5431</v>
      </c>
      <c r="AQ1614" s="13" t="s">
        <v>5440</v>
      </c>
      <c r="AR1614" s="13" t="s">
        <v>5431</v>
      </c>
      <c r="AS1614" s="13" t="s">
        <v>11568</v>
      </c>
      <c r="AT1614" s="13" t="e">
        <f>_xlfn.XLOOKUP(A1614,#REF!,#REF!)</f>
        <v>#REF!</v>
      </c>
    </row>
    <row r="1615" spans="1:46">
      <c r="A1615" s="13" t="s">
        <v>1829</v>
      </c>
      <c r="B1615" s="13" t="s">
        <v>14491</v>
      </c>
      <c r="C1615" s="13" t="s">
        <v>14491</v>
      </c>
      <c r="D1615" s="13" t="s">
        <v>14492</v>
      </c>
      <c r="E1615" s="13" t="s">
        <v>14493</v>
      </c>
      <c r="F1615" s="13" t="s">
        <v>14494</v>
      </c>
      <c r="G1615" s="13" t="s">
        <v>5429</v>
      </c>
      <c r="H1615" s="13" t="s">
        <v>5430</v>
      </c>
      <c r="I1615" s="13" t="s">
        <v>5431</v>
      </c>
      <c r="J1615" s="13" t="s">
        <v>14009</v>
      </c>
      <c r="K1615" s="13">
        <v>459950</v>
      </c>
      <c r="L1615" s="13">
        <v>451914</v>
      </c>
      <c r="M1615" s="13" t="s">
        <v>5462</v>
      </c>
      <c r="O1615" s="13">
        <v>2</v>
      </c>
      <c r="R1615" s="13" t="s">
        <v>14010</v>
      </c>
      <c r="U1615" s="13" t="s">
        <v>5434</v>
      </c>
      <c r="V1615" s="13" t="s">
        <v>5435</v>
      </c>
      <c r="Y1615" s="13">
        <v>1</v>
      </c>
      <c r="Z1615" s="13">
        <v>1</v>
      </c>
      <c r="AA1615" s="13" t="s">
        <v>5436</v>
      </c>
      <c r="AB1615" s="13">
        <v>0</v>
      </c>
      <c r="AC1615" s="13">
        <v>0</v>
      </c>
      <c r="AD1615" s="13">
        <v>1</v>
      </c>
      <c r="AE1615" s="13" t="s">
        <v>5437</v>
      </c>
      <c r="AJ1615" s="13" t="s">
        <v>12544</v>
      </c>
      <c r="AK1615" s="13" t="s">
        <v>5439</v>
      </c>
      <c r="AL1615" s="13" t="s">
        <v>5431</v>
      </c>
      <c r="AM1615" s="13">
        <v>0</v>
      </c>
      <c r="AN1615" s="13">
        <v>0</v>
      </c>
      <c r="AO1615" s="13">
        <v>0</v>
      </c>
      <c r="AP1615" s="13" t="s">
        <v>5431</v>
      </c>
      <c r="AQ1615" s="13" t="s">
        <v>5440</v>
      </c>
      <c r="AR1615" s="13" t="s">
        <v>5431</v>
      </c>
      <c r="AS1615" s="13" t="s">
        <v>11568</v>
      </c>
      <c r="AT1615" s="13" t="e">
        <f>_xlfn.XLOOKUP(A1615,#REF!,#REF!)</f>
        <v>#REF!</v>
      </c>
    </row>
    <row r="1616" spans="1:46">
      <c r="A1616" s="13" t="s">
        <v>1830</v>
      </c>
      <c r="B1616" s="13" t="s">
        <v>14495</v>
      </c>
      <c r="C1616" s="13" t="s">
        <v>14495</v>
      </c>
      <c r="D1616" s="13" t="s">
        <v>14496</v>
      </c>
      <c r="E1616" s="13" t="s">
        <v>14497</v>
      </c>
      <c r="F1616" s="13" t="s">
        <v>14498</v>
      </c>
      <c r="G1616" s="13" t="s">
        <v>5429</v>
      </c>
      <c r="H1616" s="13" t="s">
        <v>5430</v>
      </c>
      <c r="I1616" s="13" t="s">
        <v>5431</v>
      </c>
      <c r="J1616" s="13" t="s">
        <v>14499</v>
      </c>
      <c r="K1616" s="13">
        <v>433310</v>
      </c>
      <c r="L1616" s="13">
        <v>389618</v>
      </c>
      <c r="M1616" s="13" t="s">
        <v>5433</v>
      </c>
      <c r="O1616" s="13">
        <v>15</v>
      </c>
      <c r="U1616" s="13" t="s">
        <v>5434</v>
      </c>
      <c r="V1616" s="13" t="s">
        <v>5435</v>
      </c>
      <c r="Y1616" s="13">
        <v>1</v>
      </c>
      <c r="Z1616" s="13">
        <v>1</v>
      </c>
      <c r="AA1616" s="13" t="s">
        <v>5436</v>
      </c>
      <c r="AB1616" s="13">
        <v>1</v>
      </c>
      <c r="AC1616" s="13">
        <v>0</v>
      </c>
      <c r="AD1616" s="13">
        <v>0</v>
      </c>
      <c r="AE1616" s="13" t="s">
        <v>5437</v>
      </c>
      <c r="AJ1616" s="13" t="s">
        <v>10974</v>
      </c>
      <c r="AK1616" s="13" t="s">
        <v>5439</v>
      </c>
      <c r="AL1616" s="13" t="s">
        <v>5431</v>
      </c>
      <c r="AM1616" s="13">
        <v>0</v>
      </c>
      <c r="AN1616" s="13">
        <v>0</v>
      </c>
      <c r="AO1616" s="13">
        <v>0</v>
      </c>
      <c r="AP1616" s="13" t="s">
        <v>5431</v>
      </c>
      <c r="AQ1616" s="13" t="s">
        <v>5448</v>
      </c>
      <c r="AR1616" s="13" t="s">
        <v>5431</v>
      </c>
      <c r="AS1616" s="13" t="s">
        <v>5748</v>
      </c>
      <c r="AT1616" s="13" t="e">
        <f>_xlfn.XLOOKUP(A1616,#REF!,#REF!)</f>
        <v>#REF!</v>
      </c>
    </row>
    <row r="1617" spans="1:46" hidden="1">
      <c r="A1617" s="13" t="s">
        <v>447</v>
      </c>
      <c r="B1617" s="13" t="s">
        <v>4815</v>
      </c>
      <c r="C1617" s="13" t="s">
        <v>4815</v>
      </c>
      <c r="D1617" s="13" t="s">
        <v>14500</v>
      </c>
      <c r="E1617" s="13" t="s">
        <v>14501</v>
      </c>
      <c r="F1617" s="13" t="s">
        <v>14502</v>
      </c>
      <c r="G1617" s="13" t="s">
        <v>5429</v>
      </c>
      <c r="H1617" s="13" t="s">
        <v>5430</v>
      </c>
      <c r="I1617" s="13" t="s">
        <v>5431</v>
      </c>
      <c r="J1617" s="13" t="s">
        <v>14503</v>
      </c>
      <c r="K1617" s="13">
        <v>453683</v>
      </c>
      <c r="L1617" s="13">
        <v>452263</v>
      </c>
      <c r="M1617" s="13" t="s">
        <v>5488</v>
      </c>
      <c r="O1617" s="13">
        <v>15</v>
      </c>
      <c r="S1617" s="13" t="s">
        <v>6152</v>
      </c>
      <c r="U1617" s="13" t="s">
        <v>5434</v>
      </c>
      <c r="V1617" s="13" t="s">
        <v>5435</v>
      </c>
      <c r="Y1617" s="13">
        <v>1</v>
      </c>
      <c r="Z1617" s="13">
        <v>1</v>
      </c>
      <c r="AA1617" s="13" t="s">
        <v>5436</v>
      </c>
      <c r="AB1617" s="13">
        <v>1</v>
      </c>
      <c r="AC1617" s="13">
        <v>0</v>
      </c>
      <c r="AD1617" s="13">
        <v>0</v>
      </c>
      <c r="AE1617" s="13" t="s">
        <v>5437</v>
      </c>
      <c r="AF1617" s="13" t="s">
        <v>4815</v>
      </c>
      <c r="AG1617" s="13">
        <v>21</v>
      </c>
      <c r="AI1617" s="13">
        <v>44651</v>
      </c>
      <c r="AJ1617" s="13" t="s">
        <v>14504</v>
      </c>
      <c r="AK1617" s="13" t="s">
        <v>5439</v>
      </c>
      <c r="AL1617" s="13" t="s">
        <v>5434</v>
      </c>
      <c r="AM1617" s="13">
        <v>1</v>
      </c>
      <c r="AN1617" s="13">
        <v>1</v>
      </c>
      <c r="AO1617" s="13">
        <v>1</v>
      </c>
      <c r="AP1617" s="13" t="s">
        <v>5431</v>
      </c>
      <c r="AQ1617" s="13" t="s">
        <v>5440</v>
      </c>
      <c r="AR1617" s="13" t="s">
        <v>5431</v>
      </c>
      <c r="AS1617" s="13" t="s">
        <v>7810</v>
      </c>
      <c r="AT1617" s="13" t="e">
        <f>_xlfn.XLOOKUP(A1617,#REF!,#REF!)</f>
        <v>#REF!</v>
      </c>
    </row>
    <row r="1618" spans="1:46" hidden="1">
      <c r="A1618" s="13" t="s">
        <v>778</v>
      </c>
      <c r="B1618" s="13" t="s">
        <v>4816</v>
      </c>
      <c r="C1618" s="13" t="s">
        <v>4816</v>
      </c>
      <c r="D1618" s="13" t="s">
        <v>14505</v>
      </c>
      <c r="E1618" s="13" t="s">
        <v>14506</v>
      </c>
      <c r="F1618" s="13" t="s">
        <v>14507</v>
      </c>
      <c r="G1618" s="13" t="s">
        <v>5429</v>
      </c>
      <c r="H1618" s="13" t="s">
        <v>5430</v>
      </c>
      <c r="I1618" s="13" t="s">
        <v>5431</v>
      </c>
      <c r="J1618" s="13" t="s">
        <v>14508</v>
      </c>
      <c r="K1618" s="13">
        <v>417878</v>
      </c>
      <c r="L1618" s="13">
        <v>500815</v>
      </c>
      <c r="M1618" s="13" t="s">
        <v>5488</v>
      </c>
      <c r="O1618" s="13">
        <v>15</v>
      </c>
      <c r="U1618" s="13" t="s">
        <v>5434</v>
      </c>
      <c r="V1618" s="13" t="s">
        <v>5435</v>
      </c>
      <c r="Y1618" s="13">
        <v>1</v>
      </c>
      <c r="Z1618" s="13">
        <v>1</v>
      </c>
      <c r="AA1618" s="13" t="s">
        <v>5436</v>
      </c>
      <c r="AB1618" s="13">
        <v>1</v>
      </c>
      <c r="AC1618" s="13">
        <v>0</v>
      </c>
      <c r="AD1618" s="13">
        <v>0</v>
      </c>
      <c r="AE1618" s="13" t="s">
        <v>5437</v>
      </c>
      <c r="AJ1618" s="13" t="s">
        <v>14294</v>
      </c>
      <c r="AK1618" s="13" t="s">
        <v>5439</v>
      </c>
      <c r="AL1618" s="13" t="s">
        <v>5431</v>
      </c>
      <c r="AM1618" s="13">
        <v>0</v>
      </c>
      <c r="AN1618" s="13">
        <v>0</v>
      </c>
      <c r="AO1618" s="13">
        <v>0</v>
      </c>
      <c r="AP1618" s="13" t="s">
        <v>5431</v>
      </c>
      <c r="AQ1618" s="13" t="s">
        <v>5448</v>
      </c>
      <c r="AR1618" s="13" t="s">
        <v>5431</v>
      </c>
      <c r="AS1618" s="13" t="s">
        <v>10040</v>
      </c>
      <c r="AT1618" s="13" t="e">
        <f>_xlfn.XLOOKUP(A1618,#REF!,#REF!)</f>
        <v>#REF!</v>
      </c>
    </row>
    <row r="1619" spans="1:46">
      <c r="A1619" s="13" t="s">
        <v>1831</v>
      </c>
      <c r="B1619" s="13" t="s">
        <v>14509</v>
      </c>
      <c r="C1619" s="13" t="s">
        <v>14509</v>
      </c>
      <c r="D1619" s="13" t="s">
        <v>14510</v>
      </c>
      <c r="E1619" s="13" t="s">
        <v>14511</v>
      </c>
      <c r="F1619" s="13" t="s">
        <v>14512</v>
      </c>
      <c r="G1619" s="13" t="s">
        <v>5429</v>
      </c>
      <c r="H1619" s="13" t="s">
        <v>5430</v>
      </c>
      <c r="I1619" s="13" t="s">
        <v>5431</v>
      </c>
      <c r="J1619" s="13" t="s">
        <v>14513</v>
      </c>
      <c r="K1619" s="13">
        <v>481350</v>
      </c>
      <c r="L1619" s="13">
        <v>516550</v>
      </c>
      <c r="M1619" s="13" t="s">
        <v>5889</v>
      </c>
      <c r="O1619" s="13" t="s">
        <v>7092</v>
      </c>
      <c r="R1619" s="13" t="s">
        <v>14514</v>
      </c>
      <c r="S1619" s="13" t="s">
        <v>6166</v>
      </c>
      <c r="T1619" s="13" t="s">
        <v>5434</v>
      </c>
      <c r="U1619" s="13" t="s">
        <v>5434</v>
      </c>
      <c r="V1619" s="13" t="s">
        <v>5435</v>
      </c>
      <c r="Y1619" s="13">
        <v>1</v>
      </c>
      <c r="Z1619" s="13">
        <v>1</v>
      </c>
      <c r="AA1619" s="13" t="s">
        <v>5436</v>
      </c>
      <c r="AB1619" s="13">
        <v>0</v>
      </c>
      <c r="AC1619" s="13">
        <v>0</v>
      </c>
      <c r="AD1619" s="13">
        <v>1</v>
      </c>
      <c r="AE1619" s="13" t="s">
        <v>5437</v>
      </c>
      <c r="AJ1619" s="13" t="s">
        <v>14515</v>
      </c>
      <c r="AK1619" s="13" t="s">
        <v>5439</v>
      </c>
      <c r="AL1619" s="13" t="s">
        <v>5431</v>
      </c>
      <c r="AM1619" s="13">
        <v>0</v>
      </c>
      <c r="AN1619" s="13">
        <v>0</v>
      </c>
      <c r="AO1619" s="13">
        <v>0</v>
      </c>
      <c r="AP1619" s="13" t="s">
        <v>5431</v>
      </c>
      <c r="AQ1619" s="13" t="s">
        <v>5440</v>
      </c>
      <c r="AR1619" s="13" t="s">
        <v>5431</v>
      </c>
      <c r="AS1619" s="13" t="s">
        <v>5961</v>
      </c>
      <c r="AT1619" s="13" t="e">
        <f>_xlfn.XLOOKUP(A1619,#REF!,#REF!)</f>
        <v>#REF!</v>
      </c>
    </row>
    <row r="1620" spans="1:46">
      <c r="A1620" s="13" t="s">
        <v>1832</v>
      </c>
      <c r="B1620" s="13" t="s">
        <v>14516</v>
      </c>
      <c r="C1620" s="13" t="s">
        <v>14516</v>
      </c>
      <c r="D1620" s="13" t="s">
        <v>14517</v>
      </c>
      <c r="E1620" s="13" t="s">
        <v>14518</v>
      </c>
      <c r="F1620" s="13" t="s">
        <v>14519</v>
      </c>
      <c r="G1620" s="13" t="s">
        <v>5429</v>
      </c>
      <c r="H1620" s="13" t="s">
        <v>5430</v>
      </c>
      <c r="I1620" s="13" t="s">
        <v>5431</v>
      </c>
      <c r="J1620" s="13" t="s">
        <v>14520</v>
      </c>
      <c r="K1620" s="13">
        <v>480740</v>
      </c>
      <c r="L1620" s="13">
        <v>516120</v>
      </c>
      <c r="M1620" s="13" t="s">
        <v>5889</v>
      </c>
      <c r="O1620" s="13" t="s">
        <v>7092</v>
      </c>
      <c r="R1620" s="13" t="s">
        <v>14514</v>
      </c>
      <c r="S1620" s="13" t="s">
        <v>6166</v>
      </c>
      <c r="T1620" s="13" t="s">
        <v>5434</v>
      </c>
      <c r="U1620" s="13" t="s">
        <v>5434</v>
      </c>
      <c r="V1620" s="13" t="s">
        <v>5435</v>
      </c>
      <c r="Y1620" s="13">
        <v>1</v>
      </c>
      <c r="Z1620" s="13">
        <v>1</v>
      </c>
      <c r="AA1620" s="13" t="s">
        <v>5436</v>
      </c>
      <c r="AB1620" s="13">
        <v>0</v>
      </c>
      <c r="AC1620" s="13">
        <v>0</v>
      </c>
      <c r="AD1620" s="13">
        <v>1</v>
      </c>
      <c r="AE1620" s="13" t="s">
        <v>5437</v>
      </c>
      <c r="AF1620" s="13" t="s">
        <v>14516</v>
      </c>
      <c r="AG1620" s="13">
        <v>7</v>
      </c>
      <c r="AI1620" s="13">
        <v>51226</v>
      </c>
      <c r="AJ1620" s="13" t="s">
        <v>14521</v>
      </c>
      <c r="AK1620" s="13" t="s">
        <v>5439</v>
      </c>
      <c r="AL1620" s="13" t="s">
        <v>5434</v>
      </c>
      <c r="AM1620" s="13">
        <v>1</v>
      </c>
      <c r="AN1620" s="13">
        <v>1</v>
      </c>
      <c r="AO1620" s="13">
        <v>1</v>
      </c>
      <c r="AP1620" s="13" t="s">
        <v>5431</v>
      </c>
      <c r="AQ1620" s="13" t="s">
        <v>5440</v>
      </c>
      <c r="AR1620" s="13" t="s">
        <v>5431</v>
      </c>
      <c r="AS1620" s="13" t="s">
        <v>5961</v>
      </c>
      <c r="AT1620" s="13" t="e">
        <f>_xlfn.XLOOKUP(A1620,#REF!,#REF!)</f>
        <v>#REF!</v>
      </c>
    </row>
    <row r="1621" spans="1:46" hidden="1">
      <c r="A1621" s="13" t="s">
        <v>409</v>
      </c>
      <c r="B1621" s="13" t="s">
        <v>4817</v>
      </c>
      <c r="C1621" s="13" t="s">
        <v>4817</v>
      </c>
      <c r="D1621" s="13" t="s">
        <v>14522</v>
      </c>
      <c r="E1621" s="13" t="s">
        <v>14523</v>
      </c>
      <c r="F1621" s="13" t="s">
        <v>14524</v>
      </c>
      <c r="G1621" s="13" t="s">
        <v>5429</v>
      </c>
      <c r="H1621" s="13" t="s">
        <v>5430</v>
      </c>
      <c r="I1621" s="13" t="s">
        <v>5431</v>
      </c>
      <c r="J1621" s="13" t="s">
        <v>14525</v>
      </c>
      <c r="K1621" s="13">
        <v>435734</v>
      </c>
      <c r="L1621" s="13">
        <v>384492</v>
      </c>
      <c r="M1621" s="13" t="s">
        <v>5433</v>
      </c>
      <c r="O1621" s="13">
        <v>15</v>
      </c>
      <c r="U1621" s="13" t="s">
        <v>5434</v>
      </c>
      <c r="V1621" s="13" t="s">
        <v>5435</v>
      </c>
      <c r="Y1621" s="13">
        <v>1</v>
      </c>
      <c r="Z1621" s="13">
        <v>1</v>
      </c>
      <c r="AA1621" s="13" t="s">
        <v>5436</v>
      </c>
      <c r="AB1621" s="13">
        <v>0</v>
      </c>
      <c r="AC1621" s="13">
        <v>1</v>
      </c>
      <c r="AD1621" s="13">
        <v>0</v>
      </c>
      <c r="AE1621" s="13" t="s">
        <v>5437</v>
      </c>
      <c r="AJ1621" s="13" t="s">
        <v>10078</v>
      </c>
      <c r="AK1621" s="13" t="s">
        <v>5439</v>
      </c>
      <c r="AL1621" s="13" t="s">
        <v>5431</v>
      </c>
      <c r="AM1621" s="13">
        <v>0</v>
      </c>
      <c r="AN1621" s="13">
        <v>0</v>
      </c>
      <c r="AO1621" s="13">
        <v>0</v>
      </c>
      <c r="AP1621" s="13" t="s">
        <v>5431</v>
      </c>
      <c r="AQ1621" s="13" t="s">
        <v>5440</v>
      </c>
      <c r="AR1621" s="13" t="s">
        <v>5431</v>
      </c>
      <c r="AS1621" s="13" t="s">
        <v>9862</v>
      </c>
      <c r="AT1621" s="13" t="e">
        <f>_xlfn.XLOOKUP(A1621,#REF!,#REF!)</f>
        <v>#REF!</v>
      </c>
    </row>
    <row r="1622" spans="1:46" hidden="1">
      <c r="A1622" s="13" t="s">
        <v>397</v>
      </c>
      <c r="B1622" s="13" t="s">
        <v>4818</v>
      </c>
      <c r="C1622" s="13" t="s">
        <v>4818</v>
      </c>
      <c r="D1622" s="13" t="s">
        <v>14526</v>
      </c>
      <c r="E1622" s="13" t="s">
        <v>14527</v>
      </c>
      <c r="F1622" s="13" t="s">
        <v>14528</v>
      </c>
      <c r="G1622" s="13" t="s">
        <v>5429</v>
      </c>
      <c r="H1622" s="13" t="s">
        <v>5430</v>
      </c>
      <c r="I1622" s="13" t="s">
        <v>5431</v>
      </c>
      <c r="J1622" s="13" t="s">
        <v>5567</v>
      </c>
      <c r="K1622" s="13">
        <v>449084</v>
      </c>
      <c r="L1622" s="13">
        <v>401345</v>
      </c>
      <c r="M1622" s="13" t="s">
        <v>5488</v>
      </c>
      <c r="O1622" s="13">
        <v>0</v>
      </c>
      <c r="U1622" s="13" t="s">
        <v>5434</v>
      </c>
      <c r="V1622" s="13" t="s">
        <v>5435</v>
      </c>
      <c r="Y1622" s="13">
        <v>1</v>
      </c>
      <c r="Z1622" s="13">
        <v>1</v>
      </c>
      <c r="AA1622" s="13" t="s">
        <v>5436</v>
      </c>
      <c r="AB1622" s="13">
        <v>1</v>
      </c>
      <c r="AC1622" s="13">
        <v>0</v>
      </c>
      <c r="AD1622" s="13">
        <v>0</v>
      </c>
      <c r="AE1622" s="13" t="s">
        <v>5437</v>
      </c>
      <c r="AJ1622" s="13" t="s">
        <v>5568</v>
      </c>
      <c r="AK1622" s="13" t="s">
        <v>5439</v>
      </c>
      <c r="AL1622" s="13" t="s">
        <v>5431</v>
      </c>
      <c r="AM1622" s="13">
        <v>0</v>
      </c>
      <c r="AN1622" s="13">
        <v>0</v>
      </c>
      <c r="AO1622" s="13">
        <v>0</v>
      </c>
      <c r="AP1622" s="13" t="s">
        <v>5431</v>
      </c>
      <c r="AQ1622" s="13" t="s">
        <v>5448</v>
      </c>
      <c r="AR1622" s="13" t="s">
        <v>5431</v>
      </c>
      <c r="AS1622" s="13" t="s">
        <v>5569</v>
      </c>
      <c r="AT1622" s="13" t="e">
        <f>_xlfn.XLOOKUP(A1622,#REF!,#REF!)</f>
        <v>#REF!</v>
      </c>
    </row>
    <row r="1623" spans="1:46" hidden="1">
      <c r="A1623" s="13" t="s">
        <v>366</v>
      </c>
      <c r="B1623" s="13" t="s">
        <v>4819</v>
      </c>
      <c r="C1623" s="13" t="s">
        <v>4819</v>
      </c>
      <c r="D1623" s="13" t="s">
        <v>14529</v>
      </c>
      <c r="E1623" s="13" t="s">
        <v>14530</v>
      </c>
      <c r="F1623" s="13" t="s">
        <v>14531</v>
      </c>
      <c r="G1623" s="13" t="s">
        <v>5429</v>
      </c>
      <c r="H1623" s="13" t="s">
        <v>5430</v>
      </c>
      <c r="I1623" s="13" t="s">
        <v>5431</v>
      </c>
      <c r="J1623" s="13" t="s">
        <v>14532</v>
      </c>
      <c r="K1623" s="13">
        <v>506690</v>
      </c>
      <c r="L1623" s="13">
        <v>461620</v>
      </c>
      <c r="M1623" s="13" t="s">
        <v>5433</v>
      </c>
      <c r="O1623" s="13">
        <v>0</v>
      </c>
      <c r="U1623" s="13" t="s">
        <v>5434</v>
      </c>
      <c r="V1623" s="13" t="s">
        <v>5435</v>
      </c>
      <c r="Y1623" s="13">
        <v>1</v>
      </c>
      <c r="Z1623" s="13">
        <v>1</v>
      </c>
      <c r="AA1623" s="13" t="s">
        <v>5436</v>
      </c>
      <c r="AB1623" s="13">
        <v>1</v>
      </c>
      <c r="AC1623" s="13">
        <v>0</v>
      </c>
      <c r="AD1623" s="13">
        <v>0</v>
      </c>
      <c r="AE1623" s="13" t="s">
        <v>5437</v>
      </c>
      <c r="AF1623" s="13" t="s">
        <v>4819</v>
      </c>
      <c r="AG1623" s="13">
        <v>0.4</v>
      </c>
      <c r="AI1623" s="13">
        <v>51226</v>
      </c>
      <c r="AJ1623" s="13" t="s">
        <v>14533</v>
      </c>
      <c r="AK1623" s="13" t="s">
        <v>5439</v>
      </c>
      <c r="AL1623" s="13" t="s">
        <v>5434</v>
      </c>
      <c r="AM1623" s="13">
        <v>1</v>
      </c>
      <c r="AN1623" s="13">
        <v>1</v>
      </c>
      <c r="AO1623" s="13">
        <v>1</v>
      </c>
      <c r="AP1623" s="13" t="s">
        <v>5431</v>
      </c>
      <c r="AQ1623" s="13" t="s">
        <v>5440</v>
      </c>
      <c r="AR1623" s="13" t="s">
        <v>5431</v>
      </c>
      <c r="AS1623" s="13" t="s">
        <v>6160</v>
      </c>
      <c r="AT1623" s="13" t="e">
        <f>_xlfn.XLOOKUP(A1623,#REF!,#REF!)</f>
        <v>#REF!</v>
      </c>
    </row>
    <row r="1624" spans="1:46">
      <c r="A1624" s="13" t="s">
        <v>1833</v>
      </c>
      <c r="B1624" s="13" t="s">
        <v>14534</v>
      </c>
      <c r="C1624" s="13" t="s">
        <v>14534</v>
      </c>
      <c r="D1624" s="13" t="s">
        <v>14535</v>
      </c>
      <c r="E1624" s="13" t="s">
        <v>14536</v>
      </c>
      <c r="F1624" s="13" t="s">
        <v>14537</v>
      </c>
      <c r="G1624" s="13" t="s">
        <v>5429</v>
      </c>
      <c r="H1624" s="13" t="s">
        <v>5430</v>
      </c>
      <c r="I1624" s="13" t="s">
        <v>5431</v>
      </c>
      <c r="J1624" s="13" t="s">
        <v>14538</v>
      </c>
      <c r="K1624" s="13">
        <v>487970</v>
      </c>
      <c r="L1624" s="13">
        <v>508610</v>
      </c>
      <c r="M1624" s="13" t="s">
        <v>5455</v>
      </c>
      <c r="O1624" s="13">
        <v>0</v>
      </c>
      <c r="U1624" s="13" t="s">
        <v>5434</v>
      </c>
      <c r="V1624" s="13" t="s">
        <v>5435</v>
      </c>
      <c r="Y1624" s="13">
        <v>1</v>
      </c>
      <c r="Z1624" s="13">
        <v>1</v>
      </c>
      <c r="AA1624" s="13" t="s">
        <v>5436</v>
      </c>
      <c r="AB1624" s="13">
        <v>0</v>
      </c>
      <c r="AC1624" s="13">
        <v>1</v>
      </c>
      <c r="AD1624" s="13">
        <v>0</v>
      </c>
      <c r="AE1624" s="13" t="s">
        <v>5437</v>
      </c>
      <c r="AJ1624" s="13" t="s">
        <v>14539</v>
      </c>
      <c r="AK1624" s="13" t="s">
        <v>5439</v>
      </c>
      <c r="AL1624" s="13" t="s">
        <v>5431</v>
      </c>
      <c r="AM1624" s="13">
        <v>0</v>
      </c>
      <c r="AN1624" s="13">
        <v>0</v>
      </c>
      <c r="AO1624" s="13">
        <v>0</v>
      </c>
      <c r="AP1624" s="13" t="s">
        <v>5431</v>
      </c>
      <c r="AQ1624" s="13" t="s">
        <v>5440</v>
      </c>
      <c r="AR1624" s="13" t="s">
        <v>5431</v>
      </c>
      <c r="AS1624" s="13" t="s">
        <v>5623</v>
      </c>
      <c r="AT1624" s="13" t="e">
        <f>_xlfn.XLOOKUP(A1624,#REF!,#REF!)</f>
        <v>#REF!</v>
      </c>
    </row>
    <row r="1625" spans="1:46" hidden="1">
      <c r="A1625" s="13" t="s">
        <v>711</v>
      </c>
      <c r="B1625" s="13" t="s">
        <v>4820</v>
      </c>
      <c r="C1625" s="13" t="s">
        <v>4820</v>
      </c>
      <c r="D1625" s="13" t="s">
        <v>14540</v>
      </c>
      <c r="E1625" s="13" t="s">
        <v>14541</v>
      </c>
      <c r="F1625" s="13" t="s">
        <v>14542</v>
      </c>
      <c r="G1625" s="13" t="s">
        <v>5429</v>
      </c>
      <c r="H1625" s="13" t="s">
        <v>5430</v>
      </c>
      <c r="I1625" s="13" t="s">
        <v>5431</v>
      </c>
      <c r="J1625" s="13" t="s">
        <v>14543</v>
      </c>
      <c r="K1625" s="13">
        <v>489010</v>
      </c>
      <c r="L1625" s="13">
        <v>509060</v>
      </c>
      <c r="M1625" s="13" t="s">
        <v>5488</v>
      </c>
      <c r="O1625" s="13">
        <v>15</v>
      </c>
      <c r="U1625" s="13" t="s">
        <v>5434</v>
      </c>
      <c r="V1625" s="13" t="s">
        <v>5435</v>
      </c>
      <c r="Y1625" s="13">
        <v>1</v>
      </c>
      <c r="Z1625" s="13">
        <v>1</v>
      </c>
      <c r="AA1625" s="13" t="s">
        <v>5436</v>
      </c>
      <c r="AB1625" s="13">
        <v>0</v>
      </c>
      <c r="AC1625" s="13">
        <v>1</v>
      </c>
      <c r="AD1625" s="13">
        <v>0</v>
      </c>
      <c r="AE1625" s="13" t="s">
        <v>5437</v>
      </c>
      <c r="AF1625" s="13" t="s">
        <v>4820</v>
      </c>
      <c r="AG1625" s="13">
        <v>65</v>
      </c>
      <c r="AI1625" s="13">
        <v>51226</v>
      </c>
      <c r="AJ1625" s="13" t="s">
        <v>14544</v>
      </c>
      <c r="AK1625" s="13" t="s">
        <v>5439</v>
      </c>
      <c r="AL1625" s="13" t="s">
        <v>5434</v>
      </c>
      <c r="AM1625" s="13">
        <v>1</v>
      </c>
      <c r="AN1625" s="13">
        <v>1</v>
      </c>
      <c r="AO1625" s="13">
        <v>1</v>
      </c>
      <c r="AP1625" s="13" t="s">
        <v>5431</v>
      </c>
      <c r="AQ1625" s="13" t="s">
        <v>5440</v>
      </c>
      <c r="AR1625" s="13" t="s">
        <v>5431</v>
      </c>
      <c r="AS1625" s="13" t="s">
        <v>5623</v>
      </c>
      <c r="AT1625" s="13" t="e">
        <f>_xlfn.XLOOKUP(A1625,#REF!,#REF!)</f>
        <v>#REF!</v>
      </c>
    </row>
    <row r="1626" spans="1:46">
      <c r="A1626" s="13" t="s">
        <v>1834</v>
      </c>
      <c r="B1626" s="13" t="s">
        <v>14545</v>
      </c>
      <c r="C1626" s="13" t="s">
        <v>14545</v>
      </c>
      <c r="D1626" s="13" t="s">
        <v>14546</v>
      </c>
      <c r="E1626" s="13" t="s">
        <v>14547</v>
      </c>
      <c r="F1626" s="13" t="s">
        <v>14548</v>
      </c>
      <c r="G1626" s="13" t="s">
        <v>5429</v>
      </c>
      <c r="H1626" s="13" t="s">
        <v>5430</v>
      </c>
      <c r="I1626" s="13" t="s">
        <v>5431</v>
      </c>
      <c r="J1626" s="13" t="s">
        <v>14549</v>
      </c>
      <c r="K1626" s="13">
        <v>477420</v>
      </c>
      <c r="L1626" s="13">
        <v>485660</v>
      </c>
      <c r="M1626" s="13" t="s">
        <v>5488</v>
      </c>
      <c r="O1626" s="13">
        <v>0</v>
      </c>
      <c r="U1626" s="13" t="s">
        <v>5434</v>
      </c>
      <c r="V1626" s="13" t="s">
        <v>5435</v>
      </c>
      <c r="Y1626" s="13">
        <v>1</v>
      </c>
      <c r="Z1626" s="13">
        <v>1</v>
      </c>
      <c r="AA1626" s="13" t="s">
        <v>5436</v>
      </c>
      <c r="AB1626" s="13">
        <v>1</v>
      </c>
      <c r="AC1626" s="13">
        <v>0</v>
      </c>
      <c r="AD1626" s="13">
        <v>0</v>
      </c>
      <c r="AE1626" s="13" t="s">
        <v>5437</v>
      </c>
      <c r="AJ1626" s="13" t="s">
        <v>14550</v>
      </c>
      <c r="AK1626" s="13" t="s">
        <v>5439</v>
      </c>
      <c r="AL1626" s="13" t="s">
        <v>5431</v>
      </c>
      <c r="AM1626" s="13">
        <v>0</v>
      </c>
      <c r="AN1626" s="13">
        <v>0</v>
      </c>
      <c r="AO1626" s="13">
        <v>0</v>
      </c>
      <c r="AP1626" s="13" t="s">
        <v>5431</v>
      </c>
      <c r="AQ1626" s="13" t="s">
        <v>5440</v>
      </c>
      <c r="AR1626" s="13" t="s">
        <v>5431</v>
      </c>
      <c r="AS1626" s="13" t="s">
        <v>8511</v>
      </c>
      <c r="AT1626" s="13" t="e">
        <f>_xlfn.XLOOKUP(A1626,#REF!,#REF!)</f>
        <v>#REF!</v>
      </c>
    </row>
    <row r="1627" spans="1:46">
      <c r="A1627" s="13" t="s">
        <v>1835</v>
      </c>
      <c r="B1627" s="13" t="s">
        <v>14551</v>
      </c>
      <c r="C1627" s="13" t="s">
        <v>14551</v>
      </c>
      <c r="D1627" s="13" t="s">
        <v>14552</v>
      </c>
      <c r="E1627" s="13" t="s">
        <v>14553</v>
      </c>
      <c r="F1627" s="13" t="s">
        <v>14554</v>
      </c>
      <c r="G1627" s="13" t="s">
        <v>5429</v>
      </c>
      <c r="H1627" s="13" t="s">
        <v>5430</v>
      </c>
      <c r="I1627" s="13" t="s">
        <v>5431</v>
      </c>
      <c r="J1627" s="13" t="s">
        <v>14555</v>
      </c>
      <c r="K1627" s="13">
        <v>457932</v>
      </c>
      <c r="L1627" s="13">
        <v>478696</v>
      </c>
      <c r="M1627" s="13" t="s">
        <v>5455</v>
      </c>
      <c r="O1627" s="13">
        <v>15</v>
      </c>
      <c r="U1627" s="13" t="s">
        <v>5434</v>
      </c>
      <c r="V1627" s="13" t="s">
        <v>5435</v>
      </c>
      <c r="Y1627" s="13">
        <v>1</v>
      </c>
      <c r="Z1627" s="13">
        <v>1</v>
      </c>
      <c r="AA1627" s="13" t="s">
        <v>5436</v>
      </c>
      <c r="AB1627" s="13">
        <v>0</v>
      </c>
      <c r="AC1627" s="13">
        <v>1</v>
      </c>
      <c r="AD1627" s="13">
        <v>0</v>
      </c>
      <c r="AE1627" s="13" t="s">
        <v>5437</v>
      </c>
      <c r="AJ1627" s="13" t="s">
        <v>14556</v>
      </c>
      <c r="AK1627" s="13" t="s">
        <v>5439</v>
      </c>
      <c r="AL1627" s="13" t="s">
        <v>5431</v>
      </c>
      <c r="AM1627" s="13">
        <v>0</v>
      </c>
      <c r="AN1627" s="13">
        <v>0</v>
      </c>
      <c r="AO1627" s="13">
        <v>0</v>
      </c>
      <c r="AP1627" s="13" t="s">
        <v>5431</v>
      </c>
      <c r="AQ1627" s="13" t="s">
        <v>5440</v>
      </c>
      <c r="AR1627" s="13" t="s">
        <v>5431</v>
      </c>
      <c r="AS1627" s="13" t="s">
        <v>5513</v>
      </c>
      <c r="AT1627" s="13" t="e">
        <f>_xlfn.XLOOKUP(A1627,#REF!,#REF!)</f>
        <v>#REF!</v>
      </c>
    </row>
    <row r="1628" spans="1:46" hidden="1">
      <c r="A1628" s="13" t="s">
        <v>786</v>
      </c>
      <c r="B1628" s="13" t="s">
        <v>4821</v>
      </c>
      <c r="C1628" s="13" t="s">
        <v>4821</v>
      </c>
      <c r="D1628" s="13" t="s">
        <v>14557</v>
      </c>
      <c r="E1628" s="13" t="s">
        <v>14558</v>
      </c>
      <c r="F1628" s="13" t="s">
        <v>14559</v>
      </c>
      <c r="G1628" s="13" t="s">
        <v>5429</v>
      </c>
      <c r="H1628" s="13" t="s">
        <v>5430</v>
      </c>
      <c r="I1628" s="13" t="s">
        <v>5431</v>
      </c>
      <c r="J1628" s="13" t="s">
        <v>14560</v>
      </c>
      <c r="K1628" s="13">
        <v>467596</v>
      </c>
      <c r="L1628" s="13">
        <v>470731</v>
      </c>
      <c r="M1628" s="13" t="s">
        <v>5433</v>
      </c>
      <c r="O1628" s="13">
        <v>15</v>
      </c>
      <c r="U1628" s="13" t="s">
        <v>5434</v>
      </c>
      <c r="V1628" s="13" t="s">
        <v>5435</v>
      </c>
      <c r="Y1628" s="13">
        <v>1</v>
      </c>
      <c r="Z1628" s="13">
        <v>1</v>
      </c>
      <c r="AA1628" s="13" t="s">
        <v>5436</v>
      </c>
      <c r="AB1628" s="13">
        <v>1</v>
      </c>
      <c r="AC1628" s="13">
        <v>0</v>
      </c>
      <c r="AD1628" s="13">
        <v>0</v>
      </c>
      <c r="AE1628" s="13" t="s">
        <v>5437</v>
      </c>
      <c r="AJ1628" s="13" t="s">
        <v>14561</v>
      </c>
      <c r="AK1628" s="13" t="s">
        <v>5439</v>
      </c>
      <c r="AL1628" s="13" t="s">
        <v>5431</v>
      </c>
      <c r="AM1628" s="13">
        <v>0</v>
      </c>
      <c r="AN1628" s="13">
        <v>0</v>
      </c>
      <c r="AO1628" s="13">
        <v>0</v>
      </c>
      <c r="AP1628" s="13" t="s">
        <v>5431</v>
      </c>
      <c r="AQ1628" s="13" t="s">
        <v>5448</v>
      </c>
      <c r="AR1628" s="13" t="s">
        <v>5431</v>
      </c>
      <c r="AS1628" s="13" t="s">
        <v>5513</v>
      </c>
      <c r="AT1628" s="13" t="e">
        <f>_xlfn.XLOOKUP(A1628,#REF!,#REF!)</f>
        <v>#REF!</v>
      </c>
    </row>
    <row r="1629" spans="1:46">
      <c r="A1629" s="13" t="s">
        <v>1836</v>
      </c>
      <c r="B1629" s="13" t="s">
        <v>14562</v>
      </c>
      <c r="C1629" s="13" t="s">
        <v>14562</v>
      </c>
      <c r="D1629" s="13" t="s">
        <v>14563</v>
      </c>
      <c r="E1629" s="13" t="s">
        <v>14564</v>
      </c>
      <c r="F1629" s="13" t="s">
        <v>14565</v>
      </c>
      <c r="G1629" s="13" t="s">
        <v>5429</v>
      </c>
      <c r="H1629" s="13" t="s">
        <v>5430</v>
      </c>
      <c r="I1629" s="13" t="s">
        <v>5431</v>
      </c>
      <c r="J1629" s="13" t="s">
        <v>14566</v>
      </c>
      <c r="K1629" s="13">
        <v>521840</v>
      </c>
      <c r="L1629" s="13">
        <v>425910</v>
      </c>
      <c r="M1629" s="13" t="s">
        <v>5433</v>
      </c>
      <c r="O1629" s="13">
        <v>0</v>
      </c>
      <c r="U1629" s="13" t="s">
        <v>5434</v>
      </c>
      <c r="V1629" s="13" t="s">
        <v>5435</v>
      </c>
      <c r="Y1629" s="13">
        <v>1</v>
      </c>
      <c r="Z1629" s="13">
        <v>1</v>
      </c>
      <c r="AA1629" s="13" t="s">
        <v>5436</v>
      </c>
      <c r="AB1629" s="13">
        <v>0</v>
      </c>
      <c r="AC1629" s="13">
        <v>1</v>
      </c>
      <c r="AD1629" s="13">
        <v>0</v>
      </c>
      <c r="AE1629" s="13" t="s">
        <v>5437</v>
      </c>
      <c r="AJ1629" s="13" t="s">
        <v>14567</v>
      </c>
      <c r="AK1629" s="13" t="s">
        <v>5439</v>
      </c>
      <c r="AL1629" s="13" t="s">
        <v>5431</v>
      </c>
      <c r="AM1629" s="13">
        <v>0</v>
      </c>
      <c r="AN1629" s="13">
        <v>0</v>
      </c>
      <c r="AO1629" s="13">
        <v>0</v>
      </c>
      <c r="AP1629" s="13" t="s">
        <v>5431</v>
      </c>
      <c r="AQ1629" s="13" t="s">
        <v>5440</v>
      </c>
      <c r="AR1629" s="13" t="s">
        <v>5431</v>
      </c>
      <c r="AS1629" s="13" t="s">
        <v>5441</v>
      </c>
      <c r="AT1629" s="13" t="e">
        <f>_xlfn.XLOOKUP(A1629,#REF!,#REF!)</f>
        <v>#REF!</v>
      </c>
    </row>
    <row r="1630" spans="1:46">
      <c r="A1630" s="13" t="s">
        <v>1837</v>
      </c>
      <c r="B1630" s="13" t="s">
        <v>14568</v>
      </c>
      <c r="C1630" s="13" t="s">
        <v>14568</v>
      </c>
      <c r="D1630" s="13" t="s">
        <v>14569</v>
      </c>
      <c r="E1630" s="13" t="s">
        <v>14570</v>
      </c>
      <c r="F1630" s="13" t="s">
        <v>14571</v>
      </c>
      <c r="G1630" s="13" t="s">
        <v>5429</v>
      </c>
      <c r="H1630" s="13" t="s">
        <v>5430</v>
      </c>
      <c r="I1630" s="13" t="s">
        <v>5431</v>
      </c>
      <c r="J1630" s="13" t="s">
        <v>14572</v>
      </c>
      <c r="K1630" s="13">
        <v>438235</v>
      </c>
      <c r="L1630" s="13">
        <v>414670</v>
      </c>
      <c r="M1630" s="13" t="s">
        <v>5433</v>
      </c>
      <c r="O1630" s="13">
        <v>15</v>
      </c>
      <c r="U1630" s="13" t="s">
        <v>5434</v>
      </c>
      <c r="V1630" s="13" t="s">
        <v>5435</v>
      </c>
      <c r="Y1630" s="13">
        <v>1</v>
      </c>
      <c r="Z1630" s="13">
        <v>1</v>
      </c>
      <c r="AA1630" s="13" t="s">
        <v>5436</v>
      </c>
      <c r="AB1630" s="13">
        <v>0</v>
      </c>
      <c r="AC1630" s="13">
        <v>1</v>
      </c>
      <c r="AD1630" s="13">
        <v>0</v>
      </c>
      <c r="AE1630" s="13" t="s">
        <v>5437</v>
      </c>
      <c r="AJ1630" s="13" t="s">
        <v>14573</v>
      </c>
      <c r="AK1630" s="13" t="s">
        <v>5439</v>
      </c>
      <c r="AL1630" s="13" t="s">
        <v>5431</v>
      </c>
      <c r="AM1630" s="13">
        <v>0</v>
      </c>
      <c r="AN1630" s="13">
        <v>0</v>
      </c>
      <c r="AO1630" s="13">
        <v>0</v>
      </c>
      <c r="AP1630" s="13" t="s">
        <v>5431</v>
      </c>
      <c r="AQ1630" s="13" t="s">
        <v>5440</v>
      </c>
      <c r="AR1630" s="13" t="s">
        <v>5431</v>
      </c>
      <c r="AS1630" s="13" t="s">
        <v>8177</v>
      </c>
      <c r="AT1630" s="13" t="e">
        <f>_xlfn.XLOOKUP(A1630,#REF!,#REF!)</f>
        <v>#REF!</v>
      </c>
    </row>
    <row r="1631" spans="1:46">
      <c r="A1631" s="13" t="s">
        <v>1838</v>
      </c>
      <c r="B1631" s="13" t="s">
        <v>14574</v>
      </c>
      <c r="C1631" s="13" t="s">
        <v>14574</v>
      </c>
      <c r="D1631" s="13" t="s">
        <v>14575</v>
      </c>
      <c r="E1631" s="13" t="s">
        <v>14576</v>
      </c>
      <c r="F1631" s="13" t="s">
        <v>14577</v>
      </c>
      <c r="G1631" s="13" t="s">
        <v>5429</v>
      </c>
      <c r="H1631" s="13" t="s">
        <v>5430</v>
      </c>
      <c r="I1631" s="13" t="s">
        <v>5431</v>
      </c>
      <c r="J1631" s="13" t="s">
        <v>14578</v>
      </c>
      <c r="K1631" s="13">
        <v>408574</v>
      </c>
      <c r="L1631" s="13">
        <v>420785</v>
      </c>
      <c r="M1631" s="13" t="s">
        <v>5488</v>
      </c>
      <c r="O1631" s="13">
        <v>15</v>
      </c>
      <c r="U1631" s="13" t="s">
        <v>5434</v>
      </c>
      <c r="V1631" s="13" t="s">
        <v>5435</v>
      </c>
      <c r="Y1631" s="13">
        <v>1</v>
      </c>
      <c r="Z1631" s="13">
        <v>1</v>
      </c>
      <c r="AA1631" s="13" t="s">
        <v>5436</v>
      </c>
      <c r="AB1631" s="13">
        <v>1</v>
      </c>
      <c r="AC1631" s="13">
        <v>0</v>
      </c>
      <c r="AD1631" s="13">
        <v>0</v>
      </c>
      <c r="AE1631" s="13" t="s">
        <v>5437</v>
      </c>
      <c r="AJ1631" s="13" t="s">
        <v>14579</v>
      </c>
      <c r="AK1631" s="13" t="s">
        <v>5439</v>
      </c>
      <c r="AL1631" s="13" t="s">
        <v>5431</v>
      </c>
      <c r="AM1631" s="13">
        <v>0</v>
      </c>
      <c r="AN1631" s="13">
        <v>0</v>
      </c>
      <c r="AO1631" s="13">
        <v>0</v>
      </c>
      <c r="AP1631" s="13" t="s">
        <v>5431</v>
      </c>
      <c r="AQ1631" s="13" t="s">
        <v>5448</v>
      </c>
      <c r="AR1631" s="13" t="s">
        <v>5431</v>
      </c>
      <c r="AS1631" s="13" t="s">
        <v>6300</v>
      </c>
      <c r="AT1631" s="13" t="e">
        <f>_xlfn.XLOOKUP(A1631,#REF!,#REF!)</f>
        <v>#REF!</v>
      </c>
    </row>
    <row r="1632" spans="1:46">
      <c r="A1632" s="13" t="s">
        <v>1839</v>
      </c>
      <c r="B1632" s="13" t="s">
        <v>14580</v>
      </c>
      <c r="C1632" s="13" t="s">
        <v>14580</v>
      </c>
      <c r="D1632" s="13" t="s">
        <v>14581</v>
      </c>
      <c r="E1632" s="13" t="s">
        <v>14582</v>
      </c>
      <c r="F1632" s="13" t="s">
        <v>14583</v>
      </c>
      <c r="G1632" s="13" t="s">
        <v>5429</v>
      </c>
      <c r="H1632" s="13" t="s">
        <v>5430</v>
      </c>
      <c r="I1632" s="13" t="s">
        <v>5431</v>
      </c>
      <c r="J1632" s="13" t="s">
        <v>14584</v>
      </c>
      <c r="K1632" s="13">
        <v>399207</v>
      </c>
      <c r="L1632" s="13">
        <v>428060</v>
      </c>
      <c r="M1632" s="13" t="s">
        <v>5488</v>
      </c>
      <c r="O1632" s="13">
        <v>15</v>
      </c>
      <c r="U1632" s="13" t="s">
        <v>5434</v>
      </c>
      <c r="V1632" s="13" t="s">
        <v>5435</v>
      </c>
      <c r="Y1632" s="13">
        <v>1</v>
      </c>
      <c r="Z1632" s="13">
        <v>1</v>
      </c>
      <c r="AA1632" s="13" t="s">
        <v>5436</v>
      </c>
      <c r="AB1632" s="13">
        <v>1</v>
      </c>
      <c r="AC1632" s="13">
        <v>0</v>
      </c>
      <c r="AD1632" s="13">
        <v>0</v>
      </c>
      <c r="AE1632" s="13" t="s">
        <v>5437</v>
      </c>
      <c r="AJ1632" s="13" t="s">
        <v>12360</v>
      </c>
      <c r="AK1632" s="13" t="s">
        <v>5439</v>
      </c>
      <c r="AL1632" s="13" t="s">
        <v>5431</v>
      </c>
      <c r="AM1632" s="13">
        <v>0</v>
      </c>
      <c r="AN1632" s="13">
        <v>0</v>
      </c>
      <c r="AO1632" s="13">
        <v>0</v>
      </c>
      <c r="AP1632" s="13" t="s">
        <v>5431</v>
      </c>
      <c r="AQ1632" s="13" t="s">
        <v>5448</v>
      </c>
      <c r="AR1632" s="13" t="s">
        <v>5431</v>
      </c>
      <c r="AS1632" s="13" t="s">
        <v>6592</v>
      </c>
      <c r="AT1632" s="13" t="e">
        <f>_xlfn.XLOOKUP(A1632,#REF!,#REF!)</f>
        <v>#REF!</v>
      </c>
    </row>
    <row r="1633" spans="1:46">
      <c r="A1633" s="13" t="s">
        <v>1840</v>
      </c>
      <c r="B1633" s="13" t="s">
        <v>14585</v>
      </c>
      <c r="C1633" s="13" t="s">
        <v>14585</v>
      </c>
      <c r="D1633" s="13" t="s">
        <v>14586</v>
      </c>
      <c r="E1633" s="13" t="s">
        <v>14587</v>
      </c>
      <c r="F1633" s="13" t="s">
        <v>14588</v>
      </c>
      <c r="G1633" s="13" t="s">
        <v>5429</v>
      </c>
      <c r="H1633" s="13" t="s">
        <v>5430</v>
      </c>
      <c r="I1633" s="13" t="s">
        <v>5431</v>
      </c>
      <c r="J1633" s="13" t="s">
        <v>14589</v>
      </c>
      <c r="K1633" s="13">
        <v>412817</v>
      </c>
      <c r="L1633" s="13">
        <v>440140</v>
      </c>
      <c r="M1633" s="13" t="s">
        <v>5488</v>
      </c>
      <c r="O1633" s="13">
        <v>15</v>
      </c>
      <c r="U1633" s="13" t="s">
        <v>5434</v>
      </c>
      <c r="V1633" s="13" t="s">
        <v>5435</v>
      </c>
      <c r="Y1633" s="13">
        <v>1</v>
      </c>
      <c r="Z1633" s="13">
        <v>1</v>
      </c>
      <c r="AA1633" s="13" t="s">
        <v>5436</v>
      </c>
      <c r="AB1633" s="13">
        <v>0</v>
      </c>
      <c r="AC1633" s="13">
        <v>1</v>
      </c>
      <c r="AD1633" s="13">
        <v>0</v>
      </c>
      <c r="AE1633" s="13" t="s">
        <v>5437</v>
      </c>
      <c r="AJ1633" s="13" t="s">
        <v>14590</v>
      </c>
      <c r="AK1633" s="13" t="s">
        <v>5439</v>
      </c>
      <c r="AL1633" s="13" t="s">
        <v>5431</v>
      </c>
      <c r="AM1633" s="13">
        <v>0</v>
      </c>
      <c r="AN1633" s="13">
        <v>0</v>
      </c>
      <c r="AO1633" s="13">
        <v>0</v>
      </c>
      <c r="AP1633" s="13" t="s">
        <v>5431</v>
      </c>
      <c r="AQ1633" s="13" t="s">
        <v>5440</v>
      </c>
      <c r="AR1633" s="13" t="s">
        <v>5431</v>
      </c>
      <c r="AS1633" s="13" t="s">
        <v>6393</v>
      </c>
      <c r="AT1633" s="13" t="e">
        <f>_xlfn.XLOOKUP(A1633,#REF!,#REF!)</f>
        <v>#REF!</v>
      </c>
    </row>
    <row r="1634" spans="1:46">
      <c r="A1634" s="13" t="s">
        <v>1841</v>
      </c>
      <c r="B1634" s="13" t="s">
        <v>14591</v>
      </c>
      <c r="C1634" s="13" t="s">
        <v>14592</v>
      </c>
      <c r="D1634" s="13" t="s">
        <v>14593</v>
      </c>
      <c r="E1634" s="13" t="s">
        <v>10452</v>
      </c>
      <c r="F1634" s="13" t="s">
        <v>14594</v>
      </c>
      <c r="G1634" s="13" t="s">
        <v>5522</v>
      </c>
      <c r="H1634" s="13" t="s">
        <v>5430</v>
      </c>
      <c r="I1634" s="13" t="s">
        <v>5431</v>
      </c>
      <c r="J1634" s="13" t="s">
        <v>14595</v>
      </c>
      <c r="K1634" s="13">
        <v>409590</v>
      </c>
      <c r="L1634" s="13">
        <v>422370</v>
      </c>
      <c r="M1634" s="13" t="s">
        <v>5488</v>
      </c>
      <c r="O1634" s="13">
        <v>15</v>
      </c>
      <c r="R1634" s="13" t="s">
        <v>14596</v>
      </c>
      <c r="S1634" s="13" t="s">
        <v>14597</v>
      </c>
      <c r="U1634" s="13" t="s">
        <v>5434</v>
      </c>
      <c r="V1634" s="13" t="s">
        <v>5435</v>
      </c>
      <c r="W1634" s="13" t="s">
        <v>5434</v>
      </c>
      <c r="X1634" s="13" t="s">
        <v>5525</v>
      </c>
      <c r="Y1634" s="13">
        <v>4</v>
      </c>
      <c r="Z1634" s="13">
        <v>4</v>
      </c>
      <c r="AA1634" s="13" t="s">
        <v>5436</v>
      </c>
      <c r="AB1634" s="13">
        <v>4</v>
      </c>
      <c r="AC1634" s="13">
        <v>0</v>
      </c>
      <c r="AD1634" s="13">
        <v>0</v>
      </c>
      <c r="AE1634" s="13" t="s">
        <v>5437</v>
      </c>
      <c r="AF1634" s="13" t="s">
        <v>14598</v>
      </c>
      <c r="AG1634" s="13">
        <v>1239.5999999999999</v>
      </c>
      <c r="AI1634" s="13">
        <v>44651</v>
      </c>
      <c r="AJ1634" s="13" t="s">
        <v>10455</v>
      </c>
      <c r="AK1634" s="13" t="s">
        <v>5439</v>
      </c>
      <c r="AL1634" s="13" t="s">
        <v>5434</v>
      </c>
      <c r="AM1634" s="13">
        <v>1</v>
      </c>
      <c r="AN1634" s="13">
        <v>1</v>
      </c>
      <c r="AO1634" s="13">
        <v>1</v>
      </c>
      <c r="AP1634" s="13" t="s">
        <v>5434</v>
      </c>
      <c r="AQ1634" s="13" t="s">
        <v>5440</v>
      </c>
      <c r="AR1634" s="13" t="s">
        <v>5431</v>
      </c>
      <c r="AS1634" s="13" t="s">
        <v>8291</v>
      </c>
      <c r="AT1634" s="13" t="e">
        <f>_xlfn.XLOOKUP(A1634,#REF!,#REF!)</f>
        <v>#REF!</v>
      </c>
    </row>
    <row r="1635" spans="1:46" hidden="1">
      <c r="A1635" s="13" t="s">
        <v>69</v>
      </c>
      <c r="B1635" s="13" t="s">
        <v>14599</v>
      </c>
      <c r="C1635" s="13" t="s">
        <v>4822</v>
      </c>
      <c r="D1635" s="13" t="s">
        <v>14600</v>
      </c>
      <c r="E1635" s="13" t="s">
        <v>10452</v>
      </c>
      <c r="F1635" s="13" t="s">
        <v>14601</v>
      </c>
      <c r="G1635" s="13" t="s">
        <v>5429</v>
      </c>
      <c r="H1635" s="13" t="s">
        <v>5430</v>
      </c>
      <c r="I1635" s="13" t="s">
        <v>5431</v>
      </c>
      <c r="J1635" s="13" t="s">
        <v>14602</v>
      </c>
      <c r="K1635" s="13">
        <v>409710</v>
      </c>
      <c r="L1635" s="13">
        <v>422760</v>
      </c>
      <c r="M1635" s="13" t="s">
        <v>5488</v>
      </c>
      <c r="O1635" s="13">
        <v>15</v>
      </c>
      <c r="R1635" s="13" t="s">
        <v>14603</v>
      </c>
      <c r="U1635" s="13" t="s">
        <v>5434</v>
      </c>
      <c r="V1635" s="13" t="s">
        <v>5435</v>
      </c>
      <c r="Y1635" s="13">
        <v>0</v>
      </c>
      <c r="Z1635" s="13">
        <v>1</v>
      </c>
      <c r="AA1635" s="13" t="s">
        <v>5496</v>
      </c>
      <c r="AB1635" s="13">
        <v>0</v>
      </c>
      <c r="AC1635" s="13">
        <v>0</v>
      </c>
      <c r="AD1635" s="13">
        <v>0</v>
      </c>
      <c r="AE1635" s="13" t="s">
        <v>5497</v>
      </c>
      <c r="AJ1635" s="13" t="s">
        <v>10455</v>
      </c>
      <c r="AK1635" s="13" t="s">
        <v>5439</v>
      </c>
      <c r="AL1635" s="13" t="s">
        <v>5431</v>
      </c>
      <c r="AM1635" s="13">
        <v>0</v>
      </c>
      <c r="AN1635" s="13">
        <v>0</v>
      </c>
      <c r="AO1635" s="13">
        <v>0</v>
      </c>
      <c r="AP1635" s="13" t="s">
        <v>5431</v>
      </c>
      <c r="AQ1635" s="13" t="s">
        <v>5440</v>
      </c>
      <c r="AR1635" s="13" t="s">
        <v>5431</v>
      </c>
      <c r="AS1635" s="13" t="s">
        <v>8291</v>
      </c>
      <c r="AT1635" s="13" t="e">
        <f>_xlfn.XLOOKUP(A1635,#REF!,#REF!)</f>
        <v>#REF!</v>
      </c>
    </row>
    <row r="1636" spans="1:46">
      <c r="A1636" s="13" t="s">
        <v>1842</v>
      </c>
      <c r="B1636" s="13" t="s">
        <v>14604</v>
      </c>
      <c r="C1636" s="13" t="s">
        <v>14604</v>
      </c>
      <c r="D1636" s="13" t="s">
        <v>14605</v>
      </c>
      <c r="E1636" s="13" t="s">
        <v>14606</v>
      </c>
      <c r="F1636" s="13" t="s">
        <v>14607</v>
      </c>
      <c r="G1636" s="13" t="s">
        <v>5522</v>
      </c>
      <c r="H1636" s="13" t="s">
        <v>5430</v>
      </c>
      <c r="I1636" s="13" t="s">
        <v>5431</v>
      </c>
      <c r="J1636" s="13" t="s">
        <v>14608</v>
      </c>
      <c r="K1636" s="13">
        <v>459810</v>
      </c>
      <c r="L1636" s="13">
        <v>406170</v>
      </c>
      <c r="M1636" s="13" t="s">
        <v>5488</v>
      </c>
      <c r="O1636" s="13" t="s">
        <v>6252</v>
      </c>
      <c r="R1636" s="13" t="s">
        <v>14609</v>
      </c>
      <c r="S1636" s="13" t="s">
        <v>14610</v>
      </c>
      <c r="U1636" s="13" t="s">
        <v>5434</v>
      </c>
      <c r="V1636" s="13" t="s">
        <v>5435</v>
      </c>
      <c r="W1636" s="13" t="s">
        <v>5434</v>
      </c>
      <c r="X1636" s="13" t="s">
        <v>5525</v>
      </c>
      <c r="Y1636" s="13">
        <v>3</v>
      </c>
      <c r="Z1636" s="13">
        <v>3</v>
      </c>
      <c r="AA1636" s="13" t="s">
        <v>5436</v>
      </c>
      <c r="AB1636" s="13">
        <v>3</v>
      </c>
      <c r="AC1636" s="13">
        <v>0</v>
      </c>
      <c r="AD1636" s="13">
        <v>0</v>
      </c>
      <c r="AE1636" s="13" t="s">
        <v>5437</v>
      </c>
      <c r="AF1636" s="13" t="s">
        <v>14604</v>
      </c>
      <c r="AG1636" s="13">
        <v>691</v>
      </c>
      <c r="AJ1636" s="13" t="s">
        <v>6847</v>
      </c>
      <c r="AK1636" s="13" t="s">
        <v>5439</v>
      </c>
      <c r="AL1636" s="13" t="s">
        <v>5434</v>
      </c>
      <c r="AM1636" s="13">
        <v>1</v>
      </c>
      <c r="AN1636" s="13">
        <v>1</v>
      </c>
      <c r="AO1636" s="13">
        <v>1</v>
      </c>
      <c r="AP1636" s="13" t="s">
        <v>5434</v>
      </c>
      <c r="AQ1636" s="13" t="s">
        <v>5440</v>
      </c>
      <c r="AR1636" s="13" t="s">
        <v>5431</v>
      </c>
      <c r="AS1636" s="13" t="s">
        <v>6848</v>
      </c>
      <c r="AT1636" s="13" t="e">
        <f>_xlfn.XLOOKUP(A1636,#REF!,#REF!)</f>
        <v>#REF!</v>
      </c>
    </row>
    <row r="1637" spans="1:46" hidden="1">
      <c r="A1637" s="13" t="s">
        <v>583</v>
      </c>
      <c r="B1637" s="13" t="s">
        <v>4835</v>
      </c>
      <c r="C1637" s="13" t="s">
        <v>4835</v>
      </c>
      <c r="D1637" s="13" t="s">
        <v>14611</v>
      </c>
      <c r="E1637" s="13" t="s">
        <v>14612</v>
      </c>
      <c r="F1637" s="13" t="s">
        <v>14613</v>
      </c>
      <c r="G1637" s="13" t="s">
        <v>5429</v>
      </c>
      <c r="H1637" s="13" t="s">
        <v>5430</v>
      </c>
      <c r="I1637" s="13" t="s">
        <v>5431</v>
      </c>
      <c r="J1637" s="13" t="s">
        <v>14614</v>
      </c>
      <c r="K1637" s="13">
        <v>519220</v>
      </c>
      <c r="L1637" s="13">
        <v>467346</v>
      </c>
      <c r="M1637" s="13" t="s">
        <v>5889</v>
      </c>
      <c r="O1637" s="13" t="s">
        <v>5890</v>
      </c>
      <c r="R1637" s="13" t="s">
        <v>14514</v>
      </c>
      <c r="S1637" s="13" t="s">
        <v>6166</v>
      </c>
      <c r="T1637" s="13" t="s">
        <v>5434</v>
      </c>
      <c r="U1637" s="13" t="s">
        <v>5434</v>
      </c>
      <c r="V1637" s="13" t="s">
        <v>5435</v>
      </c>
      <c r="Y1637" s="13">
        <v>1</v>
      </c>
      <c r="Z1637" s="13">
        <v>1</v>
      </c>
      <c r="AA1637" s="13" t="s">
        <v>5436</v>
      </c>
      <c r="AB1637" s="13">
        <v>0</v>
      </c>
      <c r="AC1637" s="13">
        <v>0</v>
      </c>
      <c r="AD1637" s="13">
        <v>1</v>
      </c>
      <c r="AE1637" s="13" t="s">
        <v>5437</v>
      </c>
      <c r="AJ1637" s="13" t="s">
        <v>14615</v>
      </c>
      <c r="AK1637" s="13" t="s">
        <v>5439</v>
      </c>
      <c r="AL1637" s="13" t="s">
        <v>5431</v>
      </c>
      <c r="AM1637" s="13">
        <v>0</v>
      </c>
      <c r="AN1637" s="13">
        <v>0</v>
      </c>
      <c r="AO1637" s="13">
        <v>0</v>
      </c>
      <c r="AP1637" s="13" t="s">
        <v>5434</v>
      </c>
      <c r="AQ1637" s="13" t="s">
        <v>5440</v>
      </c>
      <c r="AR1637" s="13" t="s">
        <v>5431</v>
      </c>
      <c r="AS1637" s="13" t="s">
        <v>6455</v>
      </c>
      <c r="AT1637" s="13" t="e">
        <f>_xlfn.XLOOKUP(A1637,#REF!,#REF!)</f>
        <v>#REF!</v>
      </c>
    </row>
    <row r="1638" spans="1:46">
      <c r="A1638" s="13" t="s">
        <v>1843</v>
      </c>
      <c r="B1638" s="13" t="s">
        <v>14616</v>
      </c>
      <c r="C1638" s="13" t="s">
        <v>14616</v>
      </c>
      <c r="D1638" s="13" t="s">
        <v>14617</v>
      </c>
      <c r="E1638" s="13" t="s">
        <v>14618</v>
      </c>
      <c r="F1638" s="13" t="s">
        <v>14619</v>
      </c>
      <c r="G1638" s="13" t="s">
        <v>5429</v>
      </c>
      <c r="H1638" s="13" t="s">
        <v>5430</v>
      </c>
      <c r="I1638" s="13" t="s">
        <v>5431</v>
      </c>
      <c r="J1638" s="13" t="s">
        <v>14620</v>
      </c>
      <c r="K1638" s="13">
        <v>488080</v>
      </c>
      <c r="L1638" s="13">
        <v>511490</v>
      </c>
      <c r="M1638" s="13" t="s">
        <v>6492</v>
      </c>
      <c r="O1638" s="13">
        <v>0</v>
      </c>
      <c r="R1638" s="13" t="s">
        <v>6493</v>
      </c>
      <c r="S1638" s="13" t="s">
        <v>6166</v>
      </c>
      <c r="T1638" s="13" t="s">
        <v>5434</v>
      </c>
      <c r="U1638" s="13" t="s">
        <v>5434</v>
      </c>
      <c r="V1638" s="13" t="s">
        <v>5435</v>
      </c>
      <c r="Y1638" s="13">
        <v>1</v>
      </c>
      <c r="Z1638" s="13">
        <v>1</v>
      </c>
      <c r="AA1638" s="13" t="s">
        <v>5436</v>
      </c>
      <c r="AB1638" s="13">
        <v>0</v>
      </c>
      <c r="AC1638" s="13">
        <v>0</v>
      </c>
      <c r="AD1638" s="13">
        <v>1</v>
      </c>
      <c r="AE1638" s="13" t="s">
        <v>5437</v>
      </c>
      <c r="AJ1638" s="13" t="s">
        <v>14621</v>
      </c>
      <c r="AK1638" s="13" t="s">
        <v>5439</v>
      </c>
      <c r="AL1638" s="13" t="s">
        <v>5431</v>
      </c>
      <c r="AM1638" s="13">
        <v>0</v>
      </c>
      <c r="AN1638" s="13">
        <v>0</v>
      </c>
      <c r="AO1638" s="13">
        <v>0</v>
      </c>
      <c r="AP1638" s="13" t="s">
        <v>5431</v>
      </c>
      <c r="AQ1638" s="13" t="s">
        <v>5440</v>
      </c>
      <c r="AR1638" s="13" t="s">
        <v>5431</v>
      </c>
      <c r="AS1638" s="13" t="s">
        <v>5623</v>
      </c>
      <c r="AT1638" s="13" t="e">
        <f>_xlfn.XLOOKUP(A1638,#REF!,#REF!)</f>
        <v>#REF!</v>
      </c>
    </row>
    <row r="1639" spans="1:46" hidden="1">
      <c r="A1639" s="13" t="s">
        <v>311</v>
      </c>
      <c r="B1639" s="13" t="s">
        <v>4836</v>
      </c>
      <c r="C1639" s="13" t="s">
        <v>4836</v>
      </c>
      <c r="D1639" s="13" t="s">
        <v>14622</v>
      </c>
      <c r="E1639" s="13" t="s">
        <v>14623</v>
      </c>
      <c r="F1639" s="13" t="s">
        <v>14624</v>
      </c>
      <c r="G1639" s="13" t="s">
        <v>5429</v>
      </c>
      <c r="H1639" s="13" t="s">
        <v>5430</v>
      </c>
      <c r="I1639" s="13" t="s">
        <v>5431</v>
      </c>
      <c r="J1639" s="13" t="s">
        <v>14625</v>
      </c>
      <c r="K1639" s="13">
        <v>438763</v>
      </c>
      <c r="L1639" s="13">
        <v>411673</v>
      </c>
      <c r="M1639" s="13" t="s">
        <v>5488</v>
      </c>
      <c r="O1639" s="13">
        <v>15</v>
      </c>
      <c r="U1639" s="13" t="s">
        <v>5434</v>
      </c>
      <c r="V1639" s="13" t="s">
        <v>5435</v>
      </c>
      <c r="Y1639" s="13">
        <v>1</v>
      </c>
      <c r="Z1639" s="13">
        <v>1</v>
      </c>
      <c r="AA1639" s="13" t="s">
        <v>5436</v>
      </c>
      <c r="AB1639" s="13">
        <v>0</v>
      </c>
      <c r="AC1639" s="13">
        <v>1</v>
      </c>
      <c r="AD1639" s="13">
        <v>0</v>
      </c>
      <c r="AE1639" s="13" t="s">
        <v>5437</v>
      </c>
      <c r="AJ1639" s="13" t="s">
        <v>14626</v>
      </c>
      <c r="AK1639" s="13" t="s">
        <v>5439</v>
      </c>
      <c r="AL1639" s="13" t="s">
        <v>5431</v>
      </c>
      <c r="AM1639" s="13">
        <v>0</v>
      </c>
      <c r="AN1639" s="13">
        <v>0</v>
      </c>
      <c r="AO1639" s="13">
        <v>0</v>
      </c>
      <c r="AP1639" s="13" t="s">
        <v>5431</v>
      </c>
      <c r="AQ1639" s="13" t="s">
        <v>5440</v>
      </c>
      <c r="AR1639" s="13" t="s">
        <v>5431</v>
      </c>
      <c r="AS1639" s="13" t="s">
        <v>7722</v>
      </c>
      <c r="AT1639" s="13" t="e">
        <f>_xlfn.XLOOKUP(A1639,#REF!,#REF!)</f>
        <v>#REF!</v>
      </c>
    </row>
    <row r="1640" spans="1:46">
      <c r="A1640" s="13" t="s">
        <v>1844</v>
      </c>
      <c r="B1640" s="13" t="s">
        <v>14627</v>
      </c>
      <c r="C1640" s="13" t="s">
        <v>14627</v>
      </c>
      <c r="D1640" s="13" t="s">
        <v>14628</v>
      </c>
      <c r="E1640" s="13" t="s">
        <v>14629</v>
      </c>
      <c r="F1640" s="13" t="s">
        <v>14630</v>
      </c>
      <c r="G1640" s="13" t="s">
        <v>5429</v>
      </c>
      <c r="H1640" s="13" t="s">
        <v>5430</v>
      </c>
      <c r="I1640" s="13" t="s">
        <v>5431</v>
      </c>
      <c r="J1640" s="13" t="s">
        <v>14631</v>
      </c>
      <c r="K1640" s="13">
        <v>424055</v>
      </c>
      <c r="L1640" s="13">
        <v>421043</v>
      </c>
      <c r="M1640" s="13" t="s">
        <v>5488</v>
      </c>
      <c r="O1640" s="13">
        <v>15</v>
      </c>
      <c r="U1640" s="13" t="s">
        <v>5434</v>
      </c>
      <c r="V1640" s="13" t="s">
        <v>5435</v>
      </c>
      <c r="Y1640" s="13">
        <v>1</v>
      </c>
      <c r="Z1640" s="13">
        <v>1</v>
      </c>
      <c r="AA1640" s="13" t="s">
        <v>5436</v>
      </c>
      <c r="AB1640" s="13">
        <v>1</v>
      </c>
      <c r="AC1640" s="13">
        <v>0</v>
      </c>
      <c r="AD1640" s="13">
        <v>0</v>
      </c>
      <c r="AE1640" s="13" t="s">
        <v>5437</v>
      </c>
      <c r="AJ1640" s="13" t="s">
        <v>14632</v>
      </c>
      <c r="AK1640" s="13" t="s">
        <v>5439</v>
      </c>
      <c r="AL1640" s="13" t="s">
        <v>5431</v>
      </c>
      <c r="AM1640" s="13">
        <v>0</v>
      </c>
      <c r="AN1640" s="13">
        <v>0</v>
      </c>
      <c r="AO1640" s="13">
        <v>0</v>
      </c>
      <c r="AP1640" s="13" t="s">
        <v>5431</v>
      </c>
      <c r="AQ1640" s="13" t="s">
        <v>5448</v>
      </c>
      <c r="AR1640" s="13" t="s">
        <v>5431</v>
      </c>
      <c r="AS1640" s="13" t="s">
        <v>7514</v>
      </c>
      <c r="AT1640" s="13" t="e">
        <f>_xlfn.XLOOKUP(A1640,#REF!,#REF!)</f>
        <v>#REF!</v>
      </c>
    </row>
    <row r="1641" spans="1:46" hidden="1">
      <c r="A1641" s="13" t="s">
        <v>748</v>
      </c>
      <c r="B1641" s="13" t="s">
        <v>4837</v>
      </c>
      <c r="C1641" s="13" t="s">
        <v>4837</v>
      </c>
      <c r="D1641" s="13" t="s">
        <v>14633</v>
      </c>
      <c r="E1641" s="13" t="s">
        <v>14634</v>
      </c>
      <c r="F1641" s="13" t="s">
        <v>14635</v>
      </c>
      <c r="G1641" s="13" t="s">
        <v>5429</v>
      </c>
      <c r="H1641" s="13" t="s">
        <v>5430</v>
      </c>
      <c r="I1641" s="13" t="s">
        <v>5431</v>
      </c>
      <c r="J1641" s="13" t="s">
        <v>14636</v>
      </c>
      <c r="K1641" s="13">
        <v>461619</v>
      </c>
      <c r="L1641" s="13">
        <v>483501</v>
      </c>
      <c r="M1641" s="13" t="s">
        <v>5455</v>
      </c>
      <c r="O1641" s="13">
        <v>15</v>
      </c>
      <c r="U1641" s="13" t="s">
        <v>5434</v>
      </c>
      <c r="V1641" s="13" t="s">
        <v>5435</v>
      </c>
      <c r="Y1641" s="13">
        <v>1</v>
      </c>
      <c r="Z1641" s="13">
        <v>1</v>
      </c>
      <c r="AA1641" s="13" t="s">
        <v>5436</v>
      </c>
      <c r="AB1641" s="13">
        <v>0</v>
      </c>
      <c r="AC1641" s="13">
        <v>1</v>
      </c>
      <c r="AD1641" s="13">
        <v>0</v>
      </c>
      <c r="AE1641" s="13" t="s">
        <v>5437</v>
      </c>
      <c r="AJ1641" s="13" t="s">
        <v>14637</v>
      </c>
      <c r="AK1641" s="13" t="s">
        <v>5439</v>
      </c>
      <c r="AL1641" s="13" t="s">
        <v>5431</v>
      </c>
      <c r="AM1641" s="13">
        <v>0</v>
      </c>
      <c r="AN1641" s="13">
        <v>0</v>
      </c>
      <c r="AO1641" s="13">
        <v>0</v>
      </c>
      <c r="AP1641" s="13" t="s">
        <v>5431</v>
      </c>
      <c r="AQ1641" s="13" t="s">
        <v>5440</v>
      </c>
      <c r="AR1641" s="13" t="s">
        <v>5431</v>
      </c>
      <c r="AS1641" s="13" t="s">
        <v>5710</v>
      </c>
      <c r="AT1641" s="13" t="e">
        <f>_xlfn.XLOOKUP(A1641,#REF!,#REF!)</f>
        <v>#REF!</v>
      </c>
    </row>
    <row r="1642" spans="1:46">
      <c r="A1642" s="13" t="s">
        <v>1845</v>
      </c>
      <c r="B1642" s="13" t="s">
        <v>14638</v>
      </c>
      <c r="C1642" s="13" t="s">
        <v>14638</v>
      </c>
      <c r="D1642" s="13" t="s">
        <v>14639</v>
      </c>
      <c r="E1642" s="13" t="s">
        <v>14640</v>
      </c>
      <c r="F1642" s="13" t="s">
        <v>14641</v>
      </c>
      <c r="G1642" s="13" t="s">
        <v>5429</v>
      </c>
      <c r="H1642" s="13" t="s">
        <v>5430</v>
      </c>
      <c r="I1642" s="13" t="s">
        <v>5431</v>
      </c>
      <c r="J1642" s="13" t="s">
        <v>14642</v>
      </c>
      <c r="K1642" s="13">
        <v>483738</v>
      </c>
      <c r="L1642" s="13">
        <v>429274</v>
      </c>
      <c r="M1642" s="13" t="s">
        <v>5433</v>
      </c>
      <c r="O1642" s="13">
        <v>0</v>
      </c>
      <c r="U1642" s="13" t="s">
        <v>5434</v>
      </c>
      <c r="V1642" s="13" t="s">
        <v>5435</v>
      </c>
      <c r="Y1642" s="13">
        <v>1</v>
      </c>
      <c r="Z1642" s="13">
        <v>1</v>
      </c>
      <c r="AA1642" s="13" t="s">
        <v>5436</v>
      </c>
      <c r="AB1642" s="13">
        <v>1</v>
      </c>
      <c r="AC1642" s="13">
        <v>0</v>
      </c>
      <c r="AD1642" s="13">
        <v>0</v>
      </c>
      <c r="AE1642" s="13" t="s">
        <v>5437</v>
      </c>
      <c r="AJ1642" s="13" t="s">
        <v>14643</v>
      </c>
      <c r="AK1642" s="13" t="s">
        <v>5439</v>
      </c>
      <c r="AL1642" s="13" t="s">
        <v>5431</v>
      </c>
      <c r="AM1642" s="13">
        <v>0</v>
      </c>
      <c r="AN1642" s="13">
        <v>0</v>
      </c>
      <c r="AO1642" s="13">
        <v>0</v>
      </c>
      <c r="AP1642" s="13" t="s">
        <v>5431</v>
      </c>
      <c r="AQ1642" s="13" t="s">
        <v>5448</v>
      </c>
      <c r="AR1642" s="13" t="s">
        <v>5449</v>
      </c>
      <c r="AS1642" s="13" t="s">
        <v>10022</v>
      </c>
      <c r="AT1642" s="13" t="e">
        <f>_xlfn.XLOOKUP(A1642,#REF!,#REF!)</f>
        <v>#REF!</v>
      </c>
    </row>
    <row r="1643" spans="1:46" hidden="1">
      <c r="A1643" s="13" t="s">
        <v>170</v>
      </c>
      <c r="B1643" s="13" t="s">
        <v>4838</v>
      </c>
      <c r="C1643" s="13" t="s">
        <v>4838</v>
      </c>
      <c r="D1643" s="13" t="s">
        <v>14644</v>
      </c>
      <c r="E1643" s="13" t="s">
        <v>14645</v>
      </c>
      <c r="F1643" s="13" t="s">
        <v>14646</v>
      </c>
      <c r="G1643" s="13" t="s">
        <v>5429</v>
      </c>
      <c r="H1643" s="13" t="s">
        <v>5430</v>
      </c>
      <c r="I1643" s="13" t="s">
        <v>5431</v>
      </c>
      <c r="J1643" s="13" t="s">
        <v>14647</v>
      </c>
      <c r="K1643" s="13">
        <v>503670</v>
      </c>
      <c r="L1643" s="13">
        <v>491270</v>
      </c>
      <c r="M1643" s="13" t="s">
        <v>5889</v>
      </c>
      <c r="O1643" s="13">
        <v>0</v>
      </c>
      <c r="R1643" s="13" t="s">
        <v>14648</v>
      </c>
      <c r="S1643" s="13" t="s">
        <v>14649</v>
      </c>
      <c r="T1643" s="13" t="s">
        <v>5434</v>
      </c>
      <c r="U1643" s="13" t="s">
        <v>5434</v>
      </c>
      <c r="V1643" s="13" t="s">
        <v>5435</v>
      </c>
      <c r="Y1643" s="13">
        <v>0</v>
      </c>
      <c r="Z1643" s="13">
        <v>1</v>
      </c>
      <c r="AA1643" s="13" t="s">
        <v>5496</v>
      </c>
      <c r="AB1643" s="13">
        <v>0</v>
      </c>
      <c r="AC1643" s="13">
        <v>0</v>
      </c>
      <c r="AD1643" s="13">
        <v>0</v>
      </c>
      <c r="AE1643" s="13" t="s">
        <v>5497</v>
      </c>
      <c r="AF1643" s="13" t="s">
        <v>4838</v>
      </c>
      <c r="AG1643" s="13">
        <v>725</v>
      </c>
      <c r="AI1643" s="13">
        <v>51226</v>
      </c>
      <c r="AK1643" s="13" t="s">
        <v>5439</v>
      </c>
      <c r="AL1643" s="13" t="s">
        <v>5434</v>
      </c>
      <c r="AM1643" s="13">
        <v>0</v>
      </c>
      <c r="AN1643" s="13">
        <v>1</v>
      </c>
      <c r="AO1643" s="13">
        <v>1</v>
      </c>
      <c r="AP1643" s="13" t="s">
        <v>5431</v>
      </c>
      <c r="AQ1643" s="13" t="s">
        <v>5440</v>
      </c>
      <c r="AR1643" s="13" t="s">
        <v>11365</v>
      </c>
      <c r="AS1643" s="13" t="s">
        <v>5894</v>
      </c>
      <c r="AT1643" s="13" t="e">
        <f>_xlfn.XLOOKUP(A1643,#REF!,#REF!)</f>
        <v>#REF!</v>
      </c>
    </row>
    <row r="1644" spans="1:46">
      <c r="A1644" s="13" t="s">
        <v>1846</v>
      </c>
      <c r="B1644" s="13" t="s">
        <v>14650</v>
      </c>
      <c r="C1644" s="13" t="s">
        <v>14650</v>
      </c>
      <c r="D1644" s="13" t="s">
        <v>14651</v>
      </c>
      <c r="E1644" s="13" t="s">
        <v>14652</v>
      </c>
      <c r="F1644" s="13" t="s">
        <v>14653</v>
      </c>
      <c r="G1644" s="13" t="s">
        <v>5429</v>
      </c>
      <c r="H1644" s="13" t="s">
        <v>5430</v>
      </c>
      <c r="I1644" s="13" t="s">
        <v>5431</v>
      </c>
      <c r="J1644" s="13" t="s">
        <v>14654</v>
      </c>
      <c r="K1644" s="13">
        <v>411557</v>
      </c>
      <c r="L1644" s="13">
        <v>415975</v>
      </c>
      <c r="M1644" s="13" t="s">
        <v>5488</v>
      </c>
      <c r="O1644" s="13">
        <v>15</v>
      </c>
      <c r="U1644" s="13" t="s">
        <v>5434</v>
      </c>
      <c r="V1644" s="13" t="s">
        <v>5435</v>
      </c>
      <c r="Y1644" s="13">
        <v>1</v>
      </c>
      <c r="Z1644" s="13">
        <v>1</v>
      </c>
      <c r="AA1644" s="13" t="s">
        <v>5436</v>
      </c>
      <c r="AB1644" s="13">
        <v>1</v>
      </c>
      <c r="AC1644" s="13">
        <v>0</v>
      </c>
      <c r="AD1644" s="13">
        <v>0</v>
      </c>
      <c r="AE1644" s="13" t="s">
        <v>5437</v>
      </c>
      <c r="AJ1644" s="13" t="s">
        <v>8569</v>
      </c>
      <c r="AK1644" s="13" t="s">
        <v>5439</v>
      </c>
      <c r="AL1644" s="13" t="s">
        <v>5431</v>
      </c>
      <c r="AM1644" s="13">
        <v>0</v>
      </c>
      <c r="AN1644" s="13">
        <v>0</v>
      </c>
      <c r="AO1644" s="13">
        <v>0</v>
      </c>
      <c r="AP1644" s="13" t="s">
        <v>5431</v>
      </c>
      <c r="AQ1644" s="13" t="s">
        <v>5448</v>
      </c>
      <c r="AR1644" s="13" t="s">
        <v>5449</v>
      </c>
      <c r="AS1644" s="13" t="s">
        <v>6706</v>
      </c>
      <c r="AT1644" s="13" t="e">
        <f>_xlfn.XLOOKUP(A1644,#REF!,#REF!)</f>
        <v>#REF!</v>
      </c>
    </row>
    <row r="1645" spans="1:46">
      <c r="A1645" s="13" t="s">
        <v>1847</v>
      </c>
      <c r="B1645" s="13" t="s">
        <v>14655</v>
      </c>
      <c r="C1645" s="13" t="s">
        <v>14655</v>
      </c>
      <c r="D1645" s="13" t="s">
        <v>14656</v>
      </c>
      <c r="E1645" s="13" t="s">
        <v>14657</v>
      </c>
      <c r="F1645" s="13" t="s">
        <v>14658</v>
      </c>
      <c r="G1645" s="13" t="s">
        <v>5429</v>
      </c>
      <c r="H1645" s="13" t="s">
        <v>5430</v>
      </c>
      <c r="I1645" s="13" t="s">
        <v>5431</v>
      </c>
      <c r="J1645" s="13" t="s">
        <v>14659</v>
      </c>
      <c r="K1645" s="13">
        <v>516880</v>
      </c>
      <c r="L1645" s="13">
        <v>467478</v>
      </c>
      <c r="M1645" s="13" t="s">
        <v>5889</v>
      </c>
      <c r="O1645" s="13">
        <v>2</v>
      </c>
      <c r="S1645" s="13" t="s">
        <v>6166</v>
      </c>
      <c r="T1645" s="13" t="s">
        <v>5434</v>
      </c>
      <c r="U1645" s="13" t="s">
        <v>5434</v>
      </c>
      <c r="V1645" s="13" t="s">
        <v>5435</v>
      </c>
      <c r="Y1645" s="13">
        <v>1</v>
      </c>
      <c r="Z1645" s="13">
        <v>1</v>
      </c>
      <c r="AA1645" s="13" t="s">
        <v>5436</v>
      </c>
      <c r="AB1645" s="13">
        <v>0</v>
      </c>
      <c r="AC1645" s="13">
        <v>0</v>
      </c>
      <c r="AD1645" s="13">
        <v>1</v>
      </c>
      <c r="AE1645" s="13" t="s">
        <v>5437</v>
      </c>
      <c r="AJ1645" s="13" t="s">
        <v>14660</v>
      </c>
      <c r="AK1645" s="13" t="s">
        <v>5439</v>
      </c>
      <c r="AL1645" s="13" t="s">
        <v>5431</v>
      </c>
      <c r="AM1645" s="13">
        <v>0</v>
      </c>
      <c r="AN1645" s="13">
        <v>0</v>
      </c>
      <c r="AO1645" s="13">
        <v>0</v>
      </c>
      <c r="AP1645" s="13" t="s">
        <v>5431</v>
      </c>
      <c r="AQ1645" s="13" t="s">
        <v>5440</v>
      </c>
      <c r="AR1645" s="13" t="s">
        <v>5431</v>
      </c>
      <c r="AS1645" s="13" t="s">
        <v>6455</v>
      </c>
      <c r="AT1645" s="13" t="e">
        <f>_xlfn.XLOOKUP(A1645,#REF!,#REF!)</f>
        <v>#REF!</v>
      </c>
    </row>
    <row r="1646" spans="1:46" hidden="1">
      <c r="A1646" s="13" t="s">
        <v>9</v>
      </c>
      <c r="B1646" s="13" t="s">
        <v>14661</v>
      </c>
      <c r="C1646" s="13" t="s">
        <v>4844</v>
      </c>
      <c r="D1646" s="13" t="s">
        <v>14662</v>
      </c>
      <c r="E1646" s="13" t="s">
        <v>14663</v>
      </c>
      <c r="F1646" s="13" t="s">
        <v>14664</v>
      </c>
      <c r="G1646" s="13" t="s">
        <v>14665</v>
      </c>
      <c r="H1646" s="13" t="s">
        <v>14666</v>
      </c>
      <c r="I1646" s="13" t="s">
        <v>5431</v>
      </c>
      <c r="J1646" s="13" t="s">
        <v>14667</v>
      </c>
      <c r="K1646" s="13">
        <v>504704</v>
      </c>
      <c r="L1646" s="13">
        <v>491645</v>
      </c>
      <c r="M1646" s="13" t="s">
        <v>6492</v>
      </c>
      <c r="O1646" s="13">
        <v>2</v>
      </c>
      <c r="R1646" s="13" t="s">
        <v>14668</v>
      </c>
      <c r="S1646" s="13" t="s">
        <v>14669</v>
      </c>
      <c r="T1646" s="13" t="s">
        <v>5434</v>
      </c>
      <c r="U1646" s="13" t="s">
        <v>5434</v>
      </c>
      <c r="V1646" s="13" t="s">
        <v>5435</v>
      </c>
      <c r="W1646" s="13" t="s">
        <v>5434</v>
      </c>
      <c r="X1646" s="13" t="s">
        <v>5525</v>
      </c>
      <c r="Y1646" s="13">
        <v>2</v>
      </c>
      <c r="Z1646" s="13">
        <v>2</v>
      </c>
      <c r="AA1646" s="13" t="s">
        <v>5436</v>
      </c>
      <c r="AB1646" s="13">
        <v>0</v>
      </c>
      <c r="AC1646" s="13">
        <v>0</v>
      </c>
      <c r="AD1646" s="13">
        <v>2</v>
      </c>
      <c r="AE1646" s="13" t="s">
        <v>5437</v>
      </c>
      <c r="AF1646" s="13" t="s">
        <v>14661</v>
      </c>
      <c r="AG1646" s="13">
        <v>480</v>
      </c>
      <c r="AJ1646" s="13" t="s">
        <v>14670</v>
      </c>
      <c r="AK1646" s="13" t="s">
        <v>5439</v>
      </c>
      <c r="AL1646" s="13" t="s">
        <v>5434</v>
      </c>
      <c r="AM1646" s="13">
        <v>1</v>
      </c>
      <c r="AN1646" s="13">
        <v>1</v>
      </c>
      <c r="AO1646" s="13">
        <v>1</v>
      </c>
      <c r="AP1646" s="13" t="s">
        <v>5434</v>
      </c>
      <c r="AQ1646" s="13" t="s">
        <v>5440</v>
      </c>
      <c r="AR1646" s="13" t="s">
        <v>5431</v>
      </c>
      <c r="AS1646" s="13" t="s">
        <v>7416</v>
      </c>
      <c r="AT1646" s="13" t="e">
        <f>_xlfn.XLOOKUP(A1646,#REF!,#REF!)</f>
        <v>#REF!</v>
      </c>
    </row>
    <row r="1647" spans="1:46" hidden="1">
      <c r="A1647" s="13" t="s">
        <v>730</v>
      </c>
      <c r="B1647" s="13" t="s">
        <v>4877</v>
      </c>
      <c r="C1647" s="13" t="s">
        <v>4877</v>
      </c>
      <c r="D1647" s="13" t="s">
        <v>14671</v>
      </c>
      <c r="E1647" s="13" t="s">
        <v>14672</v>
      </c>
      <c r="F1647" s="13" t="s">
        <v>14673</v>
      </c>
      <c r="G1647" s="13" t="s">
        <v>5429</v>
      </c>
      <c r="H1647" s="13" t="s">
        <v>5430</v>
      </c>
      <c r="I1647" s="13" t="s">
        <v>5431</v>
      </c>
      <c r="J1647" s="13" t="s">
        <v>14674</v>
      </c>
      <c r="K1647" s="13">
        <v>436703</v>
      </c>
      <c r="L1647" s="13">
        <v>442030</v>
      </c>
      <c r="M1647" s="13" t="s">
        <v>5488</v>
      </c>
      <c r="O1647" s="13">
        <v>15</v>
      </c>
      <c r="R1647" s="13" t="s">
        <v>14675</v>
      </c>
      <c r="U1647" s="13" t="s">
        <v>5434</v>
      </c>
      <c r="V1647" s="13" t="s">
        <v>5435</v>
      </c>
      <c r="Y1647" s="13">
        <v>1</v>
      </c>
      <c r="Z1647" s="13">
        <v>1</v>
      </c>
      <c r="AA1647" s="13" t="s">
        <v>5436</v>
      </c>
      <c r="AB1647" s="13">
        <v>1</v>
      </c>
      <c r="AC1647" s="13">
        <v>0</v>
      </c>
      <c r="AD1647" s="13">
        <v>0</v>
      </c>
      <c r="AE1647" s="13" t="s">
        <v>5437</v>
      </c>
      <c r="AJ1647" s="13" t="s">
        <v>14676</v>
      </c>
      <c r="AK1647" s="13" t="s">
        <v>5439</v>
      </c>
      <c r="AL1647" s="13" t="s">
        <v>5431</v>
      </c>
      <c r="AM1647" s="13">
        <v>0</v>
      </c>
      <c r="AN1647" s="13">
        <v>0</v>
      </c>
      <c r="AO1647" s="13">
        <v>0</v>
      </c>
      <c r="AP1647" s="13" t="s">
        <v>5431</v>
      </c>
      <c r="AQ1647" s="13" t="s">
        <v>5440</v>
      </c>
      <c r="AR1647" s="13" t="s">
        <v>5431</v>
      </c>
      <c r="AS1647" s="13" t="s">
        <v>6229</v>
      </c>
      <c r="AT1647" s="13" t="e">
        <f>_xlfn.XLOOKUP(A1647,#REF!,#REF!)</f>
        <v>#REF!</v>
      </c>
    </row>
    <row r="1648" spans="1:46" hidden="1">
      <c r="A1648" s="13" t="s">
        <v>442</v>
      </c>
      <c r="B1648" s="13" t="s">
        <v>4878</v>
      </c>
      <c r="C1648" s="13" t="s">
        <v>4878</v>
      </c>
      <c r="D1648" s="13" t="s">
        <v>14677</v>
      </c>
      <c r="E1648" s="13" t="s">
        <v>14678</v>
      </c>
      <c r="F1648" s="13" t="s">
        <v>14679</v>
      </c>
      <c r="G1648" s="13" t="s">
        <v>5429</v>
      </c>
      <c r="H1648" s="13" t="s">
        <v>5430</v>
      </c>
      <c r="I1648" s="13" t="s">
        <v>5431</v>
      </c>
      <c r="J1648" s="13" t="s">
        <v>14680</v>
      </c>
      <c r="K1648" s="13">
        <v>456387</v>
      </c>
      <c r="L1648" s="13">
        <v>465169</v>
      </c>
      <c r="M1648" s="13" t="s">
        <v>5488</v>
      </c>
      <c r="O1648" s="13">
        <v>15</v>
      </c>
      <c r="U1648" s="13" t="s">
        <v>5434</v>
      </c>
      <c r="V1648" s="13" t="s">
        <v>5435</v>
      </c>
      <c r="Y1648" s="13">
        <v>1</v>
      </c>
      <c r="Z1648" s="13">
        <v>1</v>
      </c>
      <c r="AA1648" s="13" t="s">
        <v>5436</v>
      </c>
      <c r="AB1648" s="13">
        <v>1</v>
      </c>
      <c r="AC1648" s="13">
        <v>0</v>
      </c>
      <c r="AD1648" s="13">
        <v>0</v>
      </c>
      <c r="AE1648" s="13" t="s">
        <v>5437</v>
      </c>
      <c r="AJ1648" s="13" t="s">
        <v>14681</v>
      </c>
      <c r="AK1648" s="13" t="s">
        <v>5439</v>
      </c>
      <c r="AL1648" s="13" t="s">
        <v>5431</v>
      </c>
      <c r="AM1648" s="13">
        <v>0</v>
      </c>
      <c r="AN1648" s="13">
        <v>0</v>
      </c>
      <c r="AO1648" s="13">
        <v>0</v>
      </c>
      <c r="AP1648" s="13" t="s">
        <v>5431</v>
      </c>
      <c r="AQ1648" s="13" t="s">
        <v>5448</v>
      </c>
      <c r="AR1648" s="13" t="s">
        <v>5449</v>
      </c>
      <c r="AS1648" s="13" t="s">
        <v>5670</v>
      </c>
      <c r="AT1648" s="13" t="e">
        <f>_xlfn.XLOOKUP(A1648,#REF!,#REF!)</f>
        <v>#REF!</v>
      </c>
    </row>
    <row r="1649" spans="1:46">
      <c r="A1649" s="13" t="s">
        <v>1848</v>
      </c>
      <c r="B1649" s="13" t="s">
        <v>14682</v>
      </c>
      <c r="C1649" s="13" t="s">
        <v>14682</v>
      </c>
      <c r="D1649" s="13" t="s">
        <v>14683</v>
      </c>
      <c r="E1649" s="13" t="s">
        <v>14684</v>
      </c>
      <c r="F1649" s="13" t="s">
        <v>14685</v>
      </c>
      <c r="G1649" s="13" t="s">
        <v>5429</v>
      </c>
      <c r="H1649" s="13" t="s">
        <v>5430</v>
      </c>
      <c r="I1649" s="13" t="s">
        <v>5431</v>
      </c>
      <c r="J1649" s="13" t="s">
        <v>14686</v>
      </c>
      <c r="K1649" s="13">
        <v>450400</v>
      </c>
      <c r="L1649" s="13">
        <v>399800</v>
      </c>
      <c r="M1649" s="13" t="s">
        <v>5488</v>
      </c>
      <c r="O1649" s="13">
        <v>0</v>
      </c>
      <c r="U1649" s="13" t="s">
        <v>5434</v>
      </c>
      <c r="V1649" s="13" t="s">
        <v>5435</v>
      </c>
      <c r="Y1649" s="13">
        <v>1</v>
      </c>
      <c r="Z1649" s="13">
        <v>1</v>
      </c>
      <c r="AA1649" s="13" t="s">
        <v>5436</v>
      </c>
      <c r="AB1649" s="13">
        <v>1</v>
      </c>
      <c r="AC1649" s="13">
        <v>0</v>
      </c>
      <c r="AD1649" s="13">
        <v>0</v>
      </c>
      <c r="AE1649" s="13" t="s">
        <v>5437</v>
      </c>
      <c r="AJ1649" s="13" t="s">
        <v>11670</v>
      </c>
      <c r="AK1649" s="13" t="s">
        <v>5439</v>
      </c>
      <c r="AL1649" s="13" t="s">
        <v>5431</v>
      </c>
      <c r="AM1649" s="13">
        <v>0</v>
      </c>
      <c r="AN1649" s="13">
        <v>0</v>
      </c>
      <c r="AO1649" s="13">
        <v>0</v>
      </c>
      <c r="AP1649" s="13" t="s">
        <v>5431</v>
      </c>
      <c r="AQ1649" s="13" t="s">
        <v>5448</v>
      </c>
      <c r="AR1649" s="13" t="s">
        <v>5431</v>
      </c>
      <c r="AS1649" s="13" t="s">
        <v>14687</v>
      </c>
      <c r="AT1649" s="13" t="e">
        <f>_xlfn.XLOOKUP(A1649,#REF!,#REF!)</f>
        <v>#REF!</v>
      </c>
    </row>
    <row r="1650" spans="1:46">
      <c r="A1650" s="13" t="s">
        <v>1849</v>
      </c>
      <c r="B1650" s="13" t="s">
        <v>14688</v>
      </c>
      <c r="C1650" s="13" t="s">
        <v>14688</v>
      </c>
      <c r="D1650" s="13" t="s">
        <v>14689</v>
      </c>
      <c r="E1650" s="13" t="s">
        <v>14690</v>
      </c>
      <c r="F1650" s="13" t="s">
        <v>14691</v>
      </c>
      <c r="G1650" s="13" t="s">
        <v>5429</v>
      </c>
      <c r="H1650" s="13" t="s">
        <v>5430</v>
      </c>
      <c r="I1650" s="13" t="s">
        <v>5431</v>
      </c>
      <c r="J1650" s="13" t="s">
        <v>14692</v>
      </c>
      <c r="K1650" s="13">
        <v>440304</v>
      </c>
      <c r="L1650" s="13">
        <v>448013</v>
      </c>
      <c r="M1650" s="13" t="s">
        <v>5488</v>
      </c>
      <c r="O1650" s="13">
        <v>0</v>
      </c>
      <c r="T1650" s="13" t="s">
        <v>5434</v>
      </c>
      <c r="U1650" s="13" t="s">
        <v>5434</v>
      </c>
      <c r="V1650" s="13" t="s">
        <v>5435</v>
      </c>
      <c r="Y1650" s="13">
        <v>1</v>
      </c>
      <c r="Z1650" s="13">
        <v>1</v>
      </c>
      <c r="AA1650" s="13" t="s">
        <v>5436</v>
      </c>
      <c r="AB1650" s="13">
        <v>1</v>
      </c>
      <c r="AC1650" s="13">
        <v>0</v>
      </c>
      <c r="AD1650" s="13">
        <v>0</v>
      </c>
      <c r="AE1650" s="13" t="s">
        <v>5437</v>
      </c>
      <c r="AJ1650" s="13" t="s">
        <v>14693</v>
      </c>
      <c r="AK1650" s="13" t="s">
        <v>5439</v>
      </c>
      <c r="AL1650" s="13" t="s">
        <v>5431</v>
      </c>
      <c r="AM1650" s="13">
        <v>0</v>
      </c>
      <c r="AN1650" s="13">
        <v>0</v>
      </c>
      <c r="AO1650" s="13">
        <v>0</v>
      </c>
      <c r="AP1650" s="13" t="s">
        <v>5431</v>
      </c>
      <c r="AQ1650" s="13" t="s">
        <v>5448</v>
      </c>
      <c r="AR1650" s="13" t="s">
        <v>5431</v>
      </c>
      <c r="AS1650" s="13" t="s">
        <v>6229</v>
      </c>
      <c r="AT1650" s="13" t="e">
        <f>_xlfn.XLOOKUP(A1650,#REF!,#REF!)</f>
        <v>#REF!</v>
      </c>
    </row>
    <row r="1651" spans="1:46">
      <c r="A1651" s="13" t="s">
        <v>1850</v>
      </c>
      <c r="B1651" s="13" t="s">
        <v>14694</v>
      </c>
      <c r="C1651" s="13" t="s">
        <v>14694</v>
      </c>
      <c r="D1651" s="13" t="s">
        <v>14695</v>
      </c>
      <c r="E1651" s="13" t="s">
        <v>14696</v>
      </c>
      <c r="F1651" s="13" t="s">
        <v>14697</v>
      </c>
      <c r="G1651" s="13" t="s">
        <v>5429</v>
      </c>
      <c r="H1651" s="13" t="s">
        <v>5430</v>
      </c>
      <c r="I1651" s="13" t="s">
        <v>5431</v>
      </c>
      <c r="J1651" s="13" t="s">
        <v>14698</v>
      </c>
      <c r="K1651" s="13">
        <v>401435</v>
      </c>
      <c r="L1651" s="13">
        <v>425695</v>
      </c>
      <c r="M1651" s="13" t="s">
        <v>5433</v>
      </c>
      <c r="O1651" s="13">
        <v>15</v>
      </c>
      <c r="U1651" s="13" t="s">
        <v>5434</v>
      </c>
      <c r="V1651" s="13" t="s">
        <v>5435</v>
      </c>
      <c r="Y1651" s="13">
        <v>1</v>
      </c>
      <c r="Z1651" s="13">
        <v>1</v>
      </c>
      <c r="AA1651" s="13" t="s">
        <v>5436</v>
      </c>
      <c r="AB1651" s="13">
        <v>1</v>
      </c>
      <c r="AC1651" s="13">
        <v>0</v>
      </c>
      <c r="AD1651" s="13">
        <v>0</v>
      </c>
      <c r="AE1651" s="13" t="s">
        <v>5437</v>
      </c>
      <c r="AJ1651" s="13" t="s">
        <v>8352</v>
      </c>
      <c r="AK1651" s="13" t="s">
        <v>5439</v>
      </c>
      <c r="AL1651" s="13" t="s">
        <v>5431</v>
      </c>
      <c r="AM1651" s="13">
        <v>0</v>
      </c>
      <c r="AN1651" s="13">
        <v>0</v>
      </c>
      <c r="AO1651" s="13">
        <v>0</v>
      </c>
      <c r="AP1651" s="13" t="s">
        <v>5431</v>
      </c>
      <c r="AQ1651" s="13" t="s">
        <v>5448</v>
      </c>
      <c r="AR1651" s="13" t="s">
        <v>5431</v>
      </c>
      <c r="AS1651" s="13" t="s">
        <v>7019</v>
      </c>
      <c r="AT1651" s="13" t="e">
        <f>_xlfn.XLOOKUP(A1651,#REF!,#REF!)</f>
        <v>#REF!</v>
      </c>
    </row>
    <row r="1652" spans="1:46">
      <c r="A1652" s="13" t="s">
        <v>1851</v>
      </c>
      <c r="B1652" s="13" t="s">
        <v>14699</v>
      </c>
      <c r="C1652" s="13" t="s">
        <v>14699</v>
      </c>
      <c r="D1652" s="13" t="s">
        <v>14700</v>
      </c>
      <c r="E1652" s="13" t="s">
        <v>14701</v>
      </c>
      <c r="F1652" s="13" t="s">
        <v>14702</v>
      </c>
      <c r="G1652" s="13" t="s">
        <v>5429</v>
      </c>
      <c r="H1652" s="13" t="s">
        <v>5430</v>
      </c>
      <c r="I1652" s="13" t="s">
        <v>5431</v>
      </c>
      <c r="J1652" s="13" t="s">
        <v>14126</v>
      </c>
      <c r="K1652" s="13">
        <v>424040</v>
      </c>
      <c r="L1652" s="13">
        <v>420959</v>
      </c>
      <c r="M1652" s="13" t="s">
        <v>5488</v>
      </c>
      <c r="O1652" s="13">
        <v>15</v>
      </c>
      <c r="U1652" s="13" t="s">
        <v>5434</v>
      </c>
      <c r="V1652" s="13" t="s">
        <v>5435</v>
      </c>
      <c r="Y1652" s="13">
        <v>1</v>
      </c>
      <c r="Z1652" s="13">
        <v>1</v>
      </c>
      <c r="AA1652" s="13" t="s">
        <v>5436</v>
      </c>
      <c r="AB1652" s="13">
        <v>1</v>
      </c>
      <c r="AC1652" s="13">
        <v>0</v>
      </c>
      <c r="AD1652" s="13">
        <v>0</v>
      </c>
      <c r="AE1652" s="13" t="s">
        <v>5437</v>
      </c>
      <c r="AJ1652" s="13" t="s">
        <v>14703</v>
      </c>
      <c r="AK1652" s="13" t="s">
        <v>5439</v>
      </c>
      <c r="AL1652" s="13" t="s">
        <v>5431</v>
      </c>
      <c r="AM1652" s="13">
        <v>0</v>
      </c>
      <c r="AN1652" s="13">
        <v>0</v>
      </c>
      <c r="AO1652" s="13">
        <v>0</v>
      </c>
      <c r="AP1652" s="13" t="s">
        <v>5431</v>
      </c>
      <c r="AQ1652" s="13" t="s">
        <v>5816</v>
      </c>
      <c r="AR1652" s="13" t="s">
        <v>5431</v>
      </c>
      <c r="AS1652" s="13" t="s">
        <v>9671</v>
      </c>
      <c r="AT1652" s="13" t="e">
        <f>_xlfn.XLOOKUP(A1652,#REF!,#REF!)</f>
        <v>#REF!</v>
      </c>
    </row>
    <row r="1653" spans="1:46">
      <c r="A1653" s="13" t="s">
        <v>1852</v>
      </c>
      <c r="B1653" s="13" t="s">
        <v>14704</v>
      </c>
      <c r="C1653" s="13" t="s">
        <v>14704</v>
      </c>
      <c r="D1653" s="13" t="s">
        <v>14705</v>
      </c>
      <c r="E1653" s="13" t="s">
        <v>14706</v>
      </c>
      <c r="F1653" s="13" t="s">
        <v>14707</v>
      </c>
      <c r="G1653" s="13" t="s">
        <v>5429</v>
      </c>
      <c r="H1653" s="13" t="s">
        <v>5430</v>
      </c>
      <c r="I1653" s="13" t="s">
        <v>5431</v>
      </c>
      <c r="J1653" s="13" t="s">
        <v>14708</v>
      </c>
      <c r="K1653" s="13">
        <v>422946</v>
      </c>
      <c r="L1653" s="13">
        <v>420725</v>
      </c>
      <c r="M1653" s="13" t="s">
        <v>5455</v>
      </c>
      <c r="O1653" s="13">
        <v>15</v>
      </c>
      <c r="U1653" s="13" t="s">
        <v>5434</v>
      </c>
      <c r="V1653" s="13" t="s">
        <v>5435</v>
      </c>
      <c r="Y1653" s="13">
        <v>1</v>
      </c>
      <c r="Z1653" s="13">
        <v>1</v>
      </c>
      <c r="AA1653" s="13" t="s">
        <v>5436</v>
      </c>
      <c r="AB1653" s="13">
        <v>1</v>
      </c>
      <c r="AC1653" s="13">
        <v>0</v>
      </c>
      <c r="AD1653" s="13">
        <v>0</v>
      </c>
      <c r="AE1653" s="13" t="s">
        <v>5437</v>
      </c>
      <c r="AJ1653" s="13" t="s">
        <v>14122</v>
      </c>
      <c r="AK1653" s="13" t="s">
        <v>5439</v>
      </c>
      <c r="AL1653" s="13" t="s">
        <v>5431</v>
      </c>
      <c r="AM1653" s="13">
        <v>0</v>
      </c>
      <c r="AN1653" s="13">
        <v>0</v>
      </c>
      <c r="AO1653" s="13">
        <v>0</v>
      </c>
      <c r="AP1653" s="13" t="s">
        <v>5431</v>
      </c>
      <c r="AQ1653" s="13" t="s">
        <v>5448</v>
      </c>
      <c r="AR1653" s="13" t="s">
        <v>5431</v>
      </c>
      <c r="AS1653" s="13" t="s">
        <v>9671</v>
      </c>
      <c r="AT1653" s="13" t="e">
        <f>_xlfn.XLOOKUP(A1653,#REF!,#REF!)</f>
        <v>#REF!</v>
      </c>
    </row>
    <row r="1654" spans="1:46">
      <c r="A1654" s="13" t="s">
        <v>1853</v>
      </c>
      <c r="B1654" s="13" t="s">
        <v>14709</v>
      </c>
      <c r="C1654" s="13" t="s">
        <v>14709</v>
      </c>
      <c r="D1654" s="13" t="s">
        <v>14710</v>
      </c>
      <c r="E1654" s="13" t="s">
        <v>14711</v>
      </c>
      <c r="F1654" s="13" t="s">
        <v>14712</v>
      </c>
      <c r="G1654" s="13" t="s">
        <v>5429</v>
      </c>
      <c r="H1654" s="13" t="s">
        <v>5430</v>
      </c>
      <c r="I1654" s="13" t="s">
        <v>5431</v>
      </c>
      <c r="J1654" s="13" t="s">
        <v>14713</v>
      </c>
      <c r="K1654" s="13">
        <v>473110</v>
      </c>
      <c r="L1654" s="13">
        <v>460330</v>
      </c>
      <c r="M1654" s="13" t="s">
        <v>5433</v>
      </c>
      <c r="O1654" s="13">
        <v>0</v>
      </c>
      <c r="R1654" s="13" t="s">
        <v>14714</v>
      </c>
      <c r="U1654" s="13" t="s">
        <v>5434</v>
      </c>
      <c r="V1654" s="13" t="s">
        <v>5435</v>
      </c>
      <c r="Y1654" s="13">
        <v>1</v>
      </c>
      <c r="Z1654" s="13">
        <v>1</v>
      </c>
      <c r="AA1654" s="13" t="s">
        <v>5436</v>
      </c>
      <c r="AB1654" s="13">
        <v>1</v>
      </c>
      <c r="AC1654" s="13">
        <v>0</v>
      </c>
      <c r="AD1654" s="13">
        <v>0</v>
      </c>
      <c r="AE1654" s="13" t="s">
        <v>5437</v>
      </c>
      <c r="AJ1654" s="13" t="s">
        <v>14715</v>
      </c>
      <c r="AK1654" s="13" t="s">
        <v>5439</v>
      </c>
      <c r="AL1654" s="13" t="s">
        <v>5431</v>
      </c>
      <c r="AM1654" s="13">
        <v>0</v>
      </c>
      <c r="AN1654" s="13">
        <v>0</v>
      </c>
      <c r="AO1654" s="13">
        <v>0</v>
      </c>
      <c r="AP1654" s="13" t="s">
        <v>5431</v>
      </c>
      <c r="AQ1654" s="13" t="s">
        <v>5448</v>
      </c>
      <c r="AR1654" s="13" t="s">
        <v>5431</v>
      </c>
      <c r="AS1654" s="13" t="s">
        <v>5513</v>
      </c>
      <c r="AT1654" s="13" t="e">
        <f>_xlfn.XLOOKUP(A1654,#REF!,#REF!)</f>
        <v>#REF!</v>
      </c>
    </row>
    <row r="1655" spans="1:46">
      <c r="A1655" s="13" t="s">
        <v>1854</v>
      </c>
      <c r="B1655" s="13" t="s">
        <v>14716</v>
      </c>
      <c r="C1655" s="13" t="s">
        <v>14716</v>
      </c>
      <c r="D1655" s="13" t="s">
        <v>14717</v>
      </c>
      <c r="E1655" s="13" t="s">
        <v>14718</v>
      </c>
      <c r="F1655" s="13" t="s">
        <v>14719</v>
      </c>
      <c r="G1655" s="13" t="s">
        <v>5429</v>
      </c>
      <c r="H1655" s="13" t="s">
        <v>5430</v>
      </c>
      <c r="I1655" s="13" t="s">
        <v>5431</v>
      </c>
      <c r="J1655" s="13" t="s">
        <v>14720</v>
      </c>
      <c r="K1655" s="13">
        <v>472970</v>
      </c>
      <c r="L1655" s="13">
        <v>459850</v>
      </c>
      <c r="M1655" s="13" t="s">
        <v>5433</v>
      </c>
      <c r="O1655" s="13">
        <v>0</v>
      </c>
      <c r="U1655" s="13" t="s">
        <v>5434</v>
      </c>
      <c r="V1655" s="13" t="s">
        <v>5435</v>
      </c>
      <c r="Y1655" s="13">
        <v>1</v>
      </c>
      <c r="Z1655" s="13">
        <v>1</v>
      </c>
      <c r="AA1655" s="13" t="s">
        <v>5436</v>
      </c>
      <c r="AB1655" s="13">
        <v>1</v>
      </c>
      <c r="AC1655" s="13">
        <v>0</v>
      </c>
      <c r="AD1655" s="13">
        <v>0</v>
      </c>
      <c r="AE1655" s="13" t="s">
        <v>5437</v>
      </c>
      <c r="AJ1655" s="13" t="s">
        <v>14721</v>
      </c>
      <c r="AK1655" s="13" t="s">
        <v>5439</v>
      </c>
      <c r="AL1655" s="13" t="s">
        <v>5431</v>
      </c>
      <c r="AM1655" s="13">
        <v>0</v>
      </c>
      <c r="AN1655" s="13">
        <v>0</v>
      </c>
      <c r="AO1655" s="13">
        <v>0</v>
      </c>
      <c r="AP1655" s="13" t="s">
        <v>5431</v>
      </c>
      <c r="AQ1655" s="13" t="s">
        <v>5440</v>
      </c>
      <c r="AR1655" s="13" t="s">
        <v>5431</v>
      </c>
      <c r="AS1655" s="13" t="s">
        <v>5513</v>
      </c>
      <c r="AT1655" s="13" t="e">
        <f>_xlfn.XLOOKUP(A1655,#REF!,#REF!)</f>
        <v>#REF!</v>
      </c>
    </row>
    <row r="1656" spans="1:46" hidden="1">
      <c r="A1656" s="13" t="s">
        <v>729</v>
      </c>
      <c r="B1656" s="13" t="s">
        <v>4880</v>
      </c>
      <c r="C1656" s="13" t="s">
        <v>4880</v>
      </c>
      <c r="D1656" s="13" t="s">
        <v>14722</v>
      </c>
      <c r="E1656" s="13" t="s">
        <v>14723</v>
      </c>
      <c r="F1656" s="13" t="s">
        <v>14724</v>
      </c>
      <c r="G1656" s="13" t="s">
        <v>5429</v>
      </c>
      <c r="H1656" s="13" t="s">
        <v>5430</v>
      </c>
      <c r="I1656" s="13" t="s">
        <v>5431</v>
      </c>
      <c r="J1656" s="13" t="s">
        <v>14725</v>
      </c>
      <c r="K1656" s="13">
        <v>442758</v>
      </c>
      <c r="L1656" s="13">
        <v>395426</v>
      </c>
      <c r="M1656" s="13" t="s">
        <v>5488</v>
      </c>
      <c r="O1656" s="13">
        <v>15</v>
      </c>
      <c r="U1656" s="13" t="s">
        <v>5434</v>
      </c>
      <c r="V1656" s="13" t="s">
        <v>5435</v>
      </c>
      <c r="Y1656" s="13">
        <v>1</v>
      </c>
      <c r="Z1656" s="13">
        <v>1</v>
      </c>
      <c r="AA1656" s="13" t="s">
        <v>5436</v>
      </c>
      <c r="AB1656" s="13">
        <v>0</v>
      </c>
      <c r="AC1656" s="13">
        <v>1</v>
      </c>
      <c r="AD1656" s="13">
        <v>0</v>
      </c>
      <c r="AE1656" s="13" t="s">
        <v>5437</v>
      </c>
      <c r="AJ1656" s="13" t="s">
        <v>14726</v>
      </c>
      <c r="AK1656" s="13" t="s">
        <v>5439</v>
      </c>
      <c r="AL1656" s="13" t="s">
        <v>5431</v>
      </c>
      <c r="AM1656" s="13">
        <v>0</v>
      </c>
      <c r="AN1656" s="13">
        <v>0</v>
      </c>
      <c r="AO1656" s="13">
        <v>0</v>
      </c>
      <c r="AP1656" s="13" t="s">
        <v>5431</v>
      </c>
      <c r="AQ1656" s="13" t="s">
        <v>5440</v>
      </c>
      <c r="AR1656" s="13" t="s">
        <v>5431</v>
      </c>
      <c r="AS1656" s="13" t="s">
        <v>10230</v>
      </c>
      <c r="AT1656" s="13" t="e">
        <f>_xlfn.XLOOKUP(A1656,#REF!,#REF!)</f>
        <v>#REF!</v>
      </c>
    </row>
    <row r="1657" spans="1:46">
      <c r="A1657" s="13" t="s">
        <v>1855</v>
      </c>
      <c r="B1657" s="13" t="s">
        <v>14727</v>
      </c>
      <c r="C1657" s="13" t="s">
        <v>14727</v>
      </c>
      <c r="D1657" s="13" t="s">
        <v>14728</v>
      </c>
      <c r="E1657" s="13" t="s">
        <v>14729</v>
      </c>
      <c r="F1657" s="13" t="s">
        <v>14730</v>
      </c>
      <c r="G1657" s="13" t="s">
        <v>5429</v>
      </c>
      <c r="H1657" s="13" t="s">
        <v>5430</v>
      </c>
      <c r="I1657" s="13" t="s">
        <v>5431</v>
      </c>
      <c r="J1657" s="13" t="s">
        <v>14731</v>
      </c>
      <c r="K1657" s="13">
        <v>430710</v>
      </c>
      <c r="L1657" s="13">
        <v>482710</v>
      </c>
      <c r="M1657" s="13" t="s">
        <v>5433</v>
      </c>
      <c r="O1657" s="13">
        <v>0</v>
      </c>
      <c r="U1657" s="13" t="s">
        <v>5434</v>
      </c>
      <c r="V1657" s="13" t="s">
        <v>5435</v>
      </c>
      <c r="Y1657" s="13">
        <v>1</v>
      </c>
      <c r="Z1657" s="13">
        <v>1</v>
      </c>
      <c r="AA1657" s="13" t="s">
        <v>5436</v>
      </c>
      <c r="AB1657" s="13">
        <v>1</v>
      </c>
      <c r="AC1657" s="13">
        <v>0</v>
      </c>
      <c r="AD1657" s="13">
        <v>0</v>
      </c>
      <c r="AE1657" s="13" t="s">
        <v>5437</v>
      </c>
      <c r="AF1657" s="13" t="s">
        <v>14727</v>
      </c>
      <c r="AG1657" s="13">
        <v>7.1</v>
      </c>
      <c r="AI1657" s="13">
        <v>51226</v>
      </c>
      <c r="AJ1657" s="13" t="s">
        <v>14732</v>
      </c>
      <c r="AK1657" s="13" t="s">
        <v>5439</v>
      </c>
      <c r="AL1657" s="13" t="s">
        <v>5434</v>
      </c>
      <c r="AM1657" s="13">
        <v>1</v>
      </c>
      <c r="AN1657" s="13">
        <v>1</v>
      </c>
      <c r="AO1657" s="13">
        <v>1</v>
      </c>
      <c r="AP1657" s="13" t="s">
        <v>5431</v>
      </c>
      <c r="AQ1657" s="13" t="s">
        <v>5440</v>
      </c>
      <c r="AR1657" s="13" t="s">
        <v>5431</v>
      </c>
      <c r="AS1657" s="13" t="s">
        <v>5861</v>
      </c>
      <c r="AT1657" s="13" t="e">
        <f>_xlfn.XLOOKUP(A1657,#REF!,#REF!)</f>
        <v>#REF!</v>
      </c>
    </row>
    <row r="1658" spans="1:46" hidden="1">
      <c r="A1658" s="13" t="s">
        <v>165</v>
      </c>
      <c r="B1658" s="13" t="s">
        <v>4881</v>
      </c>
      <c r="C1658" s="13" t="s">
        <v>4881</v>
      </c>
      <c r="D1658" s="13" t="s">
        <v>14733</v>
      </c>
      <c r="E1658" s="13" t="s">
        <v>14734</v>
      </c>
      <c r="F1658" s="13" t="s">
        <v>14735</v>
      </c>
      <c r="G1658" s="13" t="s">
        <v>5429</v>
      </c>
      <c r="H1658" s="13" t="s">
        <v>5430</v>
      </c>
      <c r="I1658" s="13" t="s">
        <v>5431</v>
      </c>
      <c r="J1658" s="13" t="s">
        <v>14736</v>
      </c>
      <c r="K1658" s="13">
        <v>438514</v>
      </c>
      <c r="L1658" s="13">
        <v>383411</v>
      </c>
      <c r="M1658" s="13" t="s">
        <v>5455</v>
      </c>
      <c r="O1658" s="13">
        <v>15</v>
      </c>
      <c r="U1658" s="13" t="s">
        <v>5434</v>
      </c>
      <c r="V1658" s="13" t="s">
        <v>5435</v>
      </c>
      <c r="Y1658" s="13">
        <v>1</v>
      </c>
      <c r="Z1658" s="13">
        <v>1</v>
      </c>
      <c r="AA1658" s="13" t="s">
        <v>5436</v>
      </c>
      <c r="AB1658" s="13">
        <v>0</v>
      </c>
      <c r="AC1658" s="13">
        <v>1</v>
      </c>
      <c r="AD1658" s="13">
        <v>0</v>
      </c>
      <c r="AE1658" s="13" t="s">
        <v>5437</v>
      </c>
      <c r="AJ1658" s="13" t="s">
        <v>14737</v>
      </c>
      <c r="AK1658" s="13" t="s">
        <v>5439</v>
      </c>
      <c r="AL1658" s="13" t="s">
        <v>5431</v>
      </c>
      <c r="AM1658" s="13">
        <v>0</v>
      </c>
      <c r="AN1658" s="13">
        <v>0</v>
      </c>
      <c r="AO1658" s="13">
        <v>0</v>
      </c>
      <c r="AP1658" s="13" t="s">
        <v>5431</v>
      </c>
      <c r="AQ1658" s="13" t="s">
        <v>5440</v>
      </c>
      <c r="AR1658" s="13" t="s">
        <v>5431</v>
      </c>
      <c r="AS1658" s="13" t="s">
        <v>5779</v>
      </c>
      <c r="AT1658" s="13" t="e">
        <f>_xlfn.XLOOKUP(A1658,#REF!,#REF!)</f>
        <v>#REF!</v>
      </c>
    </row>
    <row r="1659" spans="1:46">
      <c r="A1659" s="13" t="s">
        <v>1856</v>
      </c>
      <c r="B1659" s="13" t="s">
        <v>14738</v>
      </c>
      <c r="C1659" s="13" t="s">
        <v>14738</v>
      </c>
      <c r="D1659" s="13" t="s">
        <v>14739</v>
      </c>
      <c r="E1659" s="13" t="s">
        <v>14740</v>
      </c>
      <c r="F1659" s="13" t="s">
        <v>14741</v>
      </c>
      <c r="G1659" s="13" t="s">
        <v>5522</v>
      </c>
      <c r="H1659" s="13" t="s">
        <v>5430</v>
      </c>
      <c r="I1659" s="13" t="s">
        <v>5431</v>
      </c>
      <c r="J1659" s="13" t="s">
        <v>14742</v>
      </c>
      <c r="K1659" s="13">
        <v>500920</v>
      </c>
      <c r="L1659" s="13">
        <v>483020</v>
      </c>
      <c r="M1659" s="13" t="s">
        <v>5488</v>
      </c>
      <c r="O1659" s="13">
        <v>15</v>
      </c>
      <c r="U1659" s="13" t="s">
        <v>5434</v>
      </c>
      <c r="V1659" s="13" t="s">
        <v>5435</v>
      </c>
      <c r="W1659" s="13" t="s">
        <v>5434</v>
      </c>
      <c r="X1659" s="13" t="s">
        <v>5525</v>
      </c>
      <c r="Y1659" s="13">
        <v>3</v>
      </c>
      <c r="Z1659" s="13">
        <v>3</v>
      </c>
      <c r="AA1659" s="13" t="s">
        <v>5436</v>
      </c>
      <c r="AB1659" s="13">
        <v>3</v>
      </c>
      <c r="AC1659" s="13">
        <v>0</v>
      </c>
      <c r="AD1659" s="13">
        <v>0</v>
      </c>
      <c r="AE1659" s="13" t="s">
        <v>5437</v>
      </c>
      <c r="AF1659" s="13" t="s">
        <v>14738</v>
      </c>
      <c r="AG1659" s="13">
        <v>216.4</v>
      </c>
      <c r="AI1659" s="13">
        <v>45382</v>
      </c>
      <c r="AJ1659" s="13" t="s">
        <v>14743</v>
      </c>
      <c r="AK1659" s="13" t="s">
        <v>5439</v>
      </c>
      <c r="AL1659" s="13" t="s">
        <v>5434</v>
      </c>
      <c r="AM1659" s="13">
        <v>1</v>
      </c>
      <c r="AN1659" s="13">
        <v>1</v>
      </c>
      <c r="AO1659" s="13">
        <v>1</v>
      </c>
      <c r="AP1659" s="13" t="s">
        <v>5434</v>
      </c>
      <c r="AQ1659" s="13" t="s">
        <v>5440</v>
      </c>
      <c r="AR1659" s="13" t="s">
        <v>5431</v>
      </c>
      <c r="AS1659" s="13" t="s">
        <v>7715</v>
      </c>
      <c r="AT1659" s="13" t="e">
        <f>_xlfn.XLOOKUP(A1659,#REF!,#REF!)</f>
        <v>#REF!</v>
      </c>
    </row>
    <row r="1660" spans="1:46">
      <c r="A1660" s="13" t="s">
        <v>1857</v>
      </c>
      <c r="B1660" s="13" t="s">
        <v>14744</v>
      </c>
      <c r="C1660" s="13" t="s">
        <v>14744</v>
      </c>
      <c r="D1660" s="13" t="s">
        <v>14745</v>
      </c>
      <c r="E1660" s="13" t="s">
        <v>14746</v>
      </c>
      <c r="F1660" s="13" t="s">
        <v>14747</v>
      </c>
      <c r="G1660" s="13" t="s">
        <v>5429</v>
      </c>
      <c r="H1660" s="13" t="s">
        <v>5430</v>
      </c>
      <c r="I1660" s="13" t="s">
        <v>5431</v>
      </c>
      <c r="J1660" s="13" t="s">
        <v>14748</v>
      </c>
      <c r="K1660" s="13">
        <v>540136</v>
      </c>
      <c r="L1660" s="13">
        <v>419032</v>
      </c>
      <c r="M1660" s="13" t="s">
        <v>5488</v>
      </c>
      <c r="O1660" s="13">
        <v>0</v>
      </c>
      <c r="U1660" s="13" t="s">
        <v>5434</v>
      </c>
      <c r="V1660" s="13" t="s">
        <v>5435</v>
      </c>
      <c r="Y1660" s="13">
        <v>1</v>
      </c>
      <c r="Z1660" s="13">
        <v>1</v>
      </c>
      <c r="AA1660" s="13" t="s">
        <v>5436</v>
      </c>
      <c r="AB1660" s="13">
        <v>0</v>
      </c>
      <c r="AC1660" s="13">
        <v>1</v>
      </c>
      <c r="AD1660" s="13">
        <v>0</v>
      </c>
      <c r="AE1660" s="13" t="s">
        <v>5437</v>
      </c>
      <c r="AJ1660" s="13" t="s">
        <v>14749</v>
      </c>
      <c r="AK1660" s="13" t="s">
        <v>5439</v>
      </c>
      <c r="AL1660" s="13" t="s">
        <v>5431</v>
      </c>
      <c r="AM1660" s="13">
        <v>0</v>
      </c>
      <c r="AN1660" s="13">
        <v>0</v>
      </c>
      <c r="AO1660" s="13">
        <v>0</v>
      </c>
      <c r="AP1660" s="13" t="s">
        <v>5431</v>
      </c>
      <c r="AQ1660" s="13" t="s">
        <v>5440</v>
      </c>
      <c r="AR1660" s="13" t="s">
        <v>5431</v>
      </c>
      <c r="AS1660" s="13" t="s">
        <v>7465</v>
      </c>
      <c r="AT1660" s="13" t="e">
        <f>_xlfn.XLOOKUP(A1660,#REF!,#REF!)</f>
        <v>#REF!</v>
      </c>
    </row>
    <row r="1661" spans="1:46">
      <c r="A1661" s="13" t="s">
        <v>1858</v>
      </c>
      <c r="B1661" s="13" t="s">
        <v>14750</v>
      </c>
      <c r="C1661" s="13" t="s">
        <v>14750</v>
      </c>
      <c r="D1661" s="13" t="s">
        <v>14751</v>
      </c>
      <c r="E1661" s="13" t="s">
        <v>14752</v>
      </c>
      <c r="F1661" s="13" t="s">
        <v>14753</v>
      </c>
      <c r="G1661" s="13" t="s">
        <v>5429</v>
      </c>
      <c r="H1661" s="13" t="s">
        <v>5430</v>
      </c>
      <c r="I1661" s="13" t="s">
        <v>5431</v>
      </c>
      <c r="J1661" s="13" t="s">
        <v>14754</v>
      </c>
      <c r="K1661" s="13">
        <v>516840</v>
      </c>
      <c r="L1661" s="13">
        <v>449726</v>
      </c>
      <c r="M1661" s="13" t="s">
        <v>5433</v>
      </c>
      <c r="O1661" s="13">
        <v>0</v>
      </c>
      <c r="U1661" s="13" t="s">
        <v>5434</v>
      </c>
      <c r="V1661" s="13" t="s">
        <v>5435</v>
      </c>
      <c r="Y1661" s="13">
        <v>1</v>
      </c>
      <c r="Z1661" s="13">
        <v>1</v>
      </c>
      <c r="AA1661" s="13" t="s">
        <v>5436</v>
      </c>
      <c r="AB1661" s="13">
        <v>1</v>
      </c>
      <c r="AC1661" s="13">
        <v>0</v>
      </c>
      <c r="AD1661" s="13">
        <v>0</v>
      </c>
      <c r="AE1661" s="13" t="s">
        <v>5437</v>
      </c>
      <c r="AJ1661" s="13" t="s">
        <v>14755</v>
      </c>
      <c r="AK1661" s="13" t="s">
        <v>5439</v>
      </c>
      <c r="AL1661" s="13" t="s">
        <v>5431</v>
      </c>
      <c r="AM1661" s="13">
        <v>0</v>
      </c>
      <c r="AN1661" s="13">
        <v>0</v>
      </c>
      <c r="AO1661" s="13">
        <v>0</v>
      </c>
      <c r="AP1661" s="13" t="s">
        <v>5431</v>
      </c>
      <c r="AQ1661" s="13" t="s">
        <v>5440</v>
      </c>
      <c r="AR1661" s="13" t="s">
        <v>5431</v>
      </c>
      <c r="AS1661" s="13" t="s">
        <v>6075</v>
      </c>
      <c r="AT1661" s="13" t="e">
        <f>_xlfn.XLOOKUP(A1661,#REF!,#REF!)</f>
        <v>#REF!</v>
      </c>
    </row>
    <row r="1662" spans="1:46">
      <c r="A1662" s="13" t="s">
        <v>1859</v>
      </c>
      <c r="B1662" s="13" t="s">
        <v>14756</v>
      </c>
      <c r="C1662" s="13" t="s">
        <v>14757</v>
      </c>
      <c r="D1662" s="13" t="s">
        <v>14758</v>
      </c>
      <c r="E1662" s="13" t="s">
        <v>14759</v>
      </c>
      <c r="F1662" s="13" t="s">
        <v>14760</v>
      </c>
      <c r="G1662" s="13" t="s">
        <v>5429</v>
      </c>
      <c r="H1662" s="13" t="s">
        <v>5430</v>
      </c>
      <c r="I1662" s="13" t="s">
        <v>5431</v>
      </c>
      <c r="J1662" s="13" t="s">
        <v>14761</v>
      </c>
      <c r="K1662" s="13">
        <v>433187</v>
      </c>
      <c r="L1662" s="13">
        <v>414322</v>
      </c>
      <c r="M1662" s="13" t="s">
        <v>5455</v>
      </c>
      <c r="O1662" s="13">
        <v>15</v>
      </c>
      <c r="U1662" s="13" t="s">
        <v>5434</v>
      </c>
      <c r="V1662" s="13" t="s">
        <v>5435</v>
      </c>
      <c r="Y1662" s="13">
        <v>1</v>
      </c>
      <c r="Z1662" s="13">
        <v>1</v>
      </c>
      <c r="AA1662" s="13" t="s">
        <v>5436</v>
      </c>
      <c r="AB1662" s="13">
        <v>1</v>
      </c>
      <c r="AC1662" s="13">
        <v>0</v>
      </c>
      <c r="AD1662" s="13">
        <v>0</v>
      </c>
      <c r="AE1662" s="13" t="s">
        <v>5437</v>
      </c>
      <c r="AF1662" s="13" t="s">
        <v>14757</v>
      </c>
      <c r="AG1662" s="13">
        <v>1</v>
      </c>
      <c r="AI1662" s="13">
        <v>51226</v>
      </c>
      <c r="AJ1662" s="13" t="s">
        <v>14762</v>
      </c>
      <c r="AK1662" s="13" t="s">
        <v>5439</v>
      </c>
      <c r="AL1662" s="13" t="s">
        <v>5434</v>
      </c>
      <c r="AM1662" s="13">
        <v>1</v>
      </c>
      <c r="AN1662" s="13">
        <v>1</v>
      </c>
      <c r="AO1662" s="13">
        <v>1</v>
      </c>
      <c r="AP1662" s="13" t="s">
        <v>5431</v>
      </c>
      <c r="AQ1662" s="13" t="s">
        <v>5440</v>
      </c>
      <c r="AR1662" s="13" t="s">
        <v>5431</v>
      </c>
      <c r="AS1662" s="13" t="s">
        <v>6717</v>
      </c>
      <c r="AT1662" s="13" t="e">
        <f>_xlfn.XLOOKUP(A1662,#REF!,#REF!)</f>
        <v>#REF!</v>
      </c>
    </row>
    <row r="1663" spans="1:46">
      <c r="A1663" s="13" t="s">
        <v>1860</v>
      </c>
      <c r="B1663" s="13" t="s">
        <v>14763</v>
      </c>
      <c r="C1663" s="13" t="s">
        <v>14763</v>
      </c>
      <c r="D1663" s="13" t="s">
        <v>14764</v>
      </c>
      <c r="E1663" s="13" t="s">
        <v>14765</v>
      </c>
      <c r="F1663" s="13" t="s">
        <v>14766</v>
      </c>
      <c r="G1663" s="13" t="s">
        <v>5429</v>
      </c>
      <c r="H1663" s="13" t="s">
        <v>5430</v>
      </c>
      <c r="I1663" s="13" t="s">
        <v>5431</v>
      </c>
      <c r="J1663" s="13" t="s">
        <v>14767</v>
      </c>
      <c r="K1663" s="13">
        <v>409744</v>
      </c>
      <c r="L1663" s="13">
        <v>424242</v>
      </c>
      <c r="M1663" s="13" t="s">
        <v>5433</v>
      </c>
      <c r="O1663" s="13">
        <v>0</v>
      </c>
      <c r="U1663" s="13" t="s">
        <v>5434</v>
      </c>
      <c r="V1663" s="13" t="s">
        <v>5435</v>
      </c>
      <c r="Y1663" s="13">
        <v>1</v>
      </c>
      <c r="Z1663" s="13">
        <v>1</v>
      </c>
      <c r="AA1663" s="13" t="s">
        <v>5436</v>
      </c>
      <c r="AB1663" s="13">
        <v>0</v>
      </c>
      <c r="AC1663" s="13">
        <v>1</v>
      </c>
      <c r="AD1663" s="13">
        <v>0</v>
      </c>
      <c r="AE1663" s="13" t="s">
        <v>5437</v>
      </c>
      <c r="AJ1663" s="13" t="s">
        <v>14768</v>
      </c>
      <c r="AK1663" s="13" t="s">
        <v>5439</v>
      </c>
      <c r="AL1663" s="13" t="s">
        <v>5431</v>
      </c>
      <c r="AM1663" s="13">
        <v>0</v>
      </c>
      <c r="AN1663" s="13">
        <v>0</v>
      </c>
      <c r="AO1663" s="13">
        <v>0</v>
      </c>
      <c r="AP1663" s="13" t="s">
        <v>5431</v>
      </c>
      <c r="AQ1663" s="13" t="s">
        <v>5440</v>
      </c>
      <c r="AR1663" s="13" t="s">
        <v>5431</v>
      </c>
      <c r="AS1663" s="13" t="s">
        <v>11688</v>
      </c>
      <c r="AT1663" s="13" t="e">
        <f>_xlfn.XLOOKUP(A1663,#REF!,#REF!)</f>
        <v>#REF!</v>
      </c>
    </row>
    <row r="1664" spans="1:46">
      <c r="A1664" s="13" t="s">
        <v>1861</v>
      </c>
      <c r="B1664" s="13" t="s">
        <v>14769</v>
      </c>
      <c r="C1664" s="13" t="s">
        <v>14769</v>
      </c>
      <c r="D1664" s="13" t="s">
        <v>14770</v>
      </c>
      <c r="E1664" s="13" t="s">
        <v>14771</v>
      </c>
      <c r="F1664" s="13" t="s">
        <v>14772</v>
      </c>
      <c r="G1664" s="13" t="s">
        <v>5429</v>
      </c>
      <c r="H1664" s="13" t="s">
        <v>5430</v>
      </c>
      <c r="I1664" s="13" t="s">
        <v>5431</v>
      </c>
      <c r="J1664" s="13" t="s">
        <v>14773</v>
      </c>
      <c r="K1664" s="13">
        <v>464800</v>
      </c>
      <c r="L1664" s="13">
        <v>428270</v>
      </c>
      <c r="M1664" s="13" t="s">
        <v>5488</v>
      </c>
      <c r="O1664" s="13">
        <v>15</v>
      </c>
      <c r="U1664" s="13" t="s">
        <v>5434</v>
      </c>
      <c r="V1664" s="13" t="s">
        <v>5435</v>
      </c>
      <c r="Y1664" s="13">
        <v>1</v>
      </c>
      <c r="Z1664" s="13">
        <v>1</v>
      </c>
      <c r="AA1664" s="13" t="s">
        <v>5436</v>
      </c>
      <c r="AB1664" s="13">
        <v>1</v>
      </c>
      <c r="AC1664" s="13">
        <v>0</v>
      </c>
      <c r="AD1664" s="13">
        <v>0</v>
      </c>
      <c r="AE1664" s="13" t="s">
        <v>5437</v>
      </c>
      <c r="AF1664" s="13" t="s">
        <v>14769</v>
      </c>
      <c r="AG1664" s="13">
        <v>6.6</v>
      </c>
      <c r="AI1664" s="13">
        <v>51226</v>
      </c>
      <c r="AJ1664" s="13" t="s">
        <v>14774</v>
      </c>
      <c r="AK1664" s="13" t="s">
        <v>5439</v>
      </c>
      <c r="AL1664" s="13" t="s">
        <v>5434</v>
      </c>
      <c r="AM1664" s="13">
        <v>1</v>
      </c>
      <c r="AN1664" s="13">
        <v>1</v>
      </c>
      <c r="AO1664" s="13">
        <v>1</v>
      </c>
      <c r="AP1664" s="13" t="s">
        <v>5431</v>
      </c>
      <c r="AQ1664" s="13" t="s">
        <v>5440</v>
      </c>
      <c r="AR1664" s="13" t="s">
        <v>5431</v>
      </c>
      <c r="AS1664" s="13" t="s">
        <v>5831</v>
      </c>
      <c r="AT1664" s="13" t="e">
        <f>_xlfn.XLOOKUP(A1664,#REF!,#REF!)</f>
        <v>#REF!</v>
      </c>
    </row>
    <row r="1665" spans="1:46" hidden="1">
      <c r="A1665" s="13" t="s">
        <v>438</v>
      </c>
      <c r="B1665" s="13" t="s">
        <v>4882</v>
      </c>
      <c r="C1665" s="13" t="s">
        <v>4882</v>
      </c>
      <c r="D1665" s="13" t="s">
        <v>14775</v>
      </c>
      <c r="E1665" s="13" t="s">
        <v>5850</v>
      </c>
      <c r="F1665" s="13" t="s">
        <v>5851</v>
      </c>
      <c r="G1665" s="13" t="s">
        <v>5429</v>
      </c>
      <c r="H1665" s="13" t="s">
        <v>5852</v>
      </c>
      <c r="I1665" s="13" t="s">
        <v>5431</v>
      </c>
      <c r="J1665" s="13" t="s">
        <v>14776</v>
      </c>
      <c r="M1665" s="13">
        <v>0</v>
      </c>
      <c r="O1665" s="13">
        <v>0</v>
      </c>
      <c r="S1665" s="13" t="s">
        <v>5534</v>
      </c>
      <c r="U1665" s="13" t="s">
        <v>5434</v>
      </c>
      <c r="V1665" s="13" t="s">
        <v>5435</v>
      </c>
      <c r="Y1665" s="13">
        <v>1</v>
      </c>
      <c r="Z1665" s="13">
        <v>1</v>
      </c>
      <c r="AA1665" s="13" t="s">
        <v>5436</v>
      </c>
      <c r="AB1665" s="13">
        <v>1</v>
      </c>
      <c r="AC1665" s="13">
        <v>0</v>
      </c>
      <c r="AD1665" s="13">
        <v>0</v>
      </c>
      <c r="AE1665" s="13" t="s">
        <v>5437</v>
      </c>
      <c r="AJ1665" s="13" t="s">
        <v>14777</v>
      </c>
      <c r="AK1665" s="13" t="s">
        <v>5439</v>
      </c>
      <c r="AL1665" s="13" t="s">
        <v>5431</v>
      </c>
      <c r="AM1665" s="13">
        <v>0</v>
      </c>
      <c r="AN1665" s="13">
        <v>0</v>
      </c>
      <c r="AO1665" s="13">
        <v>0</v>
      </c>
      <c r="AP1665" s="13" t="s">
        <v>5431</v>
      </c>
      <c r="AQ1665" s="13" t="s">
        <v>5448</v>
      </c>
      <c r="AR1665" s="13" t="s">
        <v>5431</v>
      </c>
      <c r="AS1665" s="13" t="s">
        <v>5831</v>
      </c>
      <c r="AT1665" s="13" t="e">
        <f>_xlfn.XLOOKUP(A1665,#REF!,#REF!)</f>
        <v>#REF!</v>
      </c>
    </row>
    <row r="1666" spans="1:46">
      <c r="A1666" s="13" t="s">
        <v>1862</v>
      </c>
      <c r="B1666" s="13" t="s">
        <v>14778</v>
      </c>
      <c r="C1666" s="13" t="s">
        <v>14778</v>
      </c>
      <c r="D1666" s="13" t="s">
        <v>14779</v>
      </c>
      <c r="E1666" s="13" t="s">
        <v>14780</v>
      </c>
      <c r="F1666" s="13" t="s">
        <v>14781</v>
      </c>
      <c r="G1666" s="13" t="s">
        <v>5522</v>
      </c>
      <c r="H1666" s="13" t="s">
        <v>5430</v>
      </c>
      <c r="I1666" s="13" t="s">
        <v>5431</v>
      </c>
      <c r="J1666" s="13" t="s">
        <v>14782</v>
      </c>
      <c r="K1666" s="13">
        <v>463560</v>
      </c>
      <c r="L1666" s="13">
        <v>431650</v>
      </c>
      <c r="M1666" s="13" t="s">
        <v>5488</v>
      </c>
      <c r="O1666" s="13">
        <v>15</v>
      </c>
      <c r="U1666" s="13" t="s">
        <v>5434</v>
      </c>
      <c r="V1666" s="13" t="s">
        <v>5435</v>
      </c>
      <c r="W1666" s="13" t="s">
        <v>5434</v>
      </c>
      <c r="X1666" s="13" t="s">
        <v>5525</v>
      </c>
      <c r="Y1666" s="13">
        <v>1</v>
      </c>
      <c r="Z1666" s="13">
        <v>1</v>
      </c>
      <c r="AA1666" s="13" t="s">
        <v>5436</v>
      </c>
      <c r="AB1666" s="13">
        <v>1</v>
      </c>
      <c r="AC1666" s="13">
        <v>0</v>
      </c>
      <c r="AD1666" s="13">
        <v>0</v>
      </c>
      <c r="AE1666" s="13" t="s">
        <v>5437</v>
      </c>
      <c r="AF1666" s="13" t="s">
        <v>14778</v>
      </c>
      <c r="AG1666" s="13">
        <v>162</v>
      </c>
      <c r="AI1666" s="13">
        <v>45382</v>
      </c>
      <c r="AJ1666" s="13" t="s">
        <v>14783</v>
      </c>
      <c r="AK1666" s="13" t="s">
        <v>5439</v>
      </c>
      <c r="AL1666" s="13" t="s">
        <v>5434</v>
      </c>
      <c r="AM1666" s="13">
        <v>1</v>
      </c>
      <c r="AN1666" s="13">
        <v>1</v>
      </c>
      <c r="AO1666" s="13">
        <v>1</v>
      </c>
      <c r="AP1666" s="13" t="s">
        <v>5434</v>
      </c>
      <c r="AQ1666" s="13" t="s">
        <v>5440</v>
      </c>
      <c r="AR1666" s="13" t="s">
        <v>5431</v>
      </c>
      <c r="AS1666" s="13" t="s">
        <v>11092</v>
      </c>
      <c r="AT1666" s="13" t="e">
        <f>_xlfn.XLOOKUP(A1666,#REF!,#REF!)</f>
        <v>#REF!</v>
      </c>
    </row>
    <row r="1667" spans="1:46">
      <c r="A1667" s="13" t="s">
        <v>1863</v>
      </c>
      <c r="B1667" s="13" t="s">
        <v>14784</v>
      </c>
      <c r="C1667" s="13" t="s">
        <v>14784</v>
      </c>
      <c r="D1667" s="13" t="s">
        <v>14785</v>
      </c>
      <c r="E1667" s="13" t="s">
        <v>5850</v>
      </c>
      <c r="F1667" s="13" t="s">
        <v>5851</v>
      </c>
      <c r="G1667" s="13" t="s">
        <v>5429</v>
      </c>
      <c r="H1667" s="13" t="s">
        <v>5852</v>
      </c>
      <c r="I1667" s="13" t="s">
        <v>5431</v>
      </c>
      <c r="J1667" s="13" t="s">
        <v>14786</v>
      </c>
      <c r="M1667" s="13">
        <v>0</v>
      </c>
      <c r="O1667" s="13">
        <v>0</v>
      </c>
      <c r="S1667" s="13" t="s">
        <v>5534</v>
      </c>
      <c r="U1667" s="13" t="s">
        <v>5434</v>
      </c>
      <c r="V1667" s="13" t="s">
        <v>5435</v>
      </c>
      <c r="Y1667" s="13">
        <v>1</v>
      </c>
      <c r="Z1667" s="13">
        <v>1</v>
      </c>
      <c r="AA1667" s="13" t="s">
        <v>5436</v>
      </c>
      <c r="AB1667" s="13">
        <v>1</v>
      </c>
      <c r="AC1667" s="13">
        <v>0</v>
      </c>
      <c r="AD1667" s="13">
        <v>0</v>
      </c>
      <c r="AE1667" s="13" t="s">
        <v>5437</v>
      </c>
      <c r="AJ1667" s="13" t="s">
        <v>7803</v>
      </c>
      <c r="AK1667" s="13" t="s">
        <v>5439</v>
      </c>
      <c r="AL1667" s="13" t="s">
        <v>5431</v>
      </c>
      <c r="AM1667" s="13">
        <v>0</v>
      </c>
      <c r="AN1667" s="13">
        <v>0</v>
      </c>
      <c r="AO1667" s="13">
        <v>0</v>
      </c>
      <c r="AP1667" s="13" t="s">
        <v>5431</v>
      </c>
      <c r="AQ1667" s="13" t="s">
        <v>5448</v>
      </c>
      <c r="AR1667" s="13" t="s">
        <v>5431</v>
      </c>
      <c r="AS1667" s="13" t="s">
        <v>6372</v>
      </c>
      <c r="AT1667" s="13" t="e">
        <f>_xlfn.XLOOKUP(A1667,#REF!,#REF!)</f>
        <v>#REF!</v>
      </c>
    </row>
    <row r="1668" spans="1:46" hidden="1">
      <c r="A1668" s="13" t="s">
        <v>294</v>
      </c>
      <c r="B1668" s="13" t="s">
        <v>4883</v>
      </c>
      <c r="C1668" s="13" t="s">
        <v>4883</v>
      </c>
      <c r="D1668" s="13" t="s">
        <v>14787</v>
      </c>
      <c r="E1668" s="13" t="s">
        <v>14788</v>
      </c>
      <c r="F1668" s="13" t="s">
        <v>14789</v>
      </c>
      <c r="G1668" s="13" t="s">
        <v>5429</v>
      </c>
      <c r="H1668" s="13" t="s">
        <v>5430</v>
      </c>
      <c r="I1668" s="13" t="s">
        <v>5431</v>
      </c>
      <c r="J1668" s="13" t="s">
        <v>14790</v>
      </c>
      <c r="K1668" s="13">
        <v>457843</v>
      </c>
      <c r="L1668" s="13">
        <v>451170</v>
      </c>
      <c r="M1668" s="13" t="s">
        <v>5488</v>
      </c>
      <c r="O1668" s="13">
        <v>15</v>
      </c>
      <c r="U1668" s="13" t="s">
        <v>5434</v>
      </c>
      <c r="V1668" s="13" t="s">
        <v>5435</v>
      </c>
      <c r="Y1668" s="13">
        <v>1</v>
      </c>
      <c r="Z1668" s="13">
        <v>1</v>
      </c>
      <c r="AA1668" s="13" t="s">
        <v>5436</v>
      </c>
      <c r="AB1668" s="13">
        <v>1</v>
      </c>
      <c r="AC1668" s="13">
        <v>0</v>
      </c>
      <c r="AD1668" s="13">
        <v>0</v>
      </c>
      <c r="AE1668" s="13" t="s">
        <v>5437</v>
      </c>
      <c r="AJ1668" s="13" t="s">
        <v>5535</v>
      </c>
      <c r="AK1668" s="13" t="s">
        <v>5439</v>
      </c>
      <c r="AL1668" s="13" t="s">
        <v>5431</v>
      </c>
      <c r="AM1668" s="13">
        <v>0</v>
      </c>
      <c r="AN1668" s="13">
        <v>0</v>
      </c>
      <c r="AO1668" s="13">
        <v>0</v>
      </c>
      <c r="AP1668" s="13" t="s">
        <v>5431</v>
      </c>
      <c r="AQ1668" s="13" t="s">
        <v>5448</v>
      </c>
      <c r="AR1668" s="13" t="s">
        <v>5449</v>
      </c>
      <c r="AS1668" s="13" t="s">
        <v>5536</v>
      </c>
      <c r="AT1668" s="13" t="e">
        <f>_xlfn.XLOOKUP(A1668,#REF!,#REF!)</f>
        <v>#REF!</v>
      </c>
    </row>
    <row r="1669" spans="1:46" hidden="1">
      <c r="A1669" s="13" t="s">
        <v>412</v>
      </c>
      <c r="B1669" s="13" t="s">
        <v>4884</v>
      </c>
      <c r="C1669" s="13" t="s">
        <v>4884</v>
      </c>
      <c r="D1669" s="13" t="s">
        <v>14791</v>
      </c>
      <c r="E1669" s="13" t="s">
        <v>14792</v>
      </c>
      <c r="F1669" s="13" t="s">
        <v>14793</v>
      </c>
      <c r="G1669" s="13" t="s">
        <v>5429</v>
      </c>
      <c r="H1669" s="13" t="s">
        <v>5430</v>
      </c>
      <c r="I1669" s="13" t="s">
        <v>5431</v>
      </c>
      <c r="J1669" s="13" t="s">
        <v>14794</v>
      </c>
      <c r="K1669" s="13">
        <v>441301</v>
      </c>
      <c r="L1669" s="13">
        <v>421355</v>
      </c>
      <c r="M1669" s="13" t="s">
        <v>5433</v>
      </c>
      <c r="O1669" s="13">
        <v>15</v>
      </c>
      <c r="U1669" s="13" t="s">
        <v>5434</v>
      </c>
      <c r="V1669" s="13" t="s">
        <v>5435</v>
      </c>
      <c r="Y1669" s="13">
        <v>1</v>
      </c>
      <c r="Z1669" s="13">
        <v>1</v>
      </c>
      <c r="AA1669" s="13" t="s">
        <v>5436</v>
      </c>
      <c r="AB1669" s="13">
        <v>1</v>
      </c>
      <c r="AC1669" s="13">
        <v>0</v>
      </c>
      <c r="AD1669" s="13">
        <v>0</v>
      </c>
      <c r="AE1669" s="13" t="s">
        <v>5437</v>
      </c>
      <c r="AJ1669" s="13" t="s">
        <v>14795</v>
      </c>
      <c r="AK1669" s="13" t="s">
        <v>5439</v>
      </c>
      <c r="AL1669" s="13" t="s">
        <v>5431</v>
      </c>
      <c r="AM1669" s="13">
        <v>0</v>
      </c>
      <c r="AN1669" s="13">
        <v>0</v>
      </c>
      <c r="AO1669" s="13">
        <v>0</v>
      </c>
      <c r="AP1669" s="13" t="s">
        <v>5431</v>
      </c>
      <c r="AQ1669" s="13" t="s">
        <v>5448</v>
      </c>
      <c r="AR1669" s="13" t="s">
        <v>5431</v>
      </c>
      <c r="AS1669" s="13" t="s">
        <v>9518</v>
      </c>
      <c r="AT1669" s="13" t="e">
        <f>_xlfn.XLOOKUP(A1669,#REF!,#REF!)</f>
        <v>#REF!</v>
      </c>
    </row>
    <row r="1670" spans="1:46" hidden="1">
      <c r="A1670" s="13" t="s">
        <v>473</v>
      </c>
      <c r="B1670" s="13" t="s">
        <v>4885</v>
      </c>
      <c r="C1670" s="13" t="s">
        <v>4885</v>
      </c>
      <c r="D1670" s="13" t="s">
        <v>14796</v>
      </c>
      <c r="E1670" s="13" t="s">
        <v>14797</v>
      </c>
      <c r="F1670" s="13" t="s">
        <v>14798</v>
      </c>
      <c r="G1670" s="13" t="s">
        <v>5429</v>
      </c>
      <c r="H1670" s="13" t="s">
        <v>5430</v>
      </c>
      <c r="I1670" s="13" t="s">
        <v>5431</v>
      </c>
      <c r="J1670" s="13" t="s">
        <v>14799</v>
      </c>
      <c r="K1670" s="13">
        <v>435312</v>
      </c>
      <c r="L1670" s="13">
        <v>439811</v>
      </c>
      <c r="M1670" s="13" t="s">
        <v>5488</v>
      </c>
      <c r="O1670" s="13">
        <v>15</v>
      </c>
      <c r="U1670" s="13" t="s">
        <v>5434</v>
      </c>
      <c r="V1670" s="13" t="s">
        <v>5435</v>
      </c>
      <c r="Y1670" s="13">
        <v>1</v>
      </c>
      <c r="Z1670" s="13">
        <v>1</v>
      </c>
      <c r="AA1670" s="13" t="s">
        <v>5436</v>
      </c>
      <c r="AB1670" s="13">
        <v>1</v>
      </c>
      <c r="AC1670" s="13">
        <v>0</v>
      </c>
      <c r="AD1670" s="13">
        <v>0</v>
      </c>
      <c r="AE1670" s="13" t="s">
        <v>5437</v>
      </c>
      <c r="AJ1670" s="13" t="s">
        <v>14800</v>
      </c>
      <c r="AK1670" s="13" t="s">
        <v>5439</v>
      </c>
      <c r="AL1670" s="13" t="s">
        <v>5431</v>
      </c>
      <c r="AM1670" s="13">
        <v>0</v>
      </c>
      <c r="AN1670" s="13">
        <v>0</v>
      </c>
      <c r="AO1670" s="13">
        <v>0</v>
      </c>
      <c r="AP1670" s="13" t="s">
        <v>5431</v>
      </c>
      <c r="AQ1670" s="13" t="s">
        <v>5448</v>
      </c>
      <c r="AR1670" s="13" t="s">
        <v>5431</v>
      </c>
      <c r="AS1670" s="13" t="s">
        <v>7259</v>
      </c>
      <c r="AT1670" s="13" t="e">
        <f>_xlfn.XLOOKUP(A1670,#REF!,#REF!)</f>
        <v>#REF!</v>
      </c>
    </row>
    <row r="1671" spans="1:46" hidden="1">
      <c r="A1671" s="13" t="s">
        <v>313</v>
      </c>
      <c r="B1671" s="13" t="s">
        <v>4886</v>
      </c>
      <c r="C1671" s="13" t="s">
        <v>4886</v>
      </c>
      <c r="D1671" s="13" t="s">
        <v>14801</v>
      </c>
      <c r="E1671" s="13" t="s">
        <v>14802</v>
      </c>
      <c r="F1671" s="13" t="s">
        <v>14803</v>
      </c>
      <c r="G1671" s="13" t="s">
        <v>5429</v>
      </c>
      <c r="H1671" s="13" t="s">
        <v>5430</v>
      </c>
      <c r="I1671" s="13" t="s">
        <v>5431</v>
      </c>
      <c r="J1671" s="13" t="s">
        <v>14804</v>
      </c>
      <c r="K1671" s="13">
        <v>430771</v>
      </c>
      <c r="L1671" s="13">
        <v>433324</v>
      </c>
      <c r="M1671" s="13" t="s">
        <v>5433</v>
      </c>
      <c r="O1671" s="13">
        <v>0</v>
      </c>
      <c r="S1671" s="13" t="s">
        <v>14805</v>
      </c>
      <c r="U1671" s="13" t="s">
        <v>5434</v>
      </c>
      <c r="V1671" s="13" t="s">
        <v>5435</v>
      </c>
      <c r="Y1671" s="13">
        <v>1</v>
      </c>
      <c r="Z1671" s="13">
        <v>1</v>
      </c>
      <c r="AA1671" s="13" t="s">
        <v>5436</v>
      </c>
      <c r="AB1671" s="13">
        <v>1</v>
      </c>
      <c r="AC1671" s="13">
        <v>0</v>
      </c>
      <c r="AD1671" s="13">
        <v>0</v>
      </c>
      <c r="AE1671" s="13" t="s">
        <v>5437</v>
      </c>
      <c r="AJ1671" s="13" t="s">
        <v>14806</v>
      </c>
      <c r="AK1671" s="13" t="s">
        <v>5439</v>
      </c>
      <c r="AL1671" s="13" t="s">
        <v>5431</v>
      </c>
      <c r="AM1671" s="13">
        <v>0</v>
      </c>
      <c r="AN1671" s="13">
        <v>0</v>
      </c>
      <c r="AO1671" s="13">
        <v>0</v>
      </c>
      <c r="AP1671" s="13" t="s">
        <v>5431</v>
      </c>
      <c r="AQ1671" s="13" t="s">
        <v>5440</v>
      </c>
      <c r="AR1671" s="13" t="s">
        <v>5431</v>
      </c>
      <c r="AS1671" s="13" t="s">
        <v>5506</v>
      </c>
      <c r="AT1671" s="13" t="e">
        <f>_xlfn.XLOOKUP(A1671,#REF!,#REF!)</f>
        <v>#REF!</v>
      </c>
    </row>
    <row r="1672" spans="1:46" hidden="1">
      <c r="A1672" s="13" t="s">
        <v>522</v>
      </c>
      <c r="B1672" s="13" t="s">
        <v>4887</v>
      </c>
      <c r="C1672" s="13" t="s">
        <v>4887</v>
      </c>
      <c r="D1672" s="13" t="s">
        <v>14807</v>
      </c>
      <c r="E1672" s="13" t="s">
        <v>14808</v>
      </c>
      <c r="F1672" s="13" t="s">
        <v>14809</v>
      </c>
      <c r="G1672" s="13" t="s">
        <v>5429</v>
      </c>
      <c r="H1672" s="13" t="s">
        <v>5430</v>
      </c>
      <c r="I1672" s="13" t="s">
        <v>5431</v>
      </c>
      <c r="J1672" s="13" t="s">
        <v>14810</v>
      </c>
      <c r="K1672" s="13">
        <v>440002</v>
      </c>
      <c r="L1672" s="13">
        <v>419889</v>
      </c>
      <c r="M1672" s="13" t="s">
        <v>5455</v>
      </c>
      <c r="O1672" s="13">
        <v>15</v>
      </c>
      <c r="U1672" s="13" t="s">
        <v>5434</v>
      </c>
      <c r="V1672" s="13" t="s">
        <v>5435</v>
      </c>
      <c r="Y1672" s="13">
        <v>1</v>
      </c>
      <c r="Z1672" s="13">
        <v>1</v>
      </c>
      <c r="AA1672" s="13" t="s">
        <v>5436</v>
      </c>
      <c r="AB1672" s="13">
        <v>1</v>
      </c>
      <c r="AC1672" s="13">
        <v>0</v>
      </c>
      <c r="AD1672" s="13">
        <v>0</v>
      </c>
      <c r="AE1672" s="13" t="s">
        <v>5437</v>
      </c>
      <c r="AJ1672" s="13" t="s">
        <v>14811</v>
      </c>
      <c r="AK1672" s="13" t="s">
        <v>5439</v>
      </c>
      <c r="AL1672" s="13" t="s">
        <v>5431</v>
      </c>
      <c r="AM1672" s="13">
        <v>0</v>
      </c>
      <c r="AN1672" s="13">
        <v>0</v>
      </c>
      <c r="AO1672" s="13">
        <v>0</v>
      </c>
      <c r="AP1672" s="13" t="s">
        <v>5431</v>
      </c>
      <c r="AQ1672" s="13" t="s">
        <v>5448</v>
      </c>
      <c r="AR1672" s="13" t="s">
        <v>5431</v>
      </c>
      <c r="AS1672" s="13" t="s">
        <v>9518</v>
      </c>
      <c r="AT1672" s="13" t="e">
        <f>_xlfn.XLOOKUP(A1672,#REF!,#REF!)</f>
        <v>#REF!</v>
      </c>
    </row>
    <row r="1673" spans="1:46">
      <c r="A1673" s="13" t="s">
        <v>1864</v>
      </c>
      <c r="B1673" s="13" t="s">
        <v>14812</v>
      </c>
      <c r="C1673" s="13" t="s">
        <v>14812</v>
      </c>
      <c r="D1673" s="13" t="s">
        <v>14813</v>
      </c>
      <c r="E1673" s="13" t="s">
        <v>14814</v>
      </c>
      <c r="F1673" s="13" t="s">
        <v>14815</v>
      </c>
      <c r="G1673" s="13" t="s">
        <v>5429</v>
      </c>
      <c r="H1673" s="13" t="s">
        <v>5430</v>
      </c>
      <c r="I1673" s="13" t="s">
        <v>5431</v>
      </c>
      <c r="J1673" s="13" t="s">
        <v>14816</v>
      </c>
      <c r="K1673" s="13">
        <v>432094</v>
      </c>
      <c r="L1673" s="13">
        <v>471922</v>
      </c>
      <c r="M1673" s="13" t="s">
        <v>5488</v>
      </c>
      <c r="O1673" s="13">
        <v>15</v>
      </c>
      <c r="U1673" s="13" t="s">
        <v>5434</v>
      </c>
      <c r="V1673" s="13" t="s">
        <v>5435</v>
      </c>
      <c r="Y1673" s="13">
        <v>1</v>
      </c>
      <c r="Z1673" s="13">
        <v>1</v>
      </c>
      <c r="AA1673" s="13" t="s">
        <v>5436</v>
      </c>
      <c r="AB1673" s="13">
        <v>1</v>
      </c>
      <c r="AC1673" s="13">
        <v>0</v>
      </c>
      <c r="AD1673" s="13">
        <v>0</v>
      </c>
      <c r="AE1673" s="13" t="s">
        <v>5437</v>
      </c>
      <c r="AJ1673" s="13" t="s">
        <v>14817</v>
      </c>
      <c r="AK1673" s="13" t="s">
        <v>5439</v>
      </c>
      <c r="AL1673" s="13" t="s">
        <v>5431</v>
      </c>
      <c r="AM1673" s="13">
        <v>0</v>
      </c>
      <c r="AN1673" s="13">
        <v>0</v>
      </c>
      <c r="AO1673" s="13">
        <v>0</v>
      </c>
      <c r="AP1673" s="13" t="s">
        <v>5431</v>
      </c>
      <c r="AQ1673" s="13" t="s">
        <v>5440</v>
      </c>
      <c r="AR1673" s="13" t="s">
        <v>5431</v>
      </c>
      <c r="AS1673" s="13" t="s">
        <v>6724</v>
      </c>
      <c r="AT1673" s="13" t="e">
        <f>_xlfn.XLOOKUP(A1673,#REF!,#REF!)</f>
        <v>#REF!</v>
      </c>
    </row>
    <row r="1674" spans="1:46">
      <c r="A1674" s="13" t="s">
        <v>1865</v>
      </c>
      <c r="B1674" s="13" t="s">
        <v>14818</v>
      </c>
      <c r="C1674" s="13" t="s">
        <v>14819</v>
      </c>
      <c r="D1674" s="13" t="s">
        <v>14820</v>
      </c>
      <c r="E1674" s="13" t="s">
        <v>14821</v>
      </c>
      <c r="F1674" s="13" t="s">
        <v>14822</v>
      </c>
      <c r="G1674" s="13" t="s">
        <v>5429</v>
      </c>
      <c r="H1674" s="13" t="s">
        <v>5430</v>
      </c>
      <c r="I1674" s="13" t="s">
        <v>5431</v>
      </c>
      <c r="J1674" s="13" t="s">
        <v>14823</v>
      </c>
      <c r="K1674" s="13">
        <v>425860</v>
      </c>
      <c r="L1674" s="13">
        <v>462410</v>
      </c>
      <c r="M1674" s="13" t="s">
        <v>5488</v>
      </c>
      <c r="O1674" s="13">
        <v>15</v>
      </c>
      <c r="U1674" s="13" t="s">
        <v>5434</v>
      </c>
      <c r="V1674" s="13" t="s">
        <v>5435</v>
      </c>
      <c r="Y1674" s="13">
        <v>1</v>
      </c>
      <c r="Z1674" s="13">
        <v>1</v>
      </c>
      <c r="AA1674" s="13" t="s">
        <v>5436</v>
      </c>
      <c r="AB1674" s="13">
        <v>1</v>
      </c>
      <c r="AC1674" s="13">
        <v>0</v>
      </c>
      <c r="AD1674" s="13">
        <v>0</v>
      </c>
      <c r="AE1674" s="13" t="s">
        <v>5437</v>
      </c>
      <c r="AJ1674" s="13" t="s">
        <v>14824</v>
      </c>
      <c r="AK1674" s="13" t="s">
        <v>5439</v>
      </c>
      <c r="AL1674" s="13" t="s">
        <v>5431</v>
      </c>
      <c r="AM1674" s="13">
        <v>0</v>
      </c>
      <c r="AN1674" s="13">
        <v>0</v>
      </c>
      <c r="AO1674" s="13">
        <v>0</v>
      </c>
      <c r="AP1674" s="13" t="s">
        <v>5431</v>
      </c>
      <c r="AQ1674" s="13" t="s">
        <v>5440</v>
      </c>
      <c r="AR1674" s="13" t="s">
        <v>5431</v>
      </c>
      <c r="AS1674" s="13" t="s">
        <v>6641</v>
      </c>
      <c r="AT1674" s="13" t="e">
        <f>_xlfn.XLOOKUP(A1674,#REF!,#REF!)</f>
        <v>#REF!</v>
      </c>
    </row>
    <row r="1675" spans="1:46">
      <c r="A1675" s="13" t="s">
        <v>1866</v>
      </c>
      <c r="B1675" s="13" t="s">
        <v>14825</v>
      </c>
      <c r="C1675" s="13" t="s">
        <v>14819</v>
      </c>
      <c r="D1675" s="13" t="s">
        <v>14820</v>
      </c>
      <c r="E1675" s="13" t="s">
        <v>14821</v>
      </c>
      <c r="F1675" s="13" t="s">
        <v>14826</v>
      </c>
      <c r="G1675" s="13" t="s">
        <v>5522</v>
      </c>
      <c r="H1675" s="13" t="s">
        <v>5430</v>
      </c>
      <c r="I1675" s="13" t="s">
        <v>5431</v>
      </c>
      <c r="J1675" s="13" t="s">
        <v>14827</v>
      </c>
      <c r="K1675" s="13">
        <v>425860</v>
      </c>
      <c r="L1675" s="13">
        <v>462390</v>
      </c>
      <c r="M1675" s="13" t="s">
        <v>5488</v>
      </c>
      <c r="O1675" s="13">
        <v>15</v>
      </c>
      <c r="U1675" s="13" t="s">
        <v>5434</v>
      </c>
      <c r="V1675" s="13" t="s">
        <v>5435</v>
      </c>
      <c r="W1675" s="13" t="s">
        <v>5434</v>
      </c>
      <c r="X1675" s="13" t="s">
        <v>5525</v>
      </c>
      <c r="Y1675" s="13">
        <v>1</v>
      </c>
      <c r="Z1675" s="13">
        <v>1</v>
      </c>
      <c r="AA1675" s="13" t="s">
        <v>5436</v>
      </c>
      <c r="AB1675" s="13">
        <v>1</v>
      </c>
      <c r="AC1675" s="13">
        <v>0</v>
      </c>
      <c r="AD1675" s="13">
        <v>0</v>
      </c>
      <c r="AE1675" s="13" t="s">
        <v>5437</v>
      </c>
      <c r="AF1675" s="13" t="s">
        <v>14819</v>
      </c>
      <c r="AG1675" s="13">
        <v>4</v>
      </c>
      <c r="AJ1675" s="13" t="s">
        <v>14824</v>
      </c>
      <c r="AK1675" s="13" t="s">
        <v>5439</v>
      </c>
      <c r="AL1675" s="13" t="s">
        <v>5434</v>
      </c>
      <c r="AM1675" s="13">
        <v>1</v>
      </c>
      <c r="AN1675" s="13">
        <v>1</v>
      </c>
      <c r="AO1675" s="13">
        <v>1</v>
      </c>
      <c r="AP1675" s="13" t="s">
        <v>5434</v>
      </c>
      <c r="AQ1675" s="13" t="s">
        <v>5440</v>
      </c>
      <c r="AR1675" s="13" t="s">
        <v>5431</v>
      </c>
      <c r="AS1675" s="13" t="s">
        <v>6641</v>
      </c>
      <c r="AT1675" s="13" t="e">
        <f>_xlfn.XLOOKUP(A1675,#REF!,#REF!)</f>
        <v>#REF!</v>
      </c>
    </row>
    <row r="1676" spans="1:46">
      <c r="A1676" s="13" t="s">
        <v>1867</v>
      </c>
      <c r="B1676" s="13" t="s">
        <v>14828</v>
      </c>
      <c r="C1676" s="13" t="s">
        <v>14828</v>
      </c>
      <c r="D1676" s="13" t="s">
        <v>14829</v>
      </c>
      <c r="E1676" s="13" t="s">
        <v>14830</v>
      </c>
      <c r="F1676" s="13" t="s">
        <v>14831</v>
      </c>
      <c r="G1676" s="13" t="s">
        <v>5522</v>
      </c>
      <c r="H1676" s="13" t="s">
        <v>5430</v>
      </c>
      <c r="I1676" s="13" t="s">
        <v>5431</v>
      </c>
      <c r="J1676" s="13" t="s">
        <v>14832</v>
      </c>
      <c r="K1676" s="13">
        <v>435940</v>
      </c>
      <c r="L1676" s="13">
        <v>417630</v>
      </c>
      <c r="M1676" s="13" t="s">
        <v>5433</v>
      </c>
      <c r="O1676" s="13">
        <v>0</v>
      </c>
      <c r="R1676" s="13" t="s">
        <v>9397</v>
      </c>
      <c r="U1676" s="13" t="s">
        <v>5434</v>
      </c>
      <c r="V1676" s="13" t="s">
        <v>5435</v>
      </c>
      <c r="Y1676" s="13">
        <v>1</v>
      </c>
      <c r="Z1676" s="13">
        <v>1</v>
      </c>
      <c r="AA1676" s="13" t="s">
        <v>5436</v>
      </c>
      <c r="AB1676" s="13">
        <v>1</v>
      </c>
      <c r="AC1676" s="13">
        <v>0</v>
      </c>
      <c r="AD1676" s="13">
        <v>0</v>
      </c>
      <c r="AE1676" s="13" t="s">
        <v>5437</v>
      </c>
      <c r="AF1676" s="13" t="s">
        <v>14828</v>
      </c>
      <c r="AG1676" s="13">
        <v>70</v>
      </c>
      <c r="AI1676" s="13">
        <v>51226</v>
      </c>
      <c r="AJ1676" s="13" t="s">
        <v>14833</v>
      </c>
      <c r="AK1676" s="13" t="s">
        <v>5439</v>
      </c>
      <c r="AL1676" s="13" t="s">
        <v>5434</v>
      </c>
      <c r="AM1676" s="13">
        <v>1</v>
      </c>
      <c r="AN1676" s="13">
        <v>1</v>
      </c>
      <c r="AO1676" s="13">
        <v>1</v>
      </c>
      <c r="AP1676" s="13" t="s">
        <v>5434</v>
      </c>
      <c r="AQ1676" s="13" t="s">
        <v>5440</v>
      </c>
      <c r="AR1676" s="13" t="s">
        <v>5431</v>
      </c>
      <c r="AS1676" s="13" t="s">
        <v>8177</v>
      </c>
      <c r="AT1676" s="13" t="e">
        <f>_xlfn.XLOOKUP(A1676,#REF!,#REF!)</f>
        <v>#REF!</v>
      </c>
    </row>
    <row r="1677" spans="1:46" hidden="1">
      <c r="A1677" s="13" t="s">
        <v>613</v>
      </c>
      <c r="B1677" s="13" t="s">
        <v>4888</v>
      </c>
      <c r="C1677" s="13" t="s">
        <v>4888</v>
      </c>
      <c r="D1677" s="13" t="s">
        <v>14834</v>
      </c>
      <c r="E1677" s="13" t="s">
        <v>14835</v>
      </c>
      <c r="F1677" s="13" t="s">
        <v>14836</v>
      </c>
      <c r="G1677" s="13" t="s">
        <v>5429</v>
      </c>
      <c r="H1677" s="13" t="s">
        <v>5430</v>
      </c>
      <c r="I1677" s="13" t="s">
        <v>5431</v>
      </c>
      <c r="J1677" s="13" t="s">
        <v>10077</v>
      </c>
      <c r="K1677" s="13">
        <v>435270</v>
      </c>
      <c r="L1677" s="13">
        <v>385193</v>
      </c>
      <c r="M1677" s="13" t="s">
        <v>5488</v>
      </c>
      <c r="O1677" s="13">
        <v>15</v>
      </c>
      <c r="U1677" s="13" t="s">
        <v>5434</v>
      </c>
      <c r="V1677" s="13" t="s">
        <v>5435</v>
      </c>
      <c r="Y1677" s="13">
        <v>1</v>
      </c>
      <c r="Z1677" s="13">
        <v>1</v>
      </c>
      <c r="AA1677" s="13" t="s">
        <v>5436</v>
      </c>
      <c r="AB1677" s="13">
        <v>1</v>
      </c>
      <c r="AC1677" s="13">
        <v>0</v>
      </c>
      <c r="AD1677" s="13">
        <v>0</v>
      </c>
      <c r="AE1677" s="13" t="s">
        <v>5437</v>
      </c>
      <c r="AJ1677" s="13" t="s">
        <v>13545</v>
      </c>
      <c r="AK1677" s="13" t="s">
        <v>5439</v>
      </c>
      <c r="AL1677" s="13" t="s">
        <v>5431</v>
      </c>
      <c r="AM1677" s="13">
        <v>0</v>
      </c>
      <c r="AN1677" s="13">
        <v>0</v>
      </c>
      <c r="AO1677" s="13">
        <v>0</v>
      </c>
      <c r="AP1677" s="13" t="s">
        <v>5431</v>
      </c>
      <c r="AQ1677" s="13" t="s">
        <v>5440</v>
      </c>
      <c r="AR1677" s="13" t="s">
        <v>5431</v>
      </c>
      <c r="AS1677" s="13" t="s">
        <v>9862</v>
      </c>
      <c r="AT1677" s="13" t="e">
        <f>_xlfn.XLOOKUP(A1677,#REF!,#REF!)</f>
        <v>#REF!</v>
      </c>
    </row>
    <row r="1678" spans="1:46">
      <c r="A1678" s="13" t="s">
        <v>1868</v>
      </c>
      <c r="B1678" s="13" t="s">
        <v>14837</v>
      </c>
      <c r="C1678" s="13" t="s">
        <v>14837</v>
      </c>
      <c r="D1678" s="13" t="s">
        <v>14838</v>
      </c>
      <c r="E1678" s="13" t="s">
        <v>14839</v>
      </c>
      <c r="F1678" s="13" t="s">
        <v>14840</v>
      </c>
      <c r="G1678" s="13" t="s">
        <v>5429</v>
      </c>
      <c r="H1678" s="13" t="s">
        <v>5430</v>
      </c>
      <c r="I1678" s="13" t="s">
        <v>5431</v>
      </c>
      <c r="J1678" s="13" t="s">
        <v>14841</v>
      </c>
      <c r="K1678" s="13">
        <v>415318</v>
      </c>
      <c r="L1678" s="13">
        <v>432495</v>
      </c>
      <c r="M1678" s="13" t="s">
        <v>5433</v>
      </c>
      <c r="O1678" s="13">
        <v>15</v>
      </c>
      <c r="U1678" s="13" t="s">
        <v>5434</v>
      </c>
      <c r="V1678" s="13" t="s">
        <v>5435</v>
      </c>
      <c r="Y1678" s="13">
        <v>1</v>
      </c>
      <c r="Z1678" s="13">
        <v>1</v>
      </c>
      <c r="AA1678" s="13" t="s">
        <v>5436</v>
      </c>
      <c r="AB1678" s="13">
        <v>1</v>
      </c>
      <c r="AC1678" s="13">
        <v>0</v>
      </c>
      <c r="AD1678" s="13">
        <v>0</v>
      </c>
      <c r="AE1678" s="13" t="s">
        <v>5437</v>
      </c>
      <c r="AJ1678" s="13" t="s">
        <v>12284</v>
      </c>
      <c r="AK1678" s="13" t="s">
        <v>5439</v>
      </c>
      <c r="AL1678" s="13" t="s">
        <v>5431</v>
      </c>
      <c r="AM1678" s="13">
        <v>0</v>
      </c>
      <c r="AN1678" s="13">
        <v>0</v>
      </c>
      <c r="AO1678" s="13">
        <v>0</v>
      </c>
      <c r="AP1678" s="13" t="s">
        <v>5434</v>
      </c>
      <c r="AQ1678" s="13" t="s">
        <v>5440</v>
      </c>
      <c r="AR1678" s="13" t="s">
        <v>5431</v>
      </c>
      <c r="AS1678" s="13" t="s">
        <v>6888</v>
      </c>
      <c r="AT1678" s="13" t="e">
        <f>_xlfn.XLOOKUP(A1678,#REF!,#REF!)</f>
        <v>#REF!</v>
      </c>
    </row>
    <row r="1679" spans="1:46">
      <c r="A1679" s="13" t="s">
        <v>1869</v>
      </c>
      <c r="B1679" s="13" t="s">
        <v>14842</v>
      </c>
      <c r="C1679" s="13" t="s">
        <v>14842</v>
      </c>
      <c r="D1679" s="13" t="s">
        <v>14843</v>
      </c>
      <c r="E1679" s="13" t="s">
        <v>14844</v>
      </c>
      <c r="F1679" s="13" t="s">
        <v>14845</v>
      </c>
      <c r="G1679" s="13" t="s">
        <v>5429</v>
      </c>
      <c r="H1679" s="13" t="s">
        <v>5430</v>
      </c>
      <c r="I1679" s="13" t="s">
        <v>5431</v>
      </c>
      <c r="J1679" s="13" t="s">
        <v>14846</v>
      </c>
      <c r="K1679" s="13">
        <v>479025</v>
      </c>
      <c r="L1679" s="13">
        <v>471459</v>
      </c>
      <c r="M1679" s="13" t="s">
        <v>5462</v>
      </c>
      <c r="O1679" s="13">
        <v>2</v>
      </c>
      <c r="U1679" s="13" t="s">
        <v>5434</v>
      </c>
      <c r="V1679" s="13" t="s">
        <v>5435</v>
      </c>
      <c r="Y1679" s="13">
        <v>1</v>
      </c>
      <c r="Z1679" s="13">
        <v>1</v>
      </c>
      <c r="AA1679" s="13" t="s">
        <v>5436</v>
      </c>
      <c r="AB1679" s="13">
        <v>0</v>
      </c>
      <c r="AC1679" s="13">
        <v>0</v>
      </c>
      <c r="AD1679" s="13">
        <v>1</v>
      </c>
      <c r="AE1679" s="13" t="s">
        <v>5437</v>
      </c>
      <c r="AJ1679" s="13" t="s">
        <v>6167</v>
      </c>
      <c r="AK1679" s="13" t="s">
        <v>5439</v>
      </c>
      <c r="AL1679" s="13" t="s">
        <v>5431</v>
      </c>
      <c r="AM1679" s="13">
        <v>0</v>
      </c>
      <c r="AN1679" s="13">
        <v>0</v>
      </c>
      <c r="AO1679" s="13">
        <v>0</v>
      </c>
      <c r="AP1679" s="13" t="s">
        <v>5431</v>
      </c>
      <c r="AQ1679" s="13" t="s">
        <v>5440</v>
      </c>
      <c r="AR1679" s="13" t="s">
        <v>5431</v>
      </c>
      <c r="AS1679" s="13" t="s">
        <v>6168</v>
      </c>
      <c r="AT1679" s="13" t="e">
        <f>_xlfn.XLOOKUP(A1679,#REF!,#REF!)</f>
        <v>#REF!</v>
      </c>
    </row>
    <row r="1680" spans="1:46" hidden="1">
      <c r="A1680" s="13" t="s">
        <v>485</v>
      </c>
      <c r="B1680" s="13" t="s">
        <v>4889</v>
      </c>
      <c r="C1680" s="13" t="s">
        <v>4889</v>
      </c>
      <c r="D1680" s="13" t="s">
        <v>14847</v>
      </c>
      <c r="E1680" s="13" t="s">
        <v>14848</v>
      </c>
      <c r="F1680" s="13" t="s">
        <v>14849</v>
      </c>
      <c r="G1680" s="13" t="s">
        <v>5429</v>
      </c>
      <c r="H1680" s="13" t="s">
        <v>5430</v>
      </c>
      <c r="I1680" s="13" t="s">
        <v>5431</v>
      </c>
      <c r="J1680" s="13" t="s">
        <v>14850</v>
      </c>
      <c r="K1680" s="13">
        <v>430686</v>
      </c>
      <c r="L1680" s="13">
        <v>434701</v>
      </c>
      <c r="M1680" s="13" t="s">
        <v>5488</v>
      </c>
      <c r="O1680" s="13">
        <v>15</v>
      </c>
      <c r="U1680" s="13" t="s">
        <v>5434</v>
      </c>
      <c r="V1680" s="13" t="s">
        <v>5435</v>
      </c>
      <c r="Y1680" s="13">
        <v>1</v>
      </c>
      <c r="Z1680" s="13">
        <v>1</v>
      </c>
      <c r="AA1680" s="13" t="s">
        <v>5436</v>
      </c>
      <c r="AB1680" s="13">
        <v>0</v>
      </c>
      <c r="AC1680" s="13">
        <v>1</v>
      </c>
      <c r="AD1680" s="13">
        <v>0</v>
      </c>
      <c r="AE1680" s="13" t="s">
        <v>5437</v>
      </c>
      <c r="AJ1680" s="13" t="s">
        <v>7500</v>
      </c>
      <c r="AK1680" s="13" t="s">
        <v>5439</v>
      </c>
      <c r="AL1680" s="13" t="s">
        <v>5431</v>
      </c>
      <c r="AM1680" s="13">
        <v>0</v>
      </c>
      <c r="AN1680" s="13">
        <v>0</v>
      </c>
      <c r="AO1680" s="13">
        <v>0</v>
      </c>
      <c r="AP1680" s="13" t="s">
        <v>5431</v>
      </c>
      <c r="AQ1680" s="13" t="s">
        <v>5440</v>
      </c>
      <c r="AR1680" s="13" t="s">
        <v>5431</v>
      </c>
      <c r="AS1680" s="13" t="s">
        <v>5557</v>
      </c>
      <c r="AT1680" s="13" t="e">
        <f>_xlfn.XLOOKUP(A1680,#REF!,#REF!)</f>
        <v>#REF!</v>
      </c>
    </row>
    <row r="1681" spans="1:46" hidden="1">
      <c r="A1681" s="13" t="s">
        <v>760</v>
      </c>
      <c r="B1681" s="13" t="s">
        <v>4890</v>
      </c>
      <c r="C1681" s="13" t="s">
        <v>4890</v>
      </c>
      <c r="D1681" s="13" t="s">
        <v>14851</v>
      </c>
      <c r="E1681" s="13" t="s">
        <v>14852</v>
      </c>
      <c r="F1681" s="13" t="s">
        <v>14853</v>
      </c>
      <c r="G1681" s="13" t="s">
        <v>5429</v>
      </c>
      <c r="H1681" s="13" t="s">
        <v>5430</v>
      </c>
      <c r="I1681" s="13" t="s">
        <v>5431</v>
      </c>
      <c r="J1681" s="13" t="s">
        <v>14854</v>
      </c>
      <c r="K1681" s="13">
        <v>430550</v>
      </c>
      <c r="L1681" s="13">
        <v>434991</v>
      </c>
      <c r="M1681" s="13" t="s">
        <v>5433</v>
      </c>
      <c r="O1681" s="13">
        <v>15</v>
      </c>
      <c r="U1681" s="13" t="s">
        <v>5434</v>
      </c>
      <c r="V1681" s="13" t="s">
        <v>5435</v>
      </c>
      <c r="Y1681" s="13">
        <v>1</v>
      </c>
      <c r="Z1681" s="13">
        <v>1</v>
      </c>
      <c r="AA1681" s="13" t="s">
        <v>5436</v>
      </c>
      <c r="AB1681" s="13">
        <v>0</v>
      </c>
      <c r="AC1681" s="13">
        <v>1</v>
      </c>
      <c r="AD1681" s="13">
        <v>0</v>
      </c>
      <c r="AE1681" s="13" t="s">
        <v>5437</v>
      </c>
      <c r="AJ1681" s="13" t="s">
        <v>7471</v>
      </c>
      <c r="AK1681" s="13" t="s">
        <v>5439</v>
      </c>
      <c r="AL1681" s="13" t="s">
        <v>5431</v>
      </c>
      <c r="AM1681" s="13">
        <v>0</v>
      </c>
      <c r="AN1681" s="13">
        <v>0</v>
      </c>
      <c r="AO1681" s="13">
        <v>0</v>
      </c>
      <c r="AP1681" s="13" t="s">
        <v>5431</v>
      </c>
      <c r="AQ1681" s="13" t="s">
        <v>5440</v>
      </c>
      <c r="AR1681" s="13" t="s">
        <v>5431</v>
      </c>
      <c r="AS1681" s="13" t="s">
        <v>7472</v>
      </c>
      <c r="AT1681" s="13" t="e">
        <f>_xlfn.XLOOKUP(A1681,#REF!,#REF!)</f>
        <v>#REF!</v>
      </c>
    </row>
    <row r="1682" spans="1:46">
      <c r="A1682" s="13" t="s">
        <v>1870</v>
      </c>
      <c r="B1682" s="13" t="s">
        <v>14855</v>
      </c>
      <c r="C1682" s="13" t="s">
        <v>14855</v>
      </c>
      <c r="D1682" s="13" t="s">
        <v>14856</v>
      </c>
      <c r="E1682" s="13" t="s">
        <v>14857</v>
      </c>
      <c r="F1682" s="13" t="s">
        <v>14858</v>
      </c>
      <c r="G1682" s="13" t="s">
        <v>5429</v>
      </c>
      <c r="H1682" s="13" t="s">
        <v>5430</v>
      </c>
      <c r="I1682" s="13" t="s">
        <v>5431</v>
      </c>
      <c r="J1682" s="13" t="s">
        <v>14859</v>
      </c>
      <c r="K1682" s="13">
        <v>445277</v>
      </c>
      <c r="L1682" s="13">
        <v>381187</v>
      </c>
      <c r="M1682" s="13" t="s">
        <v>5433</v>
      </c>
      <c r="O1682" s="13">
        <v>15</v>
      </c>
      <c r="U1682" s="13" t="s">
        <v>5434</v>
      </c>
      <c r="V1682" s="13" t="s">
        <v>5435</v>
      </c>
      <c r="Y1682" s="13">
        <v>1</v>
      </c>
      <c r="Z1682" s="13">
        <v>1</v>
      </c>
      <c r="AA1682" s="13" t="s">
        <v>5436</v>
      </c>
      <c r="AB1682" s="13">
        <v>0</v>
      </c>
      <c r="AC1682" s="13">
        <v>1</v>
      </c>
      <c r="AD1682" s="13">
        <v>0</v>
      </c>
      <c r="AE1682" s="13" t="s">
        <v>5437</v>
      </c>
      <c r="AJ1682" s="13" t="s">
        <v>14860</v>
      </c>
      <c r="AK1682" s="13" t="s">
        <v>5439</v>
      </c>
      <c r="AL1682" s="13" t="s">
        <v>5431</v>
      </c>
      <c r="AM1682" s="13">
        <v>0</v>
      </c>
      <c r="AN1682" s="13">
        <v>0</v>
      </c>
      <c r="AO1682" s="13">
        <v>0</v>
      </c>
      <c r="AP1682" s="13" t="s">
        <v>5431</v>
      </c>
      <c r="AQ1682" s="13" t="s">
        <v>5440</v>
      </c>
      <c r="AR1682" s="13" t="s">
        <v>5431</v>
      </c>
      <c r="AS1682" s="13" t="s">
        <v>13400</v>
      </c>
      <c r="AT1682" s="13" t="e">
        <f>_xlfn.XLOOKUP(A1682,#REF!,#REF!)</f>
        <v>#REF!</v>
      </c>
    </row>
    <row r="1683" spans="1:46">
      <c r="A1683" s="13" t="s">
        <v>1871</v>
      </c>
      <c r="B1683" s="13" t="s">
        <v>14861</v>
      </c>
      <c r="C1683" s="13" t="s">
        <v>14861</v>
      </c>
      <c r="D1683" s="13" t="s">
        <v>14862</v>
      </c>
      <c r="E1683" s="13" t="s">
        <v>14863</v>
      </c>
      <c r="F1683" s="13" t="s">
        <v>14864</v>
      </c>
      <c r="G1683" s="13" t="s">
        <v>5429</v>
      </c>
      <c r="H1683" s="13" t="s">
        <v>5430</v>
      </c>
      <c r="I1683" s="13" t="s">
        <v>5431</v>
      </c>
      <c r="J1683" s="13" t="s">
        <v>14865</v>
      </c>
      <c r="K1683" s="13">
        <v>441142</v>
      </c>
      <c r="L1683" s="13">
        <v>384582</v>
      </c>
      <c r="M1683" s="13" t="s">
        <v>5433</v>
      </c>
      <c r="O1683" s="13">
        <v>15</v>
      </c>
      <c r="U1683" s="13" t="s">
        <v>5434</v>
      </c>
      <c r="V1683" s="13" t="s">
        <v>5435</v>
      </c>
      <c r="Y1683" s="13">
        <v>1</v>
      </c>
      <c r="Z1683" s="13">
        <v>1</v>
      </c>
      <c r="AA1683" s="13" t="s">
        <v>5436</v>
      </c>
      <c r="AB1683" s="13">
        <v>0</v>
      </c>
      <c r="AC1683" s="13">
        <v>1</v>
      </c>
      <c r="AD1683" s="13">
        <v>0</v>
      </c>
      <c r="AE1683" s="13" t="s">
        <v>5437</v>
      </c>
      <c r="AJ1683" s="13" t="s">
        <v>14866</v>
      </c>
      <c r="AK1683" s="13" t="s">
        <v>5439</v>
      </c>
      <c r="AL1683" s="13" t="s">
        <v>5431</v>
      </c>
      <c r="AM1683" s="13">
        <v>0</v>
      </c>
      <c r="AN1683" s="13">
        <v>0</v>
      </c>
      <c r="AO1683" s="13">
        <v>0</v>
      </c>
      <c r="AP1683" s="13" t="s">
        <v>5431</v>
      </c>
      <c r="AQ1683" s="13" t="s">
        <v>5440</v>
      </c>
      <c r="AR1683" s="13" t="s">
        <v>5431</v>
      </c>
      <c r="AS1683" s="13" t="s">
        <v>5779</v>
      </c>
      <c r="AT1683" s="13" t="e">
        <f>_xlfn.XLOOKUP(A1683,#REF!,#REF!)</f>
        <v>#REF!</v>
      </c>
    </row>
    <row r="1684" spans="1:46">
      <c r="A1684" s="13" t="s">
        <v>1872</v>
      </c>
      <c r="B1684" s="13" t="s">
        <v>14867</v>
      </c>
      <c r="C1684" s="13" t="s">
        <v>14867</v>
      </c>
      <c r="D1684" s="13" t="s">
        <v>14868</v>
      </c>
      <c r="E1684" s="13" t="s">
        <v>14869</v>
      </c>
      <c r="F1684" s="13" t="s">
        <v>14870</v>
      </c>
      <c r="G1684" s="13" t="s">
        <v>5429</v>
      </c>
      <c r="H1684" s="13" t="s">
        <v>5430</v>
      </c>
      <c r="I1684" s="13" t="s">
        <v>5431</v>
      </c>
      <c r="J1684" s="13" t="s">
        <v>14871</v>
      </c>
      <c r="K1684" s="13">
        <v>438800</v>
      </c>
      <c r="L1684" s="13">
        <v>373308</v>
      </c>
      <c r="M1684" s="13" t="s">
        <v>5433</v>
      </c>
      <c r="O1684" s="13">
        <v>0</v>
      </c>
      <c r="U1684" s="13" t="s">
        <v>5434</v>
      </c>
      <c r="V1684" s="13" t="s">
        <v>5435</v>
      </c>
      <c r="Y1684" s="13">
        <v>1</v>
      </c>
      <c r="Z1684" s="13">
        <v>1</v>
      </c>
      <c r="AA1684" s="13" t="s">
        <v>5436</v>
      </c>
      <c r="AB1684" s="13">
        <v>1</v>
      </c>
      <c r="AC1684" s="13">
        <v>0</v>
      </c>
      <c r="AD1684" s="13">
        <v>0</v>
      </c>
      <c r="AE1684" s="13" t="s">
        <v>5437</v>
      </c>
      <c r="AJ1684" s="13" t="s">
        <v>7137</v>
      </c>
      <c r="AK1684" s="13" t="s">
        <v>5439</v>
      </c>
      <c r="AL1684" s="13" t="s">
        <v>5431</v>
      </c>
      <c r="AM1684" s="13">
        <v>0</v>
      </c>
      <c r="AN1684" s="13">
        <v>0</v>
      </c>
      <c r="AO1684" s="13">
        <v>0</v>
      </c>
      <c r="AP1684" s="13" t="s">
        <v>5431</v>
      </c>
      <c r="AQ1684" s="13" t="s">
        <v>5448</v>
      </c>
      <c r="AR1684" s="13" t="s">
        <v>5449</v>
      </c>
      <c r="AS1684" s="13" t="s">
        <v>8793</v>
      </c>
      <c r="AT1684" s="13" t="e">
        <f>_xlfn.XLOOKUP(A1684,#REF!,#REF!)</f>
        <v>#REF!</v>
      </c>
    </row>
    <row r="1685" spans="1:46" hidden="1">
      <c r="A1685" s="13" t="s">
        <v>505</v>
      </c>
      <c r="B1685" s="13" t="s">
        <v>4891</v>
      </c>
      <c r="C1685" s="13" t="s">
        <v>4891</v>
      </c>
      <c r="D1685" s="13" t="s">
        <v>14872</v>
      </c>
      <c r="E1685" s="13" t="s">
        <v>14873</v>
      </c>
      <c r="F1685" s="13" t="s">
        <v>14874</v>
      </c>
      <c r="G1685" s="13" t="s">
        <v>5429</v>
      </c>
      <c r="H1685" s="13" t="s">
        <v>5430</v>
      </c>
      <c r="I1685" s="13" t="s">
        <v>5431</v>
      </c>
      <c r="J1685" s="13" t="s">
        <v>9568</v>
      </c>
      <c r="K1685" s="13">
        <v>440140</v>
      </c>
      <c r="L1685" s="13">
        <v>391545</v>
      </c>
      <c r="M1685" s="13" t="s">
        <v>5488</v>
      </c>
      <c r="O1685" s="13">
        <v>15</v>
      </c>
      <c r="U1685" s="13" t="s">
        <v>5434</v>
      </c>
      <c r="V1685" s="13" t="s">
        <v>5435</v>
      </c>
      <c r="Y1685" s="13">
        <v>1</v>
      </c>
      <c r="Z1685" s="13">
        <v>1</v>
      </c>
      <c r="AA1685" s="13" t="s">
        <v>5436</v>
      </c>
      <c r="AB1685" s="13">
        <v>1</v>
      </c>
      <c r="AC1685" s="13">
        <v>0</v>
      </c>
      <c r="AD1685" s="13">
        <v>0</v>
      </c>
      <c r="AE1685" s="13" t="s">
        <v>5437</v>
      </c>
      <c r="AJ1685" s="13" t="s">
        <v>9569</v>
      </c>
      <c r="AK1685" s="13" t="s">
        <v>5439</v>
      </c>
      <c r="AL1685" s="13" t="s">
        <v>5431</v>
      </c>
      <c r="AM1685" s="13">
        <v>0</v>
      </c>
      <c r="AN1685" s="13">
        <v>0</v>
      </c>
      <c r="AO1685" s="13">
        <v>0</v>
      </c>
      <c r="AP1685" s="13" t="s">
        <v>5431</v>
      </c>
      <c r="AQ1685" s="13" t="s">
        <v>5448</v>
      </c>
      <c r="AR1685" s="13" t="s">
        <v>5431</v>
      </c>
      <c r="AS1685" s="13" t="s">
        <v>9570</v>
      </c>
      <c r="AT1685" s="13" t="e">
        <f>_xlfn.XLOOKUP(A1685,#REF!,#REF!)</f>
        <v>#REF!</v>
      </c>
    </row>
    <row r="1686" spans="1:46" hidden="1">
      <c r="A1686" s="13" t="s">
        <v>345</v>
      </c>
      <c r="B1686" s="13" t="s">
        <v>4892</v>
      </c>
      <c r="C1686" s="13" t="s">
        <v>4892</v>
      </c>
      <c r="D1686" s="13" t="s">
        <v>14875</v>
      </c>
      <c r="E1686" s="13" t="s">
        <v>14876</v>
      </c>
      <c r="F1686" s="13" t="s">
        <v>14877</v>
      </c>
      <c r="G1686" s="13" t="s">
        <v>5429</v>
      </c>
      <c r="H1686" s="13" t="s">
        <v>5430</v>
      </c>
      <c r="I1686" s="13" t="s">
        <v>5431</v>
      </c>
      <c r="J1686" s="13" t="s">
        <v>9568</v>
      </c>
      <c r="K1686" s="13">
        <v>440140</v>
      </c>
      <c r="L1686" s="13">
        <v>391545</v>
      </c>
      <c r="M1686" s="13" t="s">
        <v>5488</v>
      </c>
      <c r="O1686" s="13">
        <v>15</v>
      </c>
      <c r="U1686" s="13" t="s">
        <v>5434</v>
      </c>
      <c r="V1686" s="13" t="s">
        <v>5435</v>
      </c>
      <c r="Y1686" s="13">
        <v>1</v>
      </c>
      <c r="Z1686" s="13">
        <v>1</v>
      </c>
      <c r="AA1686" s="13" t="s">
        <v>5436</v>
      </c>
      <c r="AB1686" s="13">
        <v>1</v>
      </c>
      <c r="AC1686" s="13">
        <v>0</v>
      </c>
      <c r="AD1686" s="13">
        <v>0</v>
      </c>
      <c r="AE1686" s="13" t="s">
        <v>5437</v>
      </c>
      <c r="AJ1686" s="13" t="s">
        <v>9569</v>
      </c>
      <c r="AK1686" s="13" t="s">
        <v>5439</v>
      </c>
      <c r="AL1686" s="13" t="s">
        <v>5431</v>
      </c>
      <c r="AM1686" s="13">
        <v>0</v>
      </c>
      <c r="AN1686" s="13">
        <v>0</v>
      </c>
      <c r="AO1686" s="13">
        <v>0</v>
      </c>
      <c r="AP1686" s="13" t="s">
        <v>5431</v>
      </c>
      <c r="AQ1686" s="13" t="s">
        <v>5448</v>
      </c>
      <c r="AR1686" s="13" t="s">
        <v>5431</v>
      </c>
      <c r="AS1686" s="13" t="s">
        <v>9570</v>
      </c>
      <c r="AT1686" s="13" t="e">
        <f>_xlfn.XLOOKUP(A1686,#REF!,#REF!)</f>
        <v>#REF!</v>
      </c>
    </row>
    <row r="1687" spans="1:46" hidden="1">
      <c r="A1687" s="13" t="s">
        <v>143</v>
      </c>
      <c r="B1687" s="13" t="s">
        <v>4893</v>
      </c>
      <c r="C1687" s="13" t="s">
        <v>4893</v>
      </c>
      <c r="D1687" s="13" t="s">
        <v>14878</v>
      </c>
      <c r="E1687" s="13" t="s">
        <v>14879</v>
      </c>
      <c r="F1687" s="13" t="s">
        <v>14880</v>
      </c>
      <c r="G1687" s="13" t="s">
        <v>5522</v>
      </c>
      <c r="H1687" s="13" t="s">
        <v>5430</v>
      </c>
      <c r="I1687" s="13" t="s">
        <v>5431</v>
      </c>
      <c r="J1687" s="13" t="s">
        <v>14881</v>
      </c>
      <c r="K1687" s="13">
        <v>452920</v>
      </c>
      <c r="L1687" s="13">
        <v>433420</v>
      </c>
      <c r="M1687" s="13" t="s">
        <v>5433</v>
      </c>
      <c r="O1687" s="13" t="s">
        <v>6252</v>
      </c>
      <c r="U1687" s="13" t="s">
        <v>5434</v>
      </c>
      <c r="V1687" s="13" t="s">
        <v>5435</v>
      </c>
      <c r="W1687" s="13" t="s">
        <v>5434</v>
      </c>
      <c r="X1687" s="13" t="s">
        <v>5525</v>
      </c>
      <c r="Y1687" s="13">
        <v>2</v>
      </c>
      <c r="Z1687" s="13">
        <v>2</v>
      </c>
      <c r="AA1687" s="13" t="s">
        <v>5436</v>
      </c>
      <c r="AB1687" s="13">
        <v>2</v>
      </c>
      <c r="AC1687" s="13">
        <v>0</v>
      </c>
      <c r="AD1687" s="13">
        <v>0</v>
      </c>
      <c r="AE1687" s="13" t="s">
        <v>5437</v>
      </c>
      <c r="AF1687" s="13" t="s">
        <v>4893</v>
      </c>
      <c r="AG1687" s="13">
        <v>101</v>
      </c>
      <c r="AJ1687" s="13" t="s">
        <v>14882</v>
      </c>
      <c r="AK1687" s="13" t="s">
        <v>5439</v>
      </c>
      <c r="AL1687" s="13" t="s">
        <v>5434</v>
      </c>
      <c r="AM1687" s="13">
        <v>1</v>
      </c>
      <c r="AN1687" s="13">
        <v>1</v>
      </c>
      <c r="AO1687" s="13">
        <v>1</v>
      </c>
      <c r="AP1687" s="13" t="s">
        <v>5434</v>
      </c>
      <c r="AQ1687" s="13" t="s">
        <v>7116</v>
      </c>
      <c r="AR1687" s="13" t="s">
        <v>5431</v>
      </c>
      <c r="AS1687" s="13" t="s">
        <v>14883</v>
      </c>
      <c r="AT1687" s="13" t="e">
        <f>_xlfn.XLOOKUP(A1687,#REF!,#REF!)</f>
        <v>#REF!</v>
      </c>
    </row>
    <row r="1688" spans="1:46" hidden="1">
      <c r="A1688" s="13" t="s">
        <v>423</v>
      </c>
      <c r="B1688" s="13" t="s">
        <v>4897</v>
      </c>
      <c r="C1688" s="13" t="s">
        <v>4897</v>
      </c>
      <c r="D1688" s="13" t="s">
        <v>14884</v>
      </c>
      <c r="E1688" s="13" t="s">
        <v>14885</v>
      </c>
      <c r="F1688" s="13" t="s">
        <v>14886</v>
      </c>
      <c r="G1688" s="13" t="s">
        <v>5429</v>
      </c>
      <c r="H1688" s="13" t="s">
        <v>5430</v>
      </c>
      <c r="I1688" s="13" t="s">
        <v>5431</v>
      </c>
      <c r="J1688" s="13" t="s">
        <v>14887</v>
      </c>
      <c r="K1688" s="13">
        <v>449837</v>
      </c>
      <c r="L1688" s="13">
        <v>433468</v>
      </c>
      <c r="M1688" s="13" t="s">
        <v>5433</v>
      </c>
      <c r="O1688" s="13">
        <v>15</v>
      </c>
      <c r="U1688" s="13" t="s">
        <v>5434</v>
      </c>
      <c r="V1688" s="13" t="s">
        <v>5435</v>
      </c>
      <c r="Y1688" s="13">
        <v>1</v>
      </c>
      <c r="Z1688" s="13">
        <v>1</v>
      </c>
      <c r="AA1688" s="13" t="s">
        <v>5436</v>
      </c>
      <c r="AB1688" s="13">
        <v>1</v>
      </c>
      <c r="AC1688" s="13">
        <v>0</v>
      </c>
      <c r="AD1688" s="13">
        <v>0</v>
      </c>
      <c r="AE1688" s="13" t="s">
        <v>5437</v>
      </c>
      <c r="AJ1688" s="13" t="s">
        <v>14888</v>
      </c>
      <c r="AK1688" s="13" t="s">
        <v>5439</v>
      </c>
      <c r="AL1688" s="13" t="s">
        <v>5431</v>
      </c>
      <c r="AM1688" s="13">
        <v>0</v>
      </c>
      <c r="AN1688" s="13">
        <v>0</v>
      </c>
      <c r="AO1688" s="13">
        <v>0</v>
      </c>
      <c r="AP1688" s="13" t="s">
        <v>5431</v>
      </c>
      <c r="AQ1688" s="13" t="s">
        <v>5448</v>
      </c>
      <c r="AR1688" s="13" t="s">
        <v>5431</v>
      </c>
      <c r="AS1688" s="13" t="s">
        <v>14883</v>
      </c>
      <c r="AT1688" s="13" t="e">
        <f>_xlfn.XLOOKUP(A1688,#REF!,#REF!)</f>
        <v>#REF!</v>
      </c>
    </row>
    <row r="1689" spans="1:46">
      <c r="A1689" s="13" t="s">
        <v>1873</v>
      </c>
      <c r="B1689" s="13" t="s">
        <v>14889</v>
      </c>
      <c r="C1689" s="13" t="s">
        <v>14889</v>
      </c>
      <c r="D1689" s="13" t="s">
        <v>14890</v>
      </c>
      <c r="E1689" s="13" t="s">
        <v>14891</v>
      </c>
      <c r="F1689" s="13" t="s">
        <v>14892</v>
      </c>
      <c r="G1689" s="13" t="s">
        <v>5522</v>
      </c>
      <c r="H1689" s="13" t="s">
        <v>5430</v>
      </c>
      <c r="I1689" s="13" t="s">
        <v>5431</v>
      </c>
      <c r="J1689" s="13" t="s">
        <v>14893</v>
      </c>
      <c r="K1689" s="13">
        <v>495600</v>
      </c>
      <c r="L1689" s="13">
        <v>477690</v>
      </c>
      <c r="M1689" s="13" t="s">
        <v>5433</v>
      </c>
      <c r="O1689" s="13">
        <v>0</v>
      </c>
      <c r="U1689" s="13" t="s">
        <v>5434</v>
      </c>
      <c r="V1689" s="13" t="s">
        <v>5435</v>
      </c>
      <c r="W1689" s="13" t="s">
        <v>5434</v>
      </c>
      <c r="X1689" s="13" t="s">
        <v>5525</v>
      </c>
      <c r="Y1689" s="13">
        <v>1</v>
      </c>
      <c r="Z1689" s="13">
        <v>1</v>
      </c>
      <c r="AA1689" s="13" t="s">
        <v>5436</v>
      </c>
      <c r="AB1689" s="13">
        <v>1</v>
      </c>
      <c r="AC1689" s="13">
        <v>0</v>
      </c>
      <c r="AD1689" s="13">
        <v>0</v>
      </c>
      <c r="AE1689" s="13" t="s">
        <v>5437</v>
      </c>
      <c r="AF1689" s="13" t="s">
        <v>14889</v>
      </c>
      <c r="AG1689" s="13">
        <v>4.8</v>
      </c>
      <c r="AJ1689" s="13" t="s">
        <v>14894</v>
      </c>
      <c r="AK1689" s="13" t="s">
        <v>5439</v>
      </c>
      <c r="AL1689" s="13" t="s">
        <v>5434</v>
      </c>
      <c r="AM1689" s="13">
        <v>1</v>
      </c>
      <c r="AN1689" s="13">
        <v>1</v>
      </c>
      <c r="AO1689" s="13">
        <v>1</v>
      </c>
      <c r="AP1689" s="13" t="s">
        <v>5434</v>
      </c>
      <c r="AQ1689" s="13" t="s">
        <v>5440</v>
      </c>
      <c r="AR1689" s="13" t="s">
        <v>5431</v>
      </c>
      <c r="AS1689" s="13" t="s">
        <v>14895</v>
      </c>
      <c r="AT1689" s="13" t="e">
        <f>_xlfn.XLOOKUP(A1689,#REF!,#REF!)</f>
        <v>#REF!</v>
      </c>
    </row>
    <row r="1690" spans="1:46" hidden="1">
      <c r="A1690" s="13" t="s">
        <v>723</v>
      </c>
      <c r="B1690" s="13" t="s">
        <v>4898</v>
      </c>
      <c r="C1690" s="13" t="s">
        <v>4898</v>
      </c>
      <c r="D1690" s="13" t="s">
        <v>14896</v>
      </c>
      <c r="E1690" s="13" t="s">
        <v>14897</v>
      </c>
      <c r="F1690" s="13" t="s">
        <v>14898</v>
      </c>
      <c r="G1690" s="13" t="s">
        <v>5429</v>
      </c>
      <c r="H1690" s="13" t="s">
        <v>5430</v>
      </c>
      <c r="I1690" s="13" t="s">
        <v>5431</v>
      </c>
      <c r="J1690" s="13" t="s">
        <v>14899</v>
      </c>
      <c r="K1690" s="13">
        <v>465890</v>
      </c>
      <c r="L1690" s="13">
        <v>466410</v>
      </c>
      <c r="M1690" s="13" t="s">
        <v>5488</v>
      </c>
      <c r="O1690" s="13">
        <v>15</v>
      </c>
      <c r="U1690" s="13" t="s">
        <v>5434</v>
      </c>
      <c r="V1690" s="13" t="s">
        <v>5435</v>
      </c>
      <c r="Y1690" s="13">
        <v>1</v>
      </c>
      <c r="Z1690" s="13">
        <v>1</v>
      </c>
      <c r="AA1690" s="13" t="s">
        <v>5436</v>
      </c>
      <c r="AB1690" s="13">
        <v>1</v>
      </c>
      <c r="AC1690" s="13">
        <v>0</v>
      </c>
      <c r="AD1690" s="13">
        <v>0</v>
      </c>
      <c r="AE1690" s="13" t="s">
        <v>5437</v>
      </c>
      <c r="AJ1690" s="13" t="s">
        <v>14900</v>
      </c>
      <c r="AK1690" s="13" t="s">
        <v>5439</v>
      </c>
      <c r="AL1690" s="13" t="s">
        <v>5431</v>
      </c>
      <c r="AM1690" s="13">
        <v>0</v>
      </c>
      <c r="AN1690" s="13">
        <v>0</v>
      </c>
      <c r="AO1690" s="13">
        <v>0</v>
      </c>
      <c r="AP1690" s="13" t="s">
        <v>5431</v>
      </c>
      <c r="AQ1690" s="13" t="s">
        <v>5440</v>
      </c>
      <c r="AR1690" s="13" t="s">
        <v>5431</v>
      </c>
      <c r="AS1690" s="13" t="s">
        <v>5992</v>
      </c>
      <c r="AT1690" s="13" t="e">
        <f>_xlfn.XLOOKUP(A1690,#REF!,#REF!)</f>
        <v>#REF!</v>
      </c>
    </row>
    <row r="1691" spans="1:46" hidden="1">
      <c r="A1691" s="13" t="s">
        <v>743</v>
      </c>
      <c r="B1691" s="13" t="s">
        <v>14901</v>
      </c>
      <c r="C1691" s="13" t="s">
        <v>4899</v>
      </c>
      <c r="D1691" s="13" t="s">
        <v>14902</v>
      </c>
      <c r="E1691" s="13" t="s">
        <v>14903</v>
      </c>
      <c r="F1691" s="13" t="s">
        <v>14904</v>
      </c>
      <c r="G1691" s="13" t="s">
        <v>5429</v>
      </c>
      <c r="H1691" s="13" t="s">
        <v>5430</v>
      </c>
      <c r="I1691" s="13" t="s">
        <v>5431</v>
      </c>
      <c r="J1691" s="13" t="s">
        <v>14905</v>
      </c>
      <c r="K1691" s="13">
        <v>464393</v>
      </c>
      <c r="L1691" s="13">
        <v>465598</v>
      </c>
      <c r="M1691" s="13" t="s">
        <v>5488</v>
      </c>
      <c r="O1691" s="13">
        <v>15</v>
      </c>
      <c r="U1691" s="13" t="s">
        <v>5434</v>
      </c>
      <c r="V1691" s="13" t="s">
        <v>5435</v>
      </c>
      <c r="Y1691" s="13">
        <v>1</v>
      </c>
      <c r="Z1691" s="13">
        <v>1</v>
      </c>
      <c r="AA1691" s="13" t="s">
        <v>5436</v>
      </c>
      <c r="AB1691" s="13">
        <v>1</v>
      </c>
      <c r="AC1691" s="13">
        <v>0</v>
      </c>
      <c r="AD1691" s="13">
        <v>0</v>
      </c>
      <c r="AE1691" s="13" t="s">
        <v>5437</v>
      </c>
      <c r="AJ1691" s="13" t="s">
        <v>14906</v>
      </c>
      <c r="AK1691" s="13" t="s">
        <v>5439</v>
      </c>
      <c r="AL1691" s="13" t="s">
        <v>5431</v>
      </c>
      <c r="AM1691" s="13">
        <v>0</v>
      </c>
      <c r="AN1691" s="13">
        <v>0</v>
      </c>
      <c r="AO1691" s="13">
        <v>0</v>
      </c>
      <c r="AP1691" s="13" t="s">
        <v>5431</v>
      </c>
      <c r="AQ1691" s="13" t="s">
        <v>5440</v>
      </c>
      <c r="AR1691" s="13" t="s">
        <v>5431</v>
      </c>
      <c r="AS1691" s="13" t="s">
        <v>5992</v>
      </c>
      <c r="AT1691" s="13" t="e">
        <f>_xlfn.XLOOKUP(A1691,#REF!,#REF!)</f>
        <v>#REF!</v>
      </c>
    </row>
    <row r="1692" spans="1:46" hidden="1">
      <c r="A1692" s="13" t="s">
        <v>83</v>
      </c>
      <c r="B1692" s="13" t="s">
        <v>14907</v>
      </c>
      <c r="C1692" s="13" t="s">
        <v>4899</v>
      </c>
      <c r="D1692" s="13" t="s">
        <v>14902</v>
      </c>
      <c r="E1692" s="13" t="s">
        <v>14903</v>
      </c>
      <c r="F1692" s="13" t="s">
        <v>14908</v>
      </c>
      <c r="G1692" s="13" t="s">
        <v>5522</v>
      </c>
      <c r="H1692" s="13" t="s">
        <v>5430</v>
      </c>
      <c r="I1692" s="13" t="s">
        <v>5431</v>
      </c>
      <c r="J1692" s="13" t="s">
        <v>14905</v>
      </c>
      <c r="K1692" s="13">
        <v>464393</v>
      </c>
      <c r="L1692" s="13">
        <v>465598</v>
      </c>
      <c r="M1692" s="13" t="s">
        <v>5488</v>
      </c>
      <c r="O1692" s="13" t="s">
        <v>6252</v>
      </c>
      <c r="S1692" s="13" t="s">
        <v>14909</v>
      </c>
      <c r="U1692" s="13" t="s">
        <v>5434</v>
      </c>
      <c r="V1692" s="13" t="s">
        <v>5435</v>
      </c>
      <c r="W1692" s="13" t="s">
        <v>5434</v>
      </c>
      <c r="X1692" s="13" t="s">
        <v>5525</v>
      </c>
      <c r="Y1692" s="13">
        <v>1</v>
      </c>
      <c r="Z1692" s="13">
        <v>1</v>
      </c>
      <c r="AA1692" s="13" t="s">
        <v>5436</v>
      </c>
      <c r="AB1692" s="13">
        <v>1</v>
      </c>
      <c r="AC1692" s="13">
        <v>0</v>
      </c>
      <c r="AD1692" s="13">
        <v>0</v>
      </c>
      <c r="AE1692" s="13" t="s">
        <v>5437</v>
      </c>
      <c r="AF1692" s="13" t="s">
        <v>4899</v>
      </c>
      <c r="AG1692" s="13">
        <v>5.4</v>
      </c>
      <c r="AH1692" s="13">
        <v>5.9</v>
      </c>
      <c r="AI1692" s="13">
        <v>44651</v>
      </c>
      <c r="AJ1692" s="13" t="s">
        <v>14906</v>
      </c>
      <c r="AK1692" s="13" t="s">
        <v>5439</v>
      </c>
      <c r="AL1692" s="13" t="s">
        <v>5434</v>
      </c>
      <c r="AM1692" s="13">
        <v>1</v>
      </c>
      <c r="AN1692" s="13">
        <v>1</v>
      </c>
      <c r="AO1692" s="13">
        <v>2</v>
      </c>
      <c r="AP1692" s="13" t="s">
        <v>5434</v>
      </c>
      <c r="AQ1692" s="13" t="s">
        <v>5440</v>
      </c>
      <c r="AR1692" s="13" t="s">
        <v>5431</v>
      </c>
      <c r="AS1692" s="13" t="s">
        <v>5992</v>
      </c>
      <c r="AT1692" s="13" t="e">
        <f>_xlfn.XLOOKUP(A1692,#REF!,#REF!)</f>
        <v>#REF!</v>
      </c>
    </row>
    <row r="1693" spans="1:46" hidden="1">
      <c r="A1693" s="13" t="s">
        <v>670</v>
      </c>
      <c r="B1693" s="13" t="s">
        <v>4908</v>
      </c>
      <c r="C1693" s="13" t="s">
        <v>4908</v>
      </c>
      <c r="D1693" s="13" t="s">
        <v>14910</v>
      </c>
      <c r="E1693" s="13" t="s">
        <v>14911</v>
      </c>
      <c r="F1693" s="13" t="s">
        <v>14912</v>
      </c>
      <c r="G1693" s="13" t="s">
        <v>5429</v>
      </c>
      <c r="H1693" s="13" t="s">
        <v>5430</v>
      </c>
      <c r="I1693" s="13" t="s">
        <v>5431</v>
      </c>
      <c r="J1693" s="13" t="s">
        <v>14913</v>
      </c>
      <c r="K1693" s="13">
        <v>433332</v>
      </c>
      <c r="L1693" s="13">
        <v>454976</v>
      </c>
      <c r="M1693" s="13" t="s">
        <v>5488</v>
      </c>
      <c r="O1693" s="13">
        <v>15</v>
      </c>
      <c r="U1693" s="13" t="s">
        <v>5434</v>
      </c>
      <c r="V1693" s="13" t="s">
        <v>5435</v>
      </c>
      <c r="Y1693" s="13">
        <v>1</v>
      </c>
      <c r="Z1693" s="13">
        <v>1</v>
      </c>
      <c r="AA1693" s="13" t="s">
        <v>5436</v>
      </c>
      <c r="AB1693" s="13">
        <v>0</v>
      </c>
      <c r="AC1693" s="13">
        <v>1</v>
      </c>
      <c r="AD1693" s="13">
        <v>0</v>
      </c>
      <c r="AE1693" s="13" t="s">
        <v>5437</v>
      </c>
      <c r="AJ1693" s="13" t="s">
        <v>9789</v>
      </c>
      <c r="AK1693" s="13" t="s">
        <v>5439</v>
      </c>
      <c r="AL1693" s="13" t="s">
        <v>5431</v>
      </c>
      <c r="AM1693" s="13">
        <v>0</v>
      </c>
      <c r="AN1693" s="13">
        <v>0</v>
      </c>
      <c r="AO1693" s="13">
        <v>0</v>
      </c>
      <c r="AP1693" s="13" t="s">
        <v>5431</v>
      </c>
      <c r="AQ1693" s="13" t="s">
        <v>5440</v>
      </c>
      <c r="AR1693" s="13" t="s">
        <v>5431</v>
      </c>
      <c r="AS1693" s="13" t="s">
        <v>5768</v>
      </c>
      <c r="AT1693" s="13" t="e">
        <f>_xlfn.XLOOKUP(A1693,#REF!,#REF!)</f>
        <v>#REF!</v>
      </c>
    </row>
    <row r="1694" spans="1:46">
      <c r="A1694" s="13" t="s">
        <v>1874</v>
      </c>
      <c r="B1694" s="13" t="s">
        <v>14914</v>
      </c>
      <c r="C1694" s="13" t="s">
        <v>14914</v>
      </c>
      <c r="D1694" s="13" t="s">
        <v>14915</v>
      </c>
      <c r="E1694" s="13" t="s">
        <v>14916</v>
      </c>
      <c r="F1694" s="13" t="s">
        <v>14917</v>
      </c>
      <c r="G1694" s="13" t="s">
        <v>5429</v>
      </c>
      <c r="H1694" s="13" t="s">
        <v>5430</v>
      </c>
      <c r="I1694" s="13" t="s">
        <v>5431</v>
      </c>
      <c r="J1694" s="13" t="s">
        <v>14918</v>
      </c>
      <c r="K1694" s="13">
        <v>418451</v>
      </c>
      <c r="L1694" s="13">
        <v>429709</v>
      </c>
      <c r="M1694" s="13" t="s">
        <v>5488</v>
      </c>
      <c r="O1694" s="13">
        <v>15</v>
      </c>
      <c r="U1694" s="13" t="s">
        <v>5434</v>
      </c>
      <c r="V1694" s="13" t="s">
        <v>5435</v>
      </c>
      <c r="Y1694" s="13">
        <v>1</v>
      </c>
      <c r="Z1694" s="13">
        <v>1</v>
      </c>
      <c r="AA1694" s="13" t="s">
        <v>5436</v>
      </c>
      <c r="AB1694" s="13">
        <v>1</v>
      </c>
      <c r="AC1694" s="13">
        <v>0</v>
      </c>
      <c r="AD1694" s="13">
        <v>0</v>
      </c>
      <c r="AE1694" s="13" t="s">
        <v>5437</v>
      </c>
      <c r="AJ1694" s="13" t="s">
        <v>14919</v>
      </c>
      <c r="AK1694" s="13" t="s">
        <v>5439</v>
      </c>
      <c r="AL1694" s="13" t="s">
        <v>5431</v>
      </c>
      <c r="AM1694" s="13">
        <v>0</v>
      </c>
      <c r="AN1694" s="13">
        <v>0</v>
      </c>
      <c r="AO1694" s="13">
        <v>0</v>
      </c>
      <c r="AP1694" s="13" t="s">
        <v>5431</v>
      </c>
      <c r="AQ1694" s="13" t="s">
        <v>5440</v>
      </c>
      <c r="AR1694" s="13" t="s">
        <v>5431</v>
      </c>
      <c r="AS1694" s="13" t="s">
        <v>7684</v>
      </c>
      <c r="AT1694" s="13" t="e">
        <f>_xlfn.XLOOKUP(A1694,#REF!,#REF!)</f>
        <v>#REF!</v>
      </c>
    </row>
    <row r="1695" spans="1:46" hidden="1">
      <c r="A1695" s="13" t="s">
        <v>658</v>
      </c>
      <c r="B1695" s="13" t="s">
        <v>14920</v>
      </c>
      <c r="C1695" s="13" t="s">
        <v>4909</v>
      </c>
      <c r="D1695" s="13" t="s">
        <v>14921</v>
      </c>
      <c r="E1695" s="13" t="s">
        <v>14922</v>
      </c>
      <c r="F1695" s="13" t="s">
        <v>14923</v>
      </c>
      <c r="G1695" s="13" t="s">
        <v>5429</v>
      </c>
      <c r="H1695" s="13" t="s">
        <v>5430</v>
      </c>
      <c r="I1695" s="13" t="s">
        <v>5431</v>
      </c>
      <c r="J1695" s="13" t="s">
        <v>14924</v>
      </c>
      <c r="K1695" s="13">
        <v>409690</v>
      </c>
      <c r="L1695" s="13">
        <v>429090</v>
      </c>
      <c r="M1695" s="13" t="s">
        <v>5433</v>
      </c>
      <c r="O1695" s="13" t="s">
        <v>5890</v>
      </c>
      <c r="R1695" s="13" t="s">
        <v>14925</v>
      </c>
      <c r="U1695" s="13" t="s">
        <v>5434</v>
      </c>
      <c r="V1695" s="13" t="s">
        <v>5435</v>
      </c>
      <c r="Y1695" s="13">
        <v>1</v>
      </c>
      <c r="Z1695" s="13">
        <v>1</v>
      </c>
      <c r="AA1695" s="13" t="s">
        <v>5436</v>
      </c>
      <c r="AB1695" s="13">
        <v>1</v>
      </c>
      <c r="AC1695" s="13">
        <v>0</v>
      </c>
      <c r="AD1695" s="13">
        <v>0</v>
      </c>
      <c r="AE1695" s="13" t="s">
        <v>5437</v>
      </c>
      <c r="AF1695" s="13" t="s">
        <v>4909</v>
      </c>
      <c r="AG1695" s="13">
        <v>220</v>
      </c>
      <c r="AI1695" s="13">
        <v>51226</v>
      </c>
      <c r="AJ1695" s="13" t="s">
        <v>14926</v>
      </c>
      <c r="AK1695" s="13" t="s">
        <v>5439</v>
      </c>
      <c r="AL1695" s="13" t="s">
        <v>5434</v>
      </c>
      <c r="AM1695" s="13">
        <v>1</v>
      </c>
      <c r="AN1695" s="13">
        <v>1</v>
      </c>
      <c r="AO1695" s="13">
        <v>1</v>
      </c>
      <c r="AP1695" s="13" t="s">
        <v>5431</v>
      </c>
      <c r="AQ1695" s="13" t="s">
        <v>5440</v>
      </c>
      <c r="AR1695" s="13" t="s">
        <v>5431</v>
      </c>
      <c r="AS1695" s="13" t="s">
        <v>11000</v>
      </c>
      <c r="AT1695" s="13" t="e">
        <f>_xlfn.XLOOKUP(A1695,#REF!,#REF!)</f>
        <v>#REF!</v>
      </c>
    </row>
    <row r="1696" spans="1:46" hidden="1">
      <c r="A1696" s="13" t="s">
        <v>472</v>
      </c>
      <c r="B1696" s="13" t="s">
        <v>14927</v>
      </c>
      <c r="C1696" s="13" t="s">
        <v>4909</v>
      </c>
      <c r="D1696" s="13" t="s">
        <v>14921</v>
      </c>
      <c r="E1696" s="13" t="s">
        <v>14922</v>
      </c>
      <c r="F1696" s="13" t="s">
        <v>14928</v>
      </c>
      <c r="G1696" s="13" t="s">
        <v>5429</v>
      </c>
      <c r="H1696" s="13" t="s">
        <v>5430</v>
      </c>
      <c r="I1696" s="13" t="s">
        <v>5431</v>
      </c>
      <c r="J1696" s="13" t="s">
        <v>14929</v>
      </c>
      <c r="K1696" s="13">
        <v>409660</v>
      </c>
      <c r="L1696" s="13">
        <v>428430</v>
      </c>
      <c r="M1696" s="13" t="s">
        <v>5433</v>
      </c>
      <c r="O1696" s="13" t="s">
        <v>5890</v>
      </c>
      <c r="R1696" s="13" t="s">
        <v>14925</v>
      </c>
      <c r="U1696" s="13" t="s">
        <v>5434</v>
      </c>
      <c r="V1696" s="13" t="s">
        <v>5435</v>
      </c>
      <c r="Y1696" s="13">
        <v>1</v>
      </c>
      <c r="Z1696" s="13">
        <v>1</v>
      </c>
      <c r="AA1696" s="13" t="s">
        <v>5436</v>
      </c>
      <c r="AB1696" s="13">
        <v>1</v>
      </c>
      <c r="AC1696" s="13">
        <v>0</v>
      </c>
      <c r="AD1696" s="13">
        <v>0</v>
      </c>
      <c r="AE1696" s="13" t="s">
        <v>5437</v>
      </c>
      <c r="AG1696" s="13">
        <v>190</v>
      </c>
      <c r="AI1696" s="13">
        <v>51226</v>
      </c>
      <c r="AJ1696" s="13" t="s">
        <v>14926</v>
      </c>
      <c r="AK1696" s="13" t="s">
        <v>5439</v>
      </c>
      <c r="AL1696" s="13" t="s">
        <v>5431</v>
      </c>
      <c r="AM1696" s="13">
        <v>0</v>
      </c>
      <c r="AN1696" s="13">
        <v>0</v>
      </c>
      <c r="AO1696" s="13">
        <v>0</v>
      </c>
      <c r="AP1696" s="13" t="s">
        <v>5431</v>
      </c>
      <c r="AQ1696" s="13" t="s">
        <v>5440</v>
      </c>
      <c r="AR1696" s="13" t="s">
        <v>5431</v>
      </c>
      <c r="AS1696" s="13" t="s">
        <v>11000</v>
      </c>
      <c r="AT1696" s="13" t="e">
        <f>_xlfn.XLOOKUP(A1696,#REF!,#REF!)</f>
        <v>#REF!</v>
      </c>
    </row>
    <row r="1697" spans="1:46">
      <c r="A1697" s="13" t="s">
        <v>1875</v>
      </c>
      <c r="B1697" s="13" t="s">
        <v>14930</v>
      </c>
      <c r="C1697" s="13" t="s">
        <v>14930</v>
      </c>
      <c r="D1697" s="13" t="s">
        <v>14931</v>
      </c>
      <c r="E1697" s="13" t="s">
        <v>14932</v>
      </c>
      <c r="F1697" s="13" t="s">
        <v>14933</v>
      </c>
      <c r="G1697" s="13" t="s">
        <v>5429</v>
      </c>
      <c r="H1697" s="13" t="s">
        <v>5430</v>
      </c>
      <c r="I1697" s="13" t="s">
        <v>5431</v>
      </c>
      <c r="J1697" s="13" t="s">
        <v>14934</v>
      </c>
      <c r="K1697" s="13">
        <v>410896</v>
      </c>
      <c r="L1697" s="13">
        <v>426040</v>
      </c>
      <c r="M1697" s="13" t="s">
        <v>5455</v>
      </c>
      <c r="O1697" s="13">
        <v>15</v>
      </c>
      <c r="U1697" s="13" t="s">
        <v>5434</v>
      </c>
      <c r="V1697" s="13" t="s">
        <v>5435</v>
      </c>
      <c r="Y1697" s="13">
        <v>1</v>
      </c>
      <c r="Z1697" s="13">
        <v>1</v>
      </c>
      <c r="AA1697" s="13" t="s">
        <v>5436</v>
      </c>
      <c r="AB1697" s="13">
        <v>0</v>
      </c>
      <c r="AC1697" s="13">
        <v>1</v>
      </c>
      <c r="AD1697" s="13">
        <v>0</v>
      </c>
      <c r="AE1697" s="13" t="s">
        <v>5437</v>
      </c>
      <c r="AJ1697" s="13" t="s">
        <v>14935</v>
      </c>
      <c r="AK1697" s="13" t="s">
        <v>5439</v>
      </c>
      <c r="AL1697" s="13" t="s">
        <v>5431</v>
      </c>
      <c r="AM1697" s="13">
        <v>0</v>
      </c>
      <c r="AN1697" s="13">
        <v>0</v>
      </c>
      <c r="AO1697" s="13">
        <v>0</v>
      </c>
      <c r="AP1697" s="13" t="s">
        <v>5431</v>
      </c>
      <c r="AQ1697" s="13" t="s">
        <v>5440</v>
      </c>
      <c r="AR1697" s="13" t="s">
        <v>5431</v>
      </c>
      <c r="AS1697" s="13" t="s">
        <v>5684</v>
      </c>
      <c r="AT1697" s="13" t="e">
        <f>_xlfn.XLOOKUP(A1697,#REF!,#REF!)</f>
        <v>#REF!</v>
      </c>
    </row>
    <row r="1698" spans="1:46">
      <c r="A1698" s="13" t="s">
        <v>1876</v>
      </c>
      <c r="B1698" s="13" t="s">
        <v>14936</v>
      </c>
      <c r="C1698" s="13" t="s">
        <v>14936</v>
      </c>
      <c r="D1698" s="13" t="s">
        <v>14937</v>
      </c>
      <c r="E1698" s="13" t="s">
        <v>14938</v>
      </c>
      <c r="F1698" s="13" t="s">
        <v>14939</v>
      </c>
      <c r="G1698" s="13" t="s">
        <v>5429</v>
      </c>
      <c r="H1698" s="13" t="s">
        <v>5430</v>
      </c>
      <c r="I1698" s="13" t="s">
        <v>5431</v>
      </c>
      <c r="J1698" s="13" t="s">
        <v>14940</v>
      </c>
      <c r="K1698" s="13">
        <v>458002</v>
      </c>
      <c r="L1698" s="13">
        <v>454403</v>
      </c>
      <c r="M1698" s="13" t="s">
        <v>5433</v>
      </c>
      <c r="O1698" s="13">
        <v>0</v>
      </c>
      <c r="U1698" s="13" t="s">
        <v>5434</v>
      </c>
      <c r="V1698" s="13" t="s">
        <v>5435</v>
      </c>
      <c r="Y1698" s="13">
        <v>1</v>
      </c>
      <c r="Z1698" s="13">
        <v>1</v>
      </c>
      <c r="AA1698" s="13" t="s">
        <v>5436</v>
      </c>
      <c r="AB1698" s="13">
        <v>1</v>
      </c>
      <c r="AC1698" s="13">
        <v>0</v>
      </c>
      <c r="AD1698" s="13">
        <v>0</v>
      </c>
      <c r="AE1698" s="13" t="s">
        <v>5437</v>
      </c>
      <c r="AJ1698" s="13" t="s">
        <v>14163</v>
      </c>
      <c r="AK1698" s="13" t="s">
        <v>5439</v>
      </c>
      <c r="AL1698" s="13" t="s">
        <v>5431</v>
      </c>
      <c r="AM1698" s="13">
        <v>0</v>
      </c>
      <c r="AN1698" s="13">
        <v>0</v>
      </c>
      <c r="AO1698" s="13">
        <v>0</v>
      </c>
      <c r="AP1698" s="13" t="s">
        <v>5431</v>
      </c>
      <c r="AQ1698" s="13" t="s">
        <v>5440</v>
      </c>
      <c r="AR1698" s="13" t="s">
        <v>5431</v>
      </c>
      <c r="AS1698" s="13" t="s">
        <v>7026</v>
      </c>
      <c r="AT1698" s="13" t="e">
        <f>_xlfn.XLOOKUP(A1698,#REF!,#REF!)</f>
        <v>#REF!</v>
      </c>
    </row>
    <row r="1699" spans="1:46" hidden="1">
      <c r="A1699" s="13" t="s">
        <v>244</v>
      </c>
      <c r="B1699" s="13" t="s">
        <v>14941</v>
      </c>
      <c r="C1699" s="13" t="s">
        <v>4910</v>
      </c>
      <c r="D1699" s="13" t="s">
        <v>14942</v>
      </c>
      <c r="E1699" s="13" t="s">
        <v>14943</v>
      </c>
      <c r="F1699" s="13" t="s">
        <v>14944</v>
      </c>
      <c r="G1699" s="13" t="s">
        <v>5429</v>
      </c>
      <c r="H1699" s="13" t="s">
        <v>5430</v>
      </c>
      <c r="I1699" s="13" t="s">
        <v>5431</v>
      </c>
      <c r="J1699" s="13" t="s">
        <v>14945</v>
      </c>
      <c r="K1699" s="13">
        <v>456040</v>
      </c>
      <c r="L1699" s="13">
        <v>458210</v>
      </c>
      <c r="M1699" s="13" t="s">
        <v>5433</v>
      </c>
      <c r="O1699" s="13">
        <v>0</v>
      </c>
      <c r="U1699" s="13" t="s">
        <v>5434</v>
      </c>
      <c r="V1699" s="13" t="s">
        <v>5435</v>
      </c>
      <c r="Y1699" s="13">
        <v>1</v>
      </c>
      <c r="Z1699" s="13">
        <v>1</v>
      </c>
      <c r="AA1699" s="13" t="s">
        <v>5436</v>
      </c>
      <c r="AB1699" s="13">
        <v>1</v>
      </c>
      <c r="AC1699" s="13">
        <v>0</v>
      </c>
      <c r="AD1699" s="13">
        <v>0</v>
      </c>
      <c r="AE1699" s="13" t="s">
        <v>5437</v>
      </c>
      <c r="AJ1699" s="13" t="s">
        <v>14946</v>
      </c>
      <c r="AK1699" s="13" t="s">
        <v>5439</v>
      </c>
      <c r="AL1699" s="13" t="s">
        <v>5431</v>
      </c>
      <c r="AM1699" s="13">
        <v>0</v>
      </c>
      <c r="AN1699" s="13">
        <v>0</v>
      </c>
      <c r="AO1699" s="13">
        <v>0</v>
      </c>
      <c r="AP1699" s="13" t="s">
        <v>5431</v>
      </c>
      <c r="AQ1699" s="13" t="s">
        <v>5440</v>
      </c>
      <c r="AR1699" s="13" t="s">
        <v>5431</v>
      </c>
      <c r="AS1699" s="13" t="s">
        <v>5670</v>
      </c>
      <c r="AT1699" s="13" t="e">
        <f>_xlfn.XLOOKUP(A1699,#REF!,#REF!)</f>
        <v>#REF!</v>
      </c>
    </row>
    <row r="1700" spans="1:46" hidden="1">
      <c r="A1700" s="13" t="s">
        <v>706</v>
      </c>
      <c r="B1700" s="13" t="s">
        <v>14947</v>
      </c>
      <c r="C1700" s="13" t="s">
        <v>4910</v>
      </c>
      <c r="D1700" s="13" t="s">
        <v>14942</v>
      </c>
      <c r="E1700" s="13" t="s">
        <v>14943</v>
      </c>
      <c r="F1700" s="13" t="s">
        <v>14948</v>
      </c>
      <c r="G1700" s="13" t="s">
        <v>5522</v>
      </c>
      <c r="H1700" s="13" t="s">
        <v>5430</v>
      </c>
      <c r="I1700" s="13" t="s">
        <v>5431</v>
      </c>
      <c r="J1700" s="13" t="s">
        <v>14945</v>
      </c>
      <c r="K1700" s="13">
        <v>456040</v>
      </c>
      <c r="L1700" s="13">
        <v>458210</v>
      </c>
      <c r="M1700" s="13" t="s">
        <v>5433</v>
      </c>
      <c r="O1700" s="13">
        <v>0</v>
      </c>
      <c r="U1700" s="13" t="s">
        <v>5434</v>
      </c>
      <c r="V1700" s="13" t="s">
        <v>5435</v>
      </c>
      <c r="W1700" s="13" t="s">
        <v>5434</v>
      </c>
      <c r="X1700" s="13" t="s">
        <v>5525</v>
      </c>
      <c r="Y1700" s="13">
        <v>1</v>
      </c>
      <c r="Z1700" s="13">
        <v>1</v>
      </c>
      <c r="AA1700" s="13" t="s">
        <v>5436</v>
      </c>
      <c r="AB1700" s="13">
        <v>1</v>
      </c>
      <c r="AC1700" s="13">
        <v>0</v>
      </c>
      <c r="AD1700" s="13">
        <v>0</v>
      </c>
      <c r="AE1700" s="13" t="s">
        <v>5437</v>
      </c>
      <c r="AF1700" s="13" t="s">
        <v>4910</v>
      </c>
      <c r="AG1700" s="13">
        <v>4.5999999999999996</v>
      </c>
      <c r="AI1700" s="13">
        <v>45382</v>
      </c>
      <c r="AJ1700" s="13" t="s">
        <v>14946</v>
      </c>
      <c r="AK1700" s="13" t="s">
        <v>5439</v>
      </c>
      <c r="AL1700" s="13" t="s">
        <v>5434</v>
      </c>
      <c r="AM1700" s="13">
        <v>1</v>
      </c>
      <c r="AN1700" s="13">
        <v>1</v>
      </c>
      <c r="AO1700" s="13">
        <v>2</v>
      </c>
      <c r="AP1700" s="13" t="s">
        <v>5434</v>
      </c>
      <c r="AQ1700" s="13" t="s">
        <v>5440</v>
      </c>
      <c r="AR1700" s="13" t="s">
        <v>5431</v>
      </c>
      <c r="AS1700" s="13" t="s">
        <v>5670</v>
      </c>
      <c r="AT1700" s="13" t="e">
        <f>_xlfn.XLOOKUP(A1700,#REF!,#REF!)</f>
        <v>#REF!</v>
      </c>
    </row>
    <row r="1701" spans="1:46">
      <c r="A1701" s="13" t="s">
        <v>1877</v>
      </c>
      <c r="B1701" s="13" t="s">
        <v>14949</v>
      </c>
      <c r="C1701" s="13" t="s">
        <v>14949</v>
      </c>
      <c r="D1701" s="13" t="s">
        <v>14950</v>
      </c>
      <c r="E1701" s="13" t="s">
        <v>14951</v>
      </c>
      <c r="F1701" s="13" t="s">
        <v>14952</v>
      </c>
      <c r="G1701" s="13" t="s">
        <v>5429</v>
      </c>
      <c r="H1701" s="13" t="s">
        <v>5430</v>
      </c>
      <c r="I1701" s="13" t="s">
        <v>5431</v>
      </c>
      <c r="J1701" s="13" t="s">
        <v>14953</v>
      </c>
      <c r="K1701" s="13">
        <v>485230</v>
      </c>
      <c r="L1701" s="13">
        <v>443010</v>
      </c>
      <c r="M1701" s="13" t="s">
        <v>5488</v>
      </c>
      <c r="O1701" s="13">
        <v>15</v>
      </c>
      <c r="U1701" s="13" t="s">
        <v>5434</v>
      </c>
      <c r="V1701" s="13" t="s">
        <v>5435</v>
      </c>
      <c r="Y1701" s="13">
        <v>1</v>
      </c>
      <c r="Z1701" s="13">
        <v>1</v>
      </c>
      <c r="AA1701" s="13" t="s">
        <v>5436</v>
      </c>
      <c r="AB1701" s="13">
        <v>1</v>
      </c>
      <c r="AC1701" s="13">
        <v>0</v>
      </c>
      <c r="AD1701" s="13">
        <v>0</v>
      </c>
      <c r="AE1701" s="13" t="s">
        <v>5437</v>
      </c>
      <c r="AJ1701" s="13" t="s">
        <v>14954</v>
      </c>
      <c r="AK1701" s="13" t="s">
        <v>5439</v>
      </c>
      <c r="AL1701" s="13" t="s">
        <v>5431</v>
      </c>
      <c r="AM1701" s="13">
        <v>0</v>
      </c>
      <c r="AN1701" s="13">
        <v>0</v>
      </c>
      <c r="AO1701" s="13">
        <v>0</v>
      </c>
      <c r="AP1701" s="13" t="s">
        <v>5431</v>
      </c>
      <c r="AQ1701" s="13" t="s">
        <v>5440</v>
      </c>
      <c r="AR1701" s="13" t="s">
        <v>5431</v>
      </c>
      <c r="AS1701" s="13" t="s">
        <v>10161</v>
      </c>
      <c r="AT1701" s="13" t="e">
        <f>_xlfn.XLOOKUP(A1701,#REF!,#REF!)</f>
        <v>#REF!</v>
      </c>
    </row>
    <row r="1702" spans="1:46">
      <c r="A1702" s="13" t="s">
        <v>1878</v>
      </c>
      <c r="B1702" s="13" t="s">
        <v>14955</v>
      </c>
      <c r="C1702" s="13" t="s">
        <v>14955</v>
      </c>
      <c r="D1702" s="13" t="s">
        <v>14956</v>
      </c>
      <c r="E1702" s="13" t="s">
        <v>14957</v>
      </c>
      <c r="F1702" s="13" t="s">
        <v>14958</v>
      </c>
      <c r="G1702" s="13" t="s">
        <v>5429</v>
      </c>
      <c r="H1702" s="13" t="s">
        <v>5430</v>
      </c>
      <c r="I1702" s="13" t="s">
        <v>5431</v>
      </c>
      <c r="J1702" s="13" t="s">
        <v>14959</v>
      </c>
      <c r="K1702" s="13">
        <v>462070</v>
      </c>
      <c r="L1702" s="13">
        <v>432140</v>
      </c>
      <c r="M1702" s="13" t="s">
        <v>5433</v>
      </c>
      <c r="O1702" s="13">
        <v>0</v>
      </c>
      <c r="S1702" s="13" t="s">
        <v>14960</v>
      </c>
      <c r="U1702" s="13" t="s">
        <v>5434</v>
      </c>
      <c r="V1702" s="13" t="s">
        <v>5435</v>
      </c>
      <c r="Y1702" s="13">
        <v>1</v>
      </c>
      <c r="Z1702" s="13">
        <v>2</v>
      </c>
      <c r="AA1702" s="13" t="s">
        <v>5436</v>
      </c>
      <c r="AB1702" s="13">
        <v>1</v>
      </c>
      <c r="AC1702" s="13">
        <v>0</v>
      </c>
      <c r="AD1702" s="13">
        <v>0</v>
      </c>
      <c r="AE1702" s="13" t="s">
        <v>5437</v>
      </c>
      <c r="AJ1702" s="13" t="s">
        <v>6246</v>
      </c>
      <c r="AK1702" s="13" t="s">
        <v>5439</v>
      </c>
      <c r="AL1702" s="13" t="s">
        <v>5431</v>
      </c>
      <c r="AM1702" s="13">
        <v>0</v>
      </c>
      <c r="AN1702" s="13">
        <v>0</v>
      </c>
      <c r="AO1702" s="13">
        <v>0</v>
      </c>
      <c r="AP1702" s="13" t="s">
        <v>5431</v>
      </c>
      <c r="AQ1702" s="13" t="s">
        <v>5440</v>
      </c>
      <c r="AR1702" s="13" t="s">
        <v>5431</v>
      </c>
      <c r="AS1702" s="13" t="s">
        <v>11092</v>
      </c>
      <c r="AT1702" s="13" t="e">
        <f>_xlfn.XLOOKUP(A1702,#REF!,#REF!)</f>
        <v>#REF!</v>
      </c>
    </row>
    <row r="1703" spans="1:46">
      <c r="A1703" s="13" t="s">
        <v>1879</v>
      </c>
      <c r="B1703" s="13" t="s">
        <v>14961</v>
      </c>
      <c r="C1703" s="13" t="s">
        <v>14961</v>
      </c>
      <c r="D1703" s="13" t="s">
        <v>14962</v>
      </c>
      <c r="E1703" s="13" t="s">
        <v>14963</v>
      </c>
      <c r="F1703" s="13" t="s">
        <v>14964</v>
      </c>
      <c r="G1703" s="13" t="s">
        <v>5429</v>
      </c>
      <c r="H1703" s="13" t="s">
        <v>5430</v>
      </c>
      <c r="I1703" s="13" t="s">
        <v>5431</v>
      </c>
      <c r="J1703" s="13" t="s">
        <v>14965</v>
      </c>
      <c r="K1703" s="13">
        <v>414872</v>
      </c>
      <c r="L1703" s="13">
        <v>432560</v>
      </c>
      <c r="M1703" s="13" t="s">
        <v>5433</v>
      </c>
      <c r="O1703" s="13">
        <v>0</v>
      </c>
      <c r="U1703" s="13" t="s">
        <v>5434</v>
      </c>
      <c r="V1703" s="13" t="s">
        <v>5435</v>
      </c>
      <c r="Y1703" s="13">
        <v>1</v>
      </c>
      <c r="Z1703" s="13">
        <v>1</v>
      </c>
      <c r="AA1703" s="13" t="s">
        <v>5436</v>
      </c>
      <c r="AB1703" s="13">
        <v>1</v>
      </c>
      <c r="AC1703" s="13">
        <v>0</v>
      </c>
      <c r="AD1703" s="13">
        <v>0</v>
      </c>
      <c r="AE1703" s="13" t="s">
        <v>5437</v>
      </c>
      <c r="AJ1703" s="13" t="s">
        <v>9484</v>
      </c>
      <c r="AK1703" s="13" t="s">
        <v>5439</v>
      </c>
      <c r="AL1703" s="13" t="s">
        <v>5431</v>
      </c>
      <c r="AM1703" s="13">
        <v>0</v>
      </c>
      <c r="AN1703" s="13">
        <v>0</v>
      </c>
      <c r="AO1703" s="13">
        <v>0</v>
      </c>
      <c r="AP1703" s="13" t="s">
        <v>5431</v>
      </c>
      <c r="AQ1703" s="13" t="s">
        <v>5448</v>
      </c>
      <c r="AR1703" s="13" t="s">
        <v>5431</v>
      </c>
      <c r="AS1703" s="13" t="s">
        <v>6888</v>
      </c>
      <c r="AT1703" s="13" t="e">
        <f>_xlfn.XLOOKUP(A1703,#REF!,#REF!)</f>
        <v>#REF!</v>
      </c>
    </row>
    <row r="1704" spans="1:46">
      <c r="A1704" s="13" t="s">
        <v>1880</v>
      </c>
      <c r="B1704" s="13" t="s">
        <v>14966</v>
      </c>
      <c r="C1704" s="13" t="s">
        <v>14966</v>
      </c>
      <c r="D1704" s="13" t="s">
        <v>14967</v>
      </c>
      <c r="E1704" s="13" t="s">
        <v>14968</v>
      </c>
      <c r="F1704" s="13" t="s">
        <v>14969</v>
      </c>
      <c r="G1704" s="13" t="s">
        <v>5429</v>
      </c>
      <c r="H1704" s="13" t="s">
        <v>5430</v>
      </c>
      <c r="I1704" s="13" t="s">
        <v>5431</v>
      </c>
      <c r="J1704" s="13" t="s">
        <v>14970</v>
      </c>
      <c r="K1704" s="13">
        <v>505820</v>
      </c>
      <c r="L1704" s="13">
        <v>438020</v>
      </c>
      <c r="M1704" s="13" t="s">
        <v>5433</v>
      </c>
      <c r="O1704" s="13">
        <v>0</v>
      </c>
      <c r="U1704" s="13" t="s">
        <v>5434</v>
      </c>
      <c r="V1704" s="13" t="s">
        <v>5435</v>
      </c>
      <c r="Y1704" s="13">
        <v>1</v>
      </c>
      <c r="Z1704" s="13">
        <v>1</v>
      </c>
      <c r="AA1704" s="13" t="s">
        <v>5436</v>
      </c>
      <c r="AB1704" s="13">
        <v>1</v>
      </c>
      <c r="AC1704" s="13">
        <v>0</v>
      </c>
      <c r="AD1704" s="13">
        <v>0</v>
      </c>
      <c r="AE1704" s="13" t="s">
        <v>5437</v>
      </c>
      <c r="AJ1704" s="13" t="s">
        <v>14971</v>
      </c>
      <c r="AK1704" s="13" t="s">
        <v>5439</v>
      </c>
      <c r="AL1704" s="13" t="s">
        <v>5431</v>
      </c>
      <c r="AM1704" s="13">
        <v>0</v>
      </c>
      <c r="AN1704" s="13">
        <v>0</v>
      </c>
      <c r="AO1704" s="13">
        <v>0</v>
      </c>
      <c r="AP1704" s="13" t="s">
        <v>5431</v>
      </c>
      <c r="AQ1704" s="13" t="s">
        <v>5440</v>
      </c>
      <c r="AR1704" s="13" t="s">
        <v>5431</v>
      </c>
      <c r="AS1704" s="13" t="s">
        <v>9056</v>
      </c>
      <c r="AT1704" s="13" t="e">
        <f>_xlfn.XLOOKUP(A1704,#REF!,#REF!)</f>
        <v>#REF!</v>
      </c>
    </row>
    <row r="1705" spans="1:46">
      <c r="A1705" s="13" t="s">
        <v>1881</v>
      </c>
      <c r="B1705" s="13" t="s">
        <v>14972</v>
      </c>
      <c r="C1705" s="13" t="s">
        <v>14972</v>
      </c>
      <c r="D1705" s="13" t="s">
        <v>14973</v>
      </c>
      <c r="E1705" s="13" t="s">
        <v>14974</v>
      </c>
      <c r="F1705" s="13" t="s">
        <v>14975</v>
      </c>
      <c r="G1705" s="13" t="s">
        <v>5429</v>
      </c>
      <c r="H1705" s="13" t="s">
        <v>5430</v>
      </c>
      <c r="I1705" s="13" t="s">
        <v>5431</v>
      </c>
      <c r="J1705" s="13" t="s">
        <v>14976</v>
      </c>
      <c r="K1705" s="13">
        <v>415774</v>
      </c>
      <c r="L1705" s="13">
        <v>465498</v>
      </c>
      <c r="M1705" s="13" t="s">
        <v>5455</v>
      </c>
      <c r="O1705" s="13">
        <v>15</v>
      </c>
      <c r="U1705" s="13" t="s">
        <v>5434</v>
      </c>
      <c r="V1705" s="13" t="s">
        <v>5435</v>
      </c>
      <c r="Y1705" s="13">
        <v>1</v>
      </c>
      <c r="Z1705" s="13">
        <v>1</v>
      </c>
      <c r="AA1705" s="13" t="s">
        <v>5436</v>
      </c>
      <c r="AB1705" s="13">
        <v>0</v>
      </c>
      <c r="AC1705" s="13">
        <v>1</v>
      </c>
      <c r="AD1705" s="13">
        <v>0</v>
      </c>
      <c r="AE1705" s="13" t="s">
        <v>5437</v>
      </c>
      <c r="AJ1705" s="13" t="s">
        <v>13235</v>
      </c>
      <c r="AK1705" s="13" t="s">
        <v>5439</v>
      </c>
      <c r="AL1705" s="13" t="s">
        <v>5431</v>
      </c>
      <c r="AM1705" s="13">
        <v>0</v>
      </c>
      <c r="AN1705" s="13">
        <v>0</v>
      </c>
      <c r="AO1705" s="13">
        <v>0</v>
      </c>
      <c r="AP1705" s="13" t="s">
        <v>5431</v>
      </c>
      <c r="AQ1705" s="13" t="s">
        <v>5440</v>
      </c>
      <c r="AR1705" s="13" t="s">
        <v>5431</v>
      </c>
      <c r="AS1705" s="13" t="s">
        <v>6641</v>
      </c>
      <c r="AT1705" s="13" t="e">
        <f>_xlfn.XLOOKUP(A1705,#REF!,#REF!)</f>
        <v>#REF!</v>
      </c>
    </row>
    <row r="1706" spans="1:46">
      <c r="A1706" s="13" t="s">
        <v>1882</v>
      </c>
      <c r="B1706" s="13" t="s">
        <v>14977</v>
      </c>
      <c r="C1706" s="13" t="s">
        <v>14977</v>
      </c>
      <c r="D1706" s="13" t="s">
        <v>14978</v>
      </c>
      <c r="E1706" s="13" t="s">
        <v>14979</v>
      </c>
      <c r="F1706" s="13" t="s">
        <v>14980</v>
      </c>
      <c r="G1706" s="13" t="s">
        <v>5429</v>
      </c>
      <c r="H1706" s="13" t="s">
        <v>5430</v>
      </c>
      <c r="I1706" s="13" t="s">
        <v>5431</v>
      </c>
      <c r="J1706" s="13" t="s">
        <v>14981</v>
      </c>
      <c r="K1706" s="13">
        <v>418337</v>
      </c>
      <c r="L1706" s="13">
        <v>497850</v>
      </c>
      <c r="M1706" s="13" t="s">
        <v>5455</v>
      </c>
      <c r="O1706" s="13">
        <v>15</v>
      </c>
      <c r="U1706" s="13" t="s">
        <v>5434</v>
      </c>
      <c r="V1706" s="13" t="s">
        <v>5435</v>
      </c>
      <c r="Y1706" s="13">
        <v>1</v>
      </c>
      <c r="Z1706" s="13">
        <v>1</v>
      </c>
      <c r="AA1706" s="13" t="s">
        <v>5436</v>
      </c>
      <c r="AB1706" s="13">
        <v>0</v>
      </c>
      <c r="AC1706" s="13">
        <v>1</v>
      </c>
      <c r="AD1706" s="13">
        <v>0</v>
      </c>
      <c r="AE1706" s="13" t="s">
        <v>5437</v>
      </c>
      <c r="AJ1706" s="13" t="s">
        <v>14982</v>
      </c>
      <c r="AK1706" s="13" t="s">
        <v>5439</v>
      </c>
      <c r="AL1706" s="13" t="s">
        <v>5431</v>
      </c>
      <c r="AM1706" s="13">
        <v>0</v>
      </c>
      <c r="AN1706" s="13">
        <v>0</v>
      </c>
      <c r="AO1706" s="13">
        <v>0</v>
      </c>
      <c r="AP1706" s="13" t="s">
        <v>5431</v>
      </c>
      <c r="AQ1706" s="13" t="s">
        <v>5440</v>
      </c>
      <c r="AR1706" s="13" t="s">
        <v>5431</v>
      </c>
      <c r="AS1706" s="13" t="s">
        <v>5901</v>
      </c>
      <c r="AT1706" s="13" t="e">
        <f>_xlfn.XLOOKUP(A1706,#REF!,#REF!)</f>
        <v>#REF!</v>
      </c>
    </row>
    <row r="1707" spans="1:46">
      <c r="A1707" s="13" t="s">
        <v>1883</v>
      </c>
      <c r="B1707" s="13" t="s">
        <v>14983</v>
      </c>
      <c r="C1707" s="13" t="s">
        <v>14983</v>
      </c>
      <c r="D1707" s="13" t="s">
        <v>14984</v>
      </c>
      <c r="E1707" s="13" t="s">
        <v>14985</v>
      </c>
      <c r="F1707" s="13" t="s">
        <v>14986</v>
      </c>
      <c r="G1707" s="13" t="s">
        <v>5429</v>
      </c>
      <c r="H1707" s="13" t="s">
        <v>5430</v>
      </c>
      <c r="I1707" s="13" t="s">
        <v>5431</v>
      </c>
      <c r="J1707" s="13" t="s">
        <v>14987</v>
      </c>
      <c r="K1707" s="13">
        <v>447085</v>
      </c>
      <c r="L1707" s="13">
        <v>373618</v>
      </c>
      <c r="M1707" s="13" t="s">
        <v>5433</v>
      </c>
      <c r="O1707" s="13">
        <v>0</v>
      </c>
      <c r="U1707" s="13" t="s">
        <v>5434</v>
      </c>
      <c r="V1707" s="13" t="s">
        <v>5435</v>
      </c>
      <c r="Y1707" s="13">
        <v>1</v>
      </c>
      <c r="Z1707" s="13">
        <v>1</v>
      </c>
      <c r="AA1707" s="13" t="s">
        <v>5436</v>
      </c>
      <c r="AB1707" s="13">
        <v>1</v>
      </c>
      <c r="AC1707" s="13">
        <v>0</v>
      </c>
      <c r="AD1707" s="13">
        <v>0</v>
      </c>
      <c r="AE1707" s="13" t="s">
        <v>5437</v>
      </c>
      <c r="AJ1707" s="13" t="s">
        <v>14988</v>
      </c>
      <c r="AK1707" s="13" t="s">
        <v>5439</v>
      </c>
      <c r="AL1707" s="13" t="s">
        <v>5431</v>
      </c>
      <c r="AM1707" s="13">
        <v>0</v>
      </c>
      <c r="AN1707" s="13">
        <v>0</v>
      </c>
      <c r="AO1707" s="13">
        <v>0</v>
      </c>
      <c r="AP1707" s="13" t="s">
        <v>5431</v>
      </c>
      <c r="AQ1707" s="13" t="s">
        <v>5448</v>
      </c>
      <c r="AR1707" s="13" t="s">
        <v>5431</v>
      </c>
      <c r="AS1707" s="13" t="s">
        <v>14989</v>
      </c>
      <c r="AT1707" s="13" t="e">
        <f>_xlfn.XLOOKUP(A1707,#REF!,#REF!)</f>
        <v>#REF!</v>
      </c>
    </row>
    <row r="1708" spans="1:46" hidden="1">
      <c r="A1708" s="13" t="s">
        <v>571</v>
      </c>
      <c r="B1708" s="13" t="s">
        <v>14990</v>
      </c>
      <c r="C1708" s="13" t="s">
        <v>4911</v>
      </c>
      <c r="D1708" s="13" t="s">
        <v>14991</v>
      </c>
      <c r="E1708" s="13" t="s">
        <v>14992</v>
      </c>
      <c r="F1708" s="13" t="s">
        <v>14993</v>
      </c>
      <c r="G1708" s="13" t="s">
        <v>5429</v>
      </c>
      <c r="H1708" s="13" t="s">
        <v>5430</v>
      </c>
      <c r="I1708" s="13" t="s">
        <v>5431</v>
      </c>
      <c r="J1708" s="13" t="s">
        <v>14994</v>
      </c>
      <c r="K1708" s="13">
        <v>436627</v>
      </c>
      <c r="L1708" s="13">
        <v>393759</v>
      </c>
      <c r="M1708" s="13" t="s">
        <v>5488</v>
      </c>
      <c r="O1708" s="13">
        <v>15</v>
      </c>
      <c r="R1708" s="13" t="s">
        <v>14995</v>
      </c>
      <c r="U1708" s="13" t="s">
        <v>5434</v>
      </c>
      <c r="V1708" s="13" t="s">
        <v>5435</v>
      </c>
      <c r="Y1708" s="13">
        <v>1</v>
      </c>
      <c r="Z1708" s="13">
        <v>1</v>
      </c>
      <c r="AA1708" s="13" t="s">
        <v>5436</v>
      </c>
      <c r="AB1708" s="13">
        <v>1</v>
      </c>
      <c r="AC1708" s="13">
        <v>0</v>
      </c>
      <c r="AD1708" s="13">
        <v>0</v>
      </c>
      <c r="AE1708" s="13" t="s">
        <v>5437</v>
      </c>
      <c r="AJ1708" s="13" t="s">
        <v>7490</v>
      </c>
      <c r="AK1708" s="13" t="s">
        <v>5439</v>
      </c>
      <c r="AL1708" s="13" t="s">
        <v>5431</v>
      </c>
      <c r="AM1708" s="13">
        <v>0</v>
      </c>
      <c r="AN1708" s="13">
        <v>0</v>
      </c>
      <c r="AO1708" s="13">
        <v>0</v>
      </c>
      <c r="AP1708" s="13" t="s">
        <v>5431</v>
      </c>
      <c r="AQ1708" s="13" t="s">
        <v>5448</v>
      </c>
      <c r="AR1708" s="13" t="s">
        <v>5449</v>
      </c>
      <c r="AS1708" s="13" t="s">
        <v>6286</v>
      </c>
      <c r="AT1708" s="13" t="e">
        <f>_xlfn.XLOOKUP(A1708,#REF!,#REF!)</f>
        <v>#REF!</v>
      </c>
    </row>
    <row r="1709" spans="1:46">
      <c r="A1709" s="13" t="s">
        <v>1884</v>
      </c>
      <c r="B1709" s="13" t="s">
        <v>14996</v>
      </c>
      <c r="C1709" s="13" t="s">
        <v>14996</v>
      </c>
      <c r="D1709" s="13" t="s">
        <v>14997</v>
      </c>
      <c r="E1709" s="13" t="s">
        <v>14998</v>
      </c>
      <c r="F1709" s="13" t="s">
        <v>14999</v>
      </c>
      <c r="G1709" s="13" t="s">
        <v>5429</v>
      </c>
      <c r="H1709" s="13" t="s">
        <v>5430</v>
      </c>
      <c r="I1709" s="13" t="s">
        <v>5431</v>
      </c>
      <c r="J1709" s="13" t="s">
        <v>15000</v>
      </c>
      <c r="K1709" s="13">
        <v>436546</v>
      </c>
      <c r="L1709" s="13">
        <v>448397</v>
      </c>
      <c r="M1709" s="13" t="s">
        <v>5488</v>
      </c>
      <c r="O1709" s="13">
        <v>15</v>
      </c>
      <c r="U1709" s="13" t="s">
        <v>5434</v>
      </c>
      <c r="V1709" s="13" t="s">
        <v>5435</v>
      </c>
      <c r="Y1709" s="13">
        <v>1</v>
      </c>
      <c r="Z1709" s="13">
        <v>1</v>
      </c>
      <c r="AA1709" s="13" t="s">
        <v>5436</v>
      </c>
      <c r="AB1709" s="13">
        <v>1</v>
      </c>
      <c r="AC1709" s="13">
        <v>0</v>
      </c>
      <c r="AD1709" s="13">
        <v>0</v>
      </c>
      <c r="AE1709" s="13" t="s">
        <v>5437</v>
      </c>
      <c r="AJ1709" s="13" t="s">
        <v>15001</v>
      </c>
      <c r="AK1709" s="13" t="s">
        <v>5439</v>
      </c>
      <c r="AL1709" s="13" t="s">
        <v>5431</v>
      </c>
      <c r="AM1709" s="13">
        <v>0</v>
      </c>
      <c r="AN1709" s="13">
        <v>0</v>
      </c>
      <c r="AO1709" s="13">
        <v>0</v>
      </c>
      <c r="AP1709" s="13" t="s">
        <v>5431</v>
      </c>
      <c r="AQ1709" s="13" t="s">
        <v>5448</v>
      </c>
      <c r="AR1709" s="13" t="s">
        <v>5449</v>
      </c>
      <c r="AS1709" s="13" t="s">
        <v>7169</v>
      </c>
      <c r="AT1709" s="13" t="e">
        <f>_xlfn.XLOOKUP(A1709,#REF!,#REF!)</f>
        <v>#REF!</v>
      </c>
    </row>
    <row r="1710" spans="1:46">
      <c r="A1710" s="13" t="s">
        <v>1885</v>
      </c>
      <c r="B1710" s="13" t="s">
        <v>15002</v>
      </c>
      <c r="C1710" s="13" t="s">
        <v>15002</v>
      </c>
      <c r="D1710" s="13" t="s">
        <v>15003</v>
      </c>
      <c r="E1710" s="13" t="s">
        <v>15004</v>
      </c>
      <c r="F1710" s="13" t="s">
        <v>15005</v>
      </c>
      <c r="G1710" s="13" t="s">
        <v>5429</v>
      </c>
      <c r="H1710" s="13" t="s">
        <v>5430</v>
      </c>
      <c r="I1710" s="13" t="s">
        <v>5431</v>
      </c>
      <c r="J1710" s="13" t="s">
        <v>15006</v>
      </c>
      <c r="K1710" s="13">
        <v>429690</v>
      </c>
      <c r="L1710" s="13">
        <v>404260</v>
      </c>
      <c r="M1710" s="13" t="s">
        <v>5433</v>
      </c>
      <c r="O1710" s="13">
        <v>0</v>
      </c>
      <c r="U1710" s="13" t="s">
        <v>5434</v>
      </c>
      <c r="V1710" s="13" t="s">
        <v>5435</v>
      </c>
      <c r="Y1710" s="13">
        <v>1</v>
      </c>
      <c r="Z1710" s="13">
        <v>1</v>
      </c>
      <c r="AA1710" s="13" t="s">
        <v>5436</v>
      </c>
      <c r="AB1710" s="13">
        <v>1</v>
      </c>
      <c r="AC1710" s="13">
        <v>0</v>
      </c>
      <c r="AD1710" s="13">
        <v>0</v>
      </c>
      <c r="AE1710" s="13" t="s">
        <v>5437</v>
      </c>
      <c r="AJ1710" s="13" t="s">
        <v>15007</v>
      </c>
      <c r="AK1710" s="13" t="s">
        <v>5439</v>
      </c>
      <c r="AL1710" s="13" t="s">
        <v>5431</v>
      </c>
      <c r="AM1710" s="13">
        <v>0</v>
      </c>
      <c r="AN1710" s="13">
        <v>0</v>
      </c>
      <c r="AO1710" s="13">
        <v>0</v>
      </c>
      <c r="AP1710" s="13" t="s">
        <v>5431</v>
      </c>
      <c r="AQ1710" s="13" t="s">
        <v>5440</v>
      </c>
      <c r="AR1710" s="13" t="s">
        <v>5431</v>
      </c>
      <c r="AS1710" s="13" t="s">
        <v>7672</v>
      </c>
      <c r="AT1710" s="13" t="e">
        <f>_xlfn.XLOOKUP(A1710,#REF!,#REF!)</f>
        <v>#REF!</v>
      </c>
    </row>
    <row r="1711" spans="1:46">
      <c r="A1711" s="13" t="s">
        <v>1886</v>
      </c>
      <c r="B1711" s="13" t="s">
        <v>15008</v>
      </c>
      <c r="C1711" s="13" t="s">
        <v>15008</v>
      </c>
      <c r="D1711" s="13" t="s">
        <v>15009</v>
      </c>
      <c r="E1711" s="13" t="s">
        <v>15010</v>
      </c>
      <c r="F1711" s="13" t="s">
        <v>15011</v>
      </c>
      <c r="G1711" s="13" t="s">
        <v>5429</v>
      </c>
      <c r="H1711" s="13" t="s">
        <v>5430</v>
      </c>
      <c r="I1711" s="13" t="s">
        <v>5431</v>
      </c>
      <c r="J1711" s="13" t="s">
        <v>15012</v>
      </c>
      <c r="K1711" s="13">
        <v>429335</v>
      </c>
      <c r="L1711" s="13">
        <v>406092</v>
      </c>
      <c r="M1711" s="13" t="s">
        <v>5433</v>
      </c>
      <c r="O1711" s="13">
        <v>15</v>
      </c>
      <c r="U1711" s="13" t="s">
        <v>5434</v>
      </c>
      <c r="V1711" s="13" t="s">
        <v>5435</v>
      </c>
      <c r="Y1711" s="13">
        <v>1</v>
      </c>
      <c r="Z1711" s="13">
        <v>1</v>
      </c>
      <c r="AA1711" s="13" t="s">
        <v>5436</v>
      </c>
      <c r="AB1711" s="13">
        <v>1</v>
      </c>
      <c r="AC1711" s="13">
        <v>0</v>
      </c>
      <c r="AD1711" s="13">
        <v>0</v>
      </c>
      <c r="AE1711" s="13" t="s">
        <v>5437</v>
      </c>
      <c r="AJ1711" s="13" t="s">
        <v>15013</v>
      </c>
      <c r="AK1711" s="13" t="s">
        <v>5439</v>
      </c>
      <c r="AL1711" s="13" t="s">
        <v>5431</v>
      </c>
      <c r="AM1711" s="13">
        <v>0</v>
      </c>
      <c r="AN1711" s="13">
        <v>0</v>
      </c>
      <c r="AO1711" s="13">
        <v>0</v>
      </c>
      <c r="AP1711" s="13" t="s">
        <v>5431</v>
      </c>
      <c r="AQ1711" s="13" t="s">
        <v>5448</v>
      </c>
      <c r="AR1711" s="13" t="s">
        <v>5431</v>
      </c>
      <c r="AS1711" s="13" t="s">
        <v>7672</v>
      </c>
      <c r="AT1711" s="13" t="e">
        <f>_xlfn.XLOOKUP(A1711,#REF!,#REF!)</f>
        <v>#REF!</v>
      </c>
    </row>
    <row r="1712" spans="1:46">
      <c r="A1712" s="13" t="s">
        <v>1887</v>
      </c>
      <c r="B1712" s="13" t="s">
        <v>15014</v>
      </c>
      <c r="C1712" s="13" t="s">
        <v>15015</v>
      </c>
      <c r="D1712" s="13" t="s">
        <v>15016</v>
      </c>
      <c r="E1712" s="13" t="s">
        <v>15017</v>
      </c>
      <c r="F1712" s="13" t="s">
        <v>15018</v>
      </c>
      <c r="G1712" s="13" t="s">
        <v>5522</v>
      </c>
      <c r="H1712" s="13" t="s">
        <v>5430</v>
      </c>
      <c r="I1712" s="13" t="s">
        <v>5431</v>
      </c>
      <c r="J1712" s="13" t="s">
        <v>15019</v>
      </c>
      <c r="K1712" s="13">
        <v>429480</v>
      </c>
      <c r="L1712" s="13">
        <v>406430</v>
      </c>
      <c r="M1712" s="13" t="s">
        <v>5488</v>
      </c>
      <c r="O1712" s="13">
        <v>15</v>
      </c>
      <c r="U1712" s="13" t="s">
        <v>5434</v>
      </c>
      <c r="V1712" s="13" t="s">
        <v>5435</v>
      </c>
      <c r="W1712" s="13" t="s">
        <v>5434</v>
      </c>
      <c r="X1712" s="13" t="s">
        <v>5525</v>
      </c>
      <c r="Y1712" s="13">
        <v>1</v>
      </c>
      <c r="Z1712" s="13">
        <v>1</v>
      </c>
      <c r="AA1712" s="13" t="s">
        <v>5436</v>
      </c>
      <c r="AB1712" s="13">
        <v>1</v>
      </c>
      <c r="AC1712" s="13">
        <v>0</v>
      </c>
      <c r="AD1712" s="13">
        <v>0</v>
      </c>
      <c r="AE1712" s="13" t="s">
        <v>5437</v>
      </c>
      <c r="AF1712" s="13" t="s">
        <v>15014</v>
      </c>
      <c r="AG1712" s="13">
        <v>18</v>
      </c>
      <c r="AJ1712" s="13" t="s">
        <v>15013</v>
      </c>
      <c r="AK1712" s="13" t="s">
        <v>5439</v>
      </c>
      <c r="AL1712" s="13" t="s">
        <v>5434</v>
      </c>
      <c r="AM1712" s="13">
        <v>1</v>
      </c>
      <c r="AN1712" s="13">
        <v>1</v>
      </c>
      <c r="AO1712" s="13">
        <v>1</v>
      </c>
      <c r="AP1712" s="13" t="s">
        <v>5434</v>
      </c>
      <c r="AQ1712" s="13" t="s">
        <v>5440</v>
      </c>
      <c r="AR1712" s="13" t="s">
        <v>5431</v>
      </c>
      <c r="AS1712" s="13" t="s">
        <v>7672</v>
      </c>
      <c r="AT1712" s="13" t="e">
        <f>_xlfn.XLOOKUP(A1712,#REF!,#REF!)</f>
        <v>#REF!</v>
      </c>
    </row>
    <row r="1713" spans="1:46">
      <c r="A1713" s="13" t="s">
        <v>1888</v>
      </c>
      <c r="B1713" s="13" t="s">
        <v>15020</v>
      </c>
      <c r="C1713" s="13" t="s">
        <v>15020</v>
      </c>
      <c r="D1713" s="13" t="s">
        <v>15021</v>
      </c>
      <c r="E1713" s="13" t="s">
        <v>15022</v>
      </c>
      <c r="F1713" s="13" t="s">
        <v>15023</v>
      </c>
      <c r="G1713" s="13" t="s">
        <v>5429</v>
      </c>
      <c r="H1713" s="13" t="s">
        <v>5430</v>
      </c>
      <c r="I1713" s="13" t="s">
        <v>5431</v>
      </c>
      <c r="J1713" s="13" t="s">
        <v>15024</v>
      </c>
      <c r="K1713" s="13">
        <v>422538</v>
      </c>
      <c r="L1713" s="13">
        <v>480845</v>
      </c>
      <c r="M1713" s="13" t="s">
        <v>5433</v>
      </c>
      <c r="O1713" s="13">
        <v>15</v>
      </c>
      <c r="U1713" s="13" t="s">
        <v>5434</v>
      </c>
      <c r="V1713" s="13" t="s">
        <v>5435</v>
      </c>
      <c r="Y1713" s="13">
        <v>1</v>
      </c>
      <c r="Z1713" s="13">
        <v>1</v>
      </c>
      <c r="AA1713" s="13" t="s">
        <v>5436</v>
      </c>
      <c r="AB1713" s="13">
        <v>1</v>
      </c>
      <c r="AC1713" s="13">
        <v>0</v>
      </c>
      <c r="AD1713" s="13">
        <v>0</v>
      </c>
      <c r="AE1713" s="13" t="s">
        <v>5437</v>
      </c>
      <c r="AJ1713" s="13" t="s">
        <v>12068</v>
      </c>
      <c r="AK1713" s="13" t="s">
        <v>5439</v>
      </c>
      <c r="AL1713" s="13" t="s">
        <v>5431</v>
      </c>
      <c r="AM1713" s="13">
        <v>0</v>
      </c>
      <c r="AN1713" s="13">
        <v>0</v>
      </c>
      <c r="AO1713" s="13">
        <v>0</v>
      </c>
      <c r="AP1713" s="13" t="s">
        <v>5431</v>
      </c>
      <c r="AQ1713" s="13" t="s">
        <v>5448</v>
      </c>
      <c r="AR1713" s="13" t="s">
        <v>5431</v>
      </c>
      <c r="AS1713" s="13" t="s">
        <v>9327</v>
      </c>
      <c r="AT1713" s="13" t="e">
        <f>_xlfn.XLOOKUP(A1713,#REF!,#REF!)</f>
        <v>#REF!</v>
      </c>
    </row>
    <row r="1714" spans="1:46">
      <c r="A1714" s="13" t="s">
        <v>1889</v>
      </c>
      <c r="B1714" s="13" t="s">
        <v>15025</v>
      </c>
      <c r="C1714" s="13" t="s">
        <v>15026</v>
      </c>
      <c r="D1714" s="13" t="s">
        <v>15027</v>
      </c>
      <c r="E1714" s="13" t="s">
        <v>15028</v>
      </c>
      <c r="F1714" s="13" t="s">
        <v>15029</v>
      </c>
      <c r="G1714" s="13" t="s">
        <v>5522</v>
      </c>
      <c r="H1714" s="13" t="s">
        <v>5430</v>
      </c>
      <c r="I1714" s="13" t="s">
        <v>5431</v>
      </c>
      <c r="J1714" s="13" t="s">
        <v>15030</v>
      </c>
      <c r="K1714" s="13">
        <v>434787</v>
      </c>
      <c r="L1714" s="13">
        <v>482163</v>
      </c>
      <c r="M1714" s="13" t="s">
        <v>5488</v>
      </c>
      <c r="O1714" s="13">
        <v>15</v>
      </c>
      <c r="U1714" s="13" t="s">
        <v>5434</v>
      </c>
      <c r="V1714" s="13" t="s">
        <v>5435</v>
      </c>
      <c r="W1714" s="13" t="s">
        <v>5434</v>
      </c>
      <c r="X1714" s="13" t="s">
        <v>5525</v>
      </c>
      <c r="Y1714" s="13">
        <v>1</v>
      </c>
      <c r="Z1714" s="13">
        <v>1</v>
      </c>
      <c r="AA1714" s="13" t="s">
        <v>5436</v>
      </c>
      <c r="AB1714" s="13">
        <v>1</v>
      </c>
      <c r="AC1714" s="13">
        <v>0</v>
      </c>
      <c r="AD1714" s="13">
        <v>0</v>
      </c>
      <c r="AE1714" s="13" t="s">
        <v>5437</v>
      </c>
      <c r="AF1714" s="13" t="s">
        <v>15025</v>
      </c>
      <c r="AG1714" s="13">
        <v>3.8</v>
      </c>
      <c r="AJ1714" s="13" t="s">
        <v>15031</v>
      </c>
      <c r="AK1714" s="13" t="s">
        <v>5439</v>
      </c>
      <c r="AL1714" s="13" t="s">
        <v>5434</v>
      </c>
      <c r="AM1714" s="13">
        <v>1</v>
      </c>
      <c r="AN1714" s="13">
        <v>1</v>
      </c>
      <c r="AO1714" s="13">
        <v>1</v>
      </c>
      <c r="AP1714" s="13" t="s">
        <v>5434</v>
      </c>
      <c r="AQ1714" s="13" t="s">
        <v>5440</v>
      </c>
      <c r="AR1714" s="13" t="s">
        <v>5431</v>
      </c>
      <c r="AS1714" s="13" t="s">
        <v>5861</v>
      </c>
      <c r="AT1714" s="13" t="e">
        <f>_xlfn.XLOOKUP(A1714,#REF!,#REF!)</f>
        <v>#REF!</v>
      </c>
    </row>
    <row r="1715" spans="1:46">
      <c r="A1715" s="13" t="s">
        <v>1890</v>
      </c>
      <c r="B1715" s="13" t="s">
        <v>15032</v>
      </c>
      <c r="C1715" s="13" t="s">
        <v>15032</v>
      </c>
      <c r="D1715" s="13" t="s">
        <v>15033</v>
      </c>
      <c r="E1715" s="13" t="s">
        <v>15034</v>
      </c>
      <c r="F1715" s="13" t="s">
        <v>15035</v>
      </c>
      <c r="G1715" s="13" t="s">
        <v>5429</v>
      </c>
      <c r="H1715" s="13" t="s">
        <v>5430</v>
      </c>
      <c r="I1715" s="13" t="s">
        <v>5431</v>
      </c>
      <c r="J1715" s="13" t="s">
        <v>15036</v>
      </c>
      <c r="K1715" s="13">
        <v>415695</v>
      </c>
      <c r="L1715" s="13">
        <v>409881</v>
      </c>
      <c r="M1715" s="13" t="s">
        <v>5488</v>
      </c>
      <c r="O1715" s="13">
        <v>15</v>
      </c>
      <c r="S1715" s="13" t="s">
        <v>10882</v>
      </c>
      <c r="U1715" s="13" t="s">
        <v>5434</v>
      </c>
      <c r="V1715" s="13" t="s">
        <v>5435</v>
      </c>
      <c r="Y1715" s="13">
        <v>1</v>
      </c>
      <c r="Z1715" s="13">
        <v>1</v>
      </c>
      <c r="AA1715" s="13" t="s">
        <v>5436</v>
      </c>
      <c r="AB1715" s="13">
        <v>1</v>
      </c>
      <c r="AC1715" s="13">
        <v>0</v>
      </c>
      <c r="AD1715" s="13">
        <v>0</v>
      </c>
      <c r="AE1715" s="13" t="s">
        <v>5437</v>
      </c>
      <c r="AJ1715" s="13" t="s">
        <v>11756</v>
      </c>
      <c r="AK1715" s="13" t="s">
        <v>5439</v>
      </c>
      <c r="AL1715" s="13" t="s">
        <v>5431</v>
      </c>
      <c r="AM1715" s="13">
        <v>0</v>
      </c>
      <c r="AN1715" s="13">
        <v>0</v>
      </c>
      <c r="AO1715" s="13">
        <v>0</v>
      </c>
      <c r="AP1715" s="13" t="s">
        <v>5434</v>
      </c>
      <c r="AQ1715" s="13" t="s">
        <v>5440</v>
      </c>
      <c r="AR1715" s="13" t="s">
        <v>5431</v>
      </c>
      <c r="AS1715" s="13" t="s">
        <v>7217</v>
      </c>
      <c r="AT1715" s="13" t="e">
        <f>_xlfn.XLOOKUP(A1715,#REF!,#REF!)</f>
        <v>#REF!</v>
      </c>
    </row>
    <row r="1716" spans="1:46">
      <c r="A1716" s="13" t="s">
        <v>1891</v>
      </c>
      <c r="B1716" s="13" t="s">
        <v>15037</v>
      </c>
      <c r="C1716" s="13" t="s">
        <v>15037</v>
      </c>
      <c r="D1716" s="13" t="s">
        <v>15038</v>
      </c>
      <c r="E1716" s="13" t="s">
        <v>15039</v>
      </c>
      <c r="F1716" s="13" t="s">
        <v>15040</v>
      </c>
      <c r="G1716" s="13" t="s">
        <v>5429</v>
      </c>
      <c r="H1716" s="13" t="s">
        <v>5430</v>
      </c>
      <c r="I1716" s="13" t="s">
        <v>5431</v>
      </c>
      <c r="J1716" s="13" t="s">
        <v>15041</v>
      </c>
      <c r="K1716" s="13">
        <v>474430</v>
      </c>
      <c r="L1716" s="13">
        <v>485380</v>
      </c>
      <c r="M1716" s="13" t="s">
        <v>5488</v>
      </c>
      <c r="O1716" s="13">
        <v>0</v>
      </c>
      <c r="U1716" s="13" t="s">
        <v>5434</v>
      </c>
      <c r="V1716" s="13" t="s">
        <v>5435</v>
      </c>
      <c r="Y1716" s="13">
        <v>1</v>
      </c>
      <c r="Z1716" s="13">
        <v>1</v>
      </c>
      <c r="AA1716" s="13" t="s">
        <v>5436</v>
      </c>
      <c r="AB1716" s="13">
        <v>1</v>
      </c>
      <c r="AC1716" s="13">
        <v>0</v>
      </c>
      <c r="AD1716" s="13">
        <v>0</v>
      </c>
      <c r="AE1716" s="13" t="s">
        <v>5437</v>
      </c>
      <c r="AF1716" s="13" t="s">
        <v>15037</v>
      </c>
      <c r="AH1716" s="13">
        <v>4</v>
      </c>
      <c r="AI1716" s="13">
        <v>45747</v>
      </c>
      <c r="AJ1716" s="13" t="s">
        <v>15042</v>
      </c>
      <c r="AK1716" s="13" t="s">
        <v>5439</v>
      </c>
      <c r="AL1716" s="13" t="s">
        <v>5434</v>
      </c>
      <c r="AM1716" s="13">
        <v>1</v>
      </c>
      <c r="AN1716" s="13">
        <v>1</v>
      </c>
      <c r="AO1716" s="13">
        <v>1</v>
      </c>
      <c r="AP1716" s="13" t="s">
        <v>5431</v>
      </c>
      <c r="AQ1716" s="13" t="s">
        <v>5440</v>
      </c>
      <c r="AR1716" s="13" t="s">
        <v>5431</v>
      </c>
      <c r="AS1716" s="13" t="s">
        <v>5710</v>
      </c>
      <c r="AT1716" s="13" t="e">
        <f>_xlfn.XLOOKUP(A1716,#REF!,#REF!)</f>
        <v>#REF!</v>
      </c>
    </row>
    <row r="1717" spans="1:46">
      <c r="A1717" s="13" t="s">
        <v>1892</v>
      </c>
      <c r="B1717" s="13" t="s">
        <v>15043</v>
      </c>
      <c r="C1717" s="13" t="s">
        <v>15043</v>
      </c>
      <c r="D1717" s="13" t="s">
        <v>15044</v>
      </c>
      <c r="E1717" s="13" t="s">
        <v>15045</v>
      </c>
      <c r="F1717" s="13" t="s">
        <v>15046</v>
      </c>
      <c r="G1717" s="13" t="s">
        <v>5429</v>
      </c>
      <c r="H1717" s="13" t="s">
        <v>5430</v>
      </c>
      <c r="I1717" s="13" t="s">
        <v>5431</v>
      </c>
      <c r="J1717" s="13" t="s">
        <v>15047</v>
      </c>
      <c r="K1717" s="13">
        <v>437590</v>
      </c>
      <c r="L1717" s="13">
        <v>377184</v>
      </c>
      <c r="M1717" s="13" t="s">
        <v>5433</v>
      </c>
      <c r="O1717" s="13">
        <v>15</v>
      </c>
      <c r="R1717" s="13" t="s">
        <v>15048</v>
      </c>
      <c r="U1717" s="13" t="s">
        <v>5434</v>
      </c>
      <c r="V1717" s="13" t="s">
        <v>5435</v>
      </c>
      <c r="Y1717" s="13">
        <v>1</v>
      </c>
      <c r="Z1717" s="13">
        <v>1</v>
      </c>
      <c r="AA1717" s="13" t="s">
        <v>5436</v>
      </c>
      <c r="AB1717" s="13">
        <v>1</v>
      </c>
      <c r="AC1717" s="13">
        <v>0</v>
      </c>
      <c r="AD1717" s="13">
        <v>0</v>
      </c>
      <c r="AE1717" s="13" t="s">
        <v>5437</v>
      </c>
      <c r="AJ1717" s="13" t="s">
        <v>8479</v>
      </c>
      <c r="AK1717" s="13" t="s">
        <v>5439</v>
      </c>
      <c r="AL1717" s="13" t="s">
        <v>5431</v>
      </c>
      <c r="AM1717" s="13">
        <v>0</v>
      </c>
      <c r="AN1717" s="13">
        <v>0</v>
      </c>
      <c r="AO1717" s="13">
        <v>0</v>
      </c>
      <c r="AP1717" s="13" t="s">
        <v>5431</v>
      </c>
      <c r="AQ1717" s="13" t="s">
        <v>5448</v>
      </c>
      <c r="AR1717" s="13" t="s">
        <v>5431</v>
      </c>
      <c r="AS1717" s="13" t="s">
        <v>6260</v>
      </c>
      <c r="AT1717" s="13" t="e">
        <f>_xlfn.XLOOKUP(A1717,#REF!,#REF!)</f>
        <v>#REF!</v>
      </c>
    </row>
    <row r="1718" spans="1:46">
      <c r="A1718" s="13" t="s">
        <v>1893</v>
      </c>
      <c r="B1718" s="13" t="s">
        <v>15049</v>
      </c>
      <c r="C1718" s="13" t="s">
        <v>15049</v>
      </c>
      <c r="D1718" s="13" t="s">
        <v>15050</v>
      </c>
      <c r="E1718" s="13" t="s">
        <v>15051</v>
      </c>
      <c r="F1718" s="13" t="s">
        <v>15052</v>
      </c>
      <c r="G1718" s="13" t="s">
        <v>5429</v>
      </c>
      <c r="H1718" s="13" t="s">
        <v>5430</v>
      </c>
      <c r="I1718" s="13" t="s">
        <v>5431</v>
      </c>
      <c r="J1718" s="13" t="s">
        <v>15053</v>
      </c>
      <c r="K1718" s="13">
        <v>420470</v>
      </c>
      <c r="L1718" s="13">
        <v>502760</v>
      </c>
      <c r="M1718" s="13" t="s">
        <v>5433</v>
      </c>
      <c r="O1718" s="13">
        <v>0</v>
      </c>
      <c r="U1718" s="13" t="s">
        <v>5434</v>
      </c>
      <c r="V1718" s="13" t="s">
        <v>5435</v>
      </c>
      <c r="Y1718" s="13">
        <v>1</v>
      </c>
      <c r="Z1718" s="13">
        <v>1</v>
      </c>
      <c r="AA1718" s="13" t="s">
        <v>5436</v>
      </c>
      <c r="AB1718" s="13">
        <v>1</v>
      </c>
      <c r="AC1718" s="13">
        <v>0</v>
      </c>
      <c r="AD1718" s="13">
        <v>0</v>
      </c>
      <c r="AE1718" s="13" t="s">
        <v>5437</v>
      </c>
      <c r="AJ1718" s="13" t="s">
        <v>15054</v>
      </c>
      <c r="AK1718" s="13" t="s">
        <v>5439</v>
      </c>
      <c r="AL1718" s="13" t="s">
        <v>5431</v>
      </c>
      <c r="AM1718" s="13">
        <v>0</v>
      </c>
      <c r="AN1718" s="13">
        <v>0</v>
      </c>
      <c r="AO1718" s="13">
        <v>0</v>
      </c>
      <c r="AP1718" s="13" t="s">
        <v>5431</v>
      </c>
      <c r="AQ1718" s="13" t="s">
        <v>5448</v>
      </c>
      <c r="AR1718" s="13" t="s">
        <v>5431</v>
      </c>
      <c r="AS1718" s="13" t="s">
        <v>5901</v>
      </c>
      <c r="AT1718" s="13" t="e">
        <f>_xlfn.XLOOKUP(A1718,#REF!,#REF!)</f>
        <v>#REF!</v>
      </c>
    </row>
    <row r="1719" spans="1:46">
      <c r="A1719" s="13" t="s">
        <v>1894</v>
      </c>
      <c r="B1719" s="13" t="s">
        <v>15055</v>
      </c>
      <c r="C1719" s="13" t="s">
        <v>15055</v>
      </c>
      <c r="D1719" s="13" t="s">
        <v>15056</v>
      </c>
      <c r="E1719" s="13" t="s">
        <v>15057</v>
      </c>
      <c r="F1719" s="13" t="s">
        <v>15058</v>
      </c>
      <c r="G1719" s="13" t="s">
        <v>5429</v>
      </c>
      <c r="H1719" s="13" t="s">
        <v>5430</v>
      </c>
      <c r="I1719" s="13" t="s">
        <v>5431</v>
      </c>
      <c r="J1719" s="13" t="s">
        <v>15059</v>
      </c>
      <c r="K1719" s="13">
        <v>537200</v>
      </c>
      <c r="L1719" s="13">
        <v>419160</v>
      </c>
      <c r="M1719" s="13" t="s">
        <v>5433</v>
      </c>
      <c r="O1719" s="13">
        <v>0</v>
      </c>
      <c r="U1719" s="13" t="s">
        <v>5434</v>
      </c>
      <c r="V1719" s="13" t="s">
        <v>5436</v>
      </c>
      <c r="Y1719" s="13">
        <v>1</v>
      </c>
      <c r="Z1719" s="13">
        <v>1</v>
      </c>
      <c r="AA1719" s="13" t="s">
        <v>5436</v>
      </c>
      <c r="AB1719" s="13">
        <v>1</v>
      </c>
      <c r="AC1719" s="13">
        <v>0</v>
      </c>
      <c r="AD1719" s="13">
        <v>0</v>
      </c>
      <c r="AE1719" s="13" t="s">
        <v>5437</v>
      </c>
      <c r="AF1719" s="13" t="s">
        <v>15055</v>
      </c>
      <c r="AG1719" s="13">
        <v>0.8</v>
      </c>
      <c r="AI1719" s="13">
        <v>51226</v>
      </c>
      <c r="AJ1719" s="13" t="s">
        <v>15060</v>
      </c>
      <c r="AK1719" s="13" t="s">
        <v>5439</v>
      </c>
      <c r="AL1719" s="13" t="s">
        <v>5434</v>
      </c>
      <c r="AM1719" s="13">
        <v>1</v>
      </c>
      <c r="AN1719" s="13">
        <v>1</v>
      </c>
      <c r="AO1719" s="13">
        <v>1</v>
      </c>
      <c r="AP1719" s="13" t="s">
        <v>5431</v>
      </c>
      <c r="AQ1719" s="13" t="s">
        <v>5440</v>
      </c>
      <c r="AR1719" s="13" t="s">
        <v>5431</v>
      </c>
      <c r="AS1719" s="13" t="s">
        <v>7465</v>
      </c>
      <c r="AT1719" s="13" t="e">
        <f>_xlfn.XLOOKUP(A1719,#REF!,#REF!)</f>
        <v>#REF!</v>
      </c>
    </row>
    <row r="1720" spans="1:46">
      <c r="A1720" s="13" t="s">
        <v>1895</v>
      </c>
      <c r="B1720" s="13" t="s">
        <v>15061</v>
      </c>
      <c r="C1720" s="13" t="s">
        <v>15061</v>
      </c>
      <c r="D1720" s="13" t="s">
        <v>15062</v>
      </c>
      <c r="E1720" s="13" t="s">
        <v>15063</v>
      </c>
      <c r="F1720" s="13" t="s">
        <v>15064</v>
      </c>
      <c r="G1720" s="13" t="s">
        <v>5429</v>
      </c>
      <c r="H1720" s="13" t="s">
        <v>5430</v>
      </c>
      <c r="I1720" s="13" t="s">
        <v>5431</v>
      </c>
      <c r="J1720" s="13" t="s">
        <v>15065</v>
      </c>
      <c r="K1720" s="13">
        <v>406400</v>
      </c>
      <c r="L1720" s="13">
        <v>451315</v>
      </c>
      <c r="M1720" s="13" t="s">
        <v>5462</v>
      </c>
      <c r="O1720" s="13">
        <v>2</v>
      </c>
      <c r="U1720" s="13" t="s">
        <v>5434</v>
      </c>
      <c r="V1720" s="13" t="s">
        <v>5435</v>
      </c>
      <c r="Y1720" s="13">
        <v>1</v>
      </c>
      <c r="Z1720" s="13">
        <v>1</v>
      </c>
      <c r="AA1720" s="13" t="s">
        <v>5436</v>
      </c>
      <c r="AB1720" s="13">
        <v>0</v>
      </c>
      <c r="AC1720" s="13">
        <v>0</v>
      </c>
      <c r="AD1720" s="13">
        <v>1</v>
      </c>
      <c r="AE1720" s="13" t="s">
        <v>5437</v>
      </c>
      <c r="AJ1720" s="13" t="s">
        <v>7743</v>
      </c>
      <c r="AK1720" s="13" t="s">
        <v>5439</v>
      </c>
      <c r="AL1720" s="13" t="s">
        <v>5431</v>
      </c>
      <c r="AM1720" s="13">
        <v>0</v>
      </c>
      <c r="AN1720" s="13">
        <v>0</v>
      </c>
      <c r="AO1720" s="13">
        <v>0</v>
      </c>
      <c r="AP1720" s="13" t="s">
        <v>5431</v>
      </c>
      <c r="AQ1720" s="13" t="s">
        <v>5440</v>
      </c>
      <c r="AR1720" s="13" t="s">
        <v>5431</v>
      </c>
      <c r="AS1720" s="13" t="s">
        <v>7744</v>
      </c>
      <c r="AT1720" s="13" t="e">
        <f>_xlfn.XLOOKUP(A1720,#REF!,#REF!)</f>
        <v>#REF!</v>
      </c>
    </row>
    <row r="1721" spans="1:46" hidden="1">
      <c r="A1721" s="13" t="s">
        <v>71</v>
      </c>
      <c r="B1721" s="13" t="s">
        <v>4912</v>
      </c>
      <c r="C1721" s="13" t="s">
        <v>4912</v>
      </c>
      <c r="D1721" s="13" t="s">
        <v>15066</v>
      </c>
      <c r="E1721" s="13" t="s">
        <v>15067</v>
      </c>
      <c r="F1721" s="13" t="s">
        <v>15068</v>
      </c>
      <c r="G1721" s="13" t="s">
        <v>5429</v>
      </c>
      <c r="H1721" s="13" t="s">
        <v>5430</v>
      </c>
      <c r="I1721" s="13" t="s">
        <v>5431</v>
      </c>
      <c r="J1721" s="13" t="s">
        <v>15069</v>
      </c>
      <c r="K1721" s="13">
        <v>460348</v>
      </c>
      <c r="L1721" s="13">
        <v>451297</v>
      </c>
      <c r="M1721" s="13" t="s">
        <v>5462</v>
      </c>
      <c r="O1721" s="13">
        <v>2</v>
      </c>
      <c r="U1721" s="13" t="s">
        <v>5434</v>
      </c>
      <c r="V1721" s="13" t="s">
        <v>5435</v>
      </c>
      <c r="Y1721" s="13">
        <v>1</v>
      </c>
      <c r="Z1721" s="13">
        <v>1</v>
      </c>
      <c r="AA1721" s="13" t="s">
        <v>5436</v>
      </c>
      <c r="AB1721" s="13">
        <v>0</v>
      </c>
      <c r="AC1721" s="13">
        <v>0</v>
      </c>
      <c r="AD1721" s="13">
        <v>1</v>
      </c>
      <c r="AE1721" s="13" t="s">
        <v>5437</v>
      </c>
      <c r="AJ1721" s="13" t="s">
        <v>7743</v>
      </c>
      <c r="AK1721" s="13" t="s">
        <v>5439</v>
      </c>
      <c r="AL1721" s="13" t="s">
        <v>5431</v>
      </c>
      <c r="AM1721" s="13">
        <v>0</v>
      </c>
      <c r="AN1721" s="13">
        <v>0</v>
      </c>
      <c r="AO1721" s="13">
        <v>0</v>
      </c>
      <c r="AP1721" s="13" t="s">
        <v>5431</v>
      </c>
      <c r="AQ1721" s="13" t="s">
        <v>5440</v>
      </c>
      <c r="AR1721" s="13" t="s">
        <v>5431</v>
      </c>
      <c r="AS1721" s="13" t="s">
        <v>15070</v>
      </c>
      <c r="AT1721" s="13" t="e">
        <f>_xlfn.XLOOKUP(A1721,#REF!,#REF!)</f>
        <v>#REF!</v>
      </c>
    </row>
    <row r="1722" spans="1:46">
      <c r="A1722" s="13" t="s">
        <v>1896</v>
      </c>
      <c r="B1722" s="13" t="s">
        <v>15071</v>
      </c>
      <c r="C1722" s="13" t="s">
        <v>15071</v>
      </c>
      <c r="D1722" s="13" t="s">
        <v>15072</v>
      </c>
      <c r="E1722" s="13" t="s">
        <v>15073</v>
      </c>
      <c r="F1722" s="13" t="s">
        <v>15074</v>
      </c>
      <c r="G1722" s="13" t="s">
        <v>5429</v>
      </c>
      <c r="H1722" s="13" t="s">
        <v>5430</v>
      </c>
      <c r="I1722" s="13" t="s">
        <v>5431</v>
      </c>
      <c r="J1722" s="13" t="s">
        <v>15075</v>
      </c>
      <c r="K1722" s="13">
        <v>431920</v>
      </c>
      <c r="L1722" s="13">
        <v>470930</v>
      </c>
      <c r="M1722" s="13" t="s">
        <v>5433</v>
      </c>
      <c r="O1722" s="13">
        <v>0</v>
      </c>
      <c r="U1722" s="13" t="s">
        <v>5434</v>
      </c>
      <c r="V1722" s="13" t="s">
        <v>5435</v>
      </c>
      <c r="Y1722" s="13">
        <v>1</v>
      </c>
      <c r="Z1722" s="13">
        <v>1</v>
      </c>
      <c r="AA1722" s="13" t="s">
        <v>5436</v>
      </c>
      <c r="AB1722" s="13">
        <v>1</v>
      </c>
      <c r="AC1722" s="13">
        <v>0</v>
      </c>
      <c r="AD1722" s="13">
        <v>0</v>
      </c>
      <c r="AE1722" s="13" t="s">
        <v>5437</v>
      </c>
      <c r="AJ1722" s="13" t="s">
        <v>6781</v>
      </c>
      <c r="AK1722" s="13" t="s">
        <v>5439</v>
      </c>
      <c r="AL1722" s="13" t="s">
        <v>5431</v>
      </c>
      <c r="AM1722" s="13">
        <v>0</v>
      </c>
      <c r="AN1722" s="13">
        <v>0</v>
      </c>
      <c r="AO1722" s="13">
        <v>0</v>
      </c>
      <c r="AP1722" s="13" t="s">
        <v>5431</v>
      </c>
      <c r="AQ1722" s="13" t="s">
        <v>5440</v>
      </c>
      <c r="AR1722" s="13" t="s">
        <v>5431</v>
      </c>
      <c r="AS1722" s="13" t="s">
        <v>6724</v>
      </c>
      <c r="AT1722" s="13" t="e">
        <f>_xlfn.XLOOKUP(A1722,#REF!,#REF!)</f>
        <v>#REF!</v>
      </c>
    </row>
    <row r="1723" spans="1:46">
      <c r="A1723" s="13" t="s">
        <v>1897</v>
      </c>
      <c r="B1723" s="13" t="s">
        <v>15076</v>
      </c>
      <c r="C1723" s="13" t="s">
        <v>15076</v>
      </c>
      <c r="D1723" s="13" t="s">
        <v>15077</v>
      </c>
      <c r="E1723" s="13" t="s">
        <v>15078</v>
      </c>
      <c r="F1723" s="13" t="s">
        <v>15079</v>
      </c>
      <c r="G1723" s="13" t="s">
        <v>5429</v>
      </c>
      <c r="H1723" s="13" t="s">
        <v>5430</v>
      </c>
      <c r="I1723" s="13" t="s">
        <v>5431</v>
      </c>
      <c r="J1723" s="13" t="s">
        <v>15080</v>
      </c>
      <c r="K1723" s="13">
        <v>423642</v>
      </c>
      <c r="L1723" s="13">
        <v>411161</v>
      </c>
      <c r="M1723" s="13" t="s">
        <v>5433</v>
      </c>
      <c r="O1723" s="13">
        <v>15</v>
      </c>
      <c r="U1723" s="13" t="s">
        <v>5434</v>
      </c>
      <c r="V1723" s="13" t="s">
        <v>5435</v>
      </c>
      <c r="Y1723" s="13">
        <v>1</v>
      </c>
      <c r="Z1723" s="13">
        <v>1</v>
      </c>
      <c r="AA1723" s="13" t="s">
        <v>5436</v>
      </c>
      <c r="AB1723" s="13">
        <v>1</v>
      </c>
      <c r="AC1723" s="13">
        <v>0</v>
      </c>
      <c r="AD1723" s="13">
        <v>0</v>
      </c>
      <c r="AE1723" s="13" t="s">
        <v>5437</v>
      </c>
      <c r="AJ1723" s="13" t="s">
        <v>15081</v>
      </c>
      <c r="AK1723" s="13" t="s">
        <v>5439</v>
      </c>
      <c r="AL1723" s="13" t="s">
        <v>5431</v>
      </c>
      <c r="AM1723" s="13">
        <v>0</v>
      </c>
      <c r="AN1723" s="13">
        <v>0</v>
      </c>
      <c r="AO1723" s="13">
        <v>0</v>
      </c>
      <c r="AP1723" s="13" t="s">
        <v>5431</v>
      </c>
      <c r="AQ1723" s="13" t="s">
        <v>5448</v>
      </c>
      <c r="AR1723" s="13" t="s">
        <v>5431</v>
      </c>
      <c r="AS1723" s="13" t="s">
        <v>6106</v>
      </c>
      <c r="AT1723" s="13" t="e">
        <f>_xlfn.XLOOKUP(A1723,#REF!,#REF!)</f>
        <v>#REF!</v>
      </c>
    </row>
    <row r="1724" spans="1:46">
      <c r="A1724" s="13" t="s">
        <v>1898</v>
      </c>
      <c r="B1724" s="13" t="s">
        <v>15082</v>
      </c>
      <c r="C1724" s="13" t="s">
        <v>15082</v>
      </c>
      <c r="D1724" s="13" t="s">
        <v>15083</v>
      </c>
      <c r="E1724" s="13" t="s">
        <v>15084</v>
      </c>
      <c r="F1724" s="13" t="s">
        <v>15085</v>
      </c>
      <c r="G1724" s="13" t="s">
        <v>5429</v>
      </c>
      <c r="H1724" s="13" t="s">
        <v>5430</v>
      </c>
      <c r="I1724" s="13" t="s">
        <v>5431</v>
      </c>
      <c r="J1724" s="13" t="s">
        <v>15086</v>
      </c>
      <c r="K1724" s="13">
        <v>457130</v>
      </c>
      <c r="L1724" s="13">
        <v>455500</v>
      </c>
      <c r="M1724" s="13" t="s">
        <v>5462</v>
      </c>
      <c r="O1724" s="13">
        <v>0</v>
      </c>
      <c r="S1724" s="13" t="s">
        <v>15087</v>
      </c>
      <c r="U1724" s="13" t="s">
        <v>5434</v>
      </c>
      <c r="V1724" s="13" t="s">
        <v>5435</v>
      </c>
      <c r="Y1724" s="13">
        <v>1</v>
      </c>
      <c r="Z1724" s="13">
        <v>1</v>
      </c>
      <c r="AA1724" s="13" t="s">
        <v>5436</v>
      </c>
      <c r="AB1724" s="13">
        <v>0</v>
      </c>
      <c r="AC1724" s="13">
        <v>0</v>
      </c>
      <c r="AD1724" s="13">
        <v>1</v>
      </c>
      <c r="AE1724" s="13" t="s">
        <v>5437</v>
      </c>
      <c r="AJ1724" s="13" t="s">
        <v>15088</v>
      </c>
      <c r="AK1724" s="13" t="s">
        <v>5439</v>
      </c>
      <c r="AL1724" s="13" t="s">
        <v>5431</v>
      </c>
      <c r="AM1724" s="13">
        <v>0</v>
      </c>
      <c r="AN1724" s="13">
        <v>0</v>
      </c>
      <c r="AO1724" s="13">
        <v>0</v>
      </c>
      <c r="AP1724" s="13" t="s">
        <v>5431</v>
      </c>
      <c r="AQ1724" s="13" t="s">
        <v>5440</v>
      </c>
      <c r="AR1724" s="13" t="s">
        <v>5431</v>
      </c>
      <c r="AS1724" s="13" t="s">
        <v>7026</v>
      </c>
      <c r="AT1724" s="13" t="e">
        <f>_xlfn.XLOOKUP(A1724,#REF!,#REF!)</f>
        <v>#REF!</v>
      </c>
    </row>
    <row r="1725" spans="1:46" hidden="1">
      <c r="A1725" s="13" t="s">
        <v>363</v>
      </c>
      <c r="B1725" s="13" t="s">
        <v>15089</v>
      </c>
      <c r="C1725" s="13" t="s">
        <v>4920</v>
      </c>
      <c r="D1725" s="13" t="s">
        <v>15090</v>
      </c>
      <c r="E1725" s="13" t="s">
        <v>15091</v>
      </c>
      <c r="F1725" s="13" t="s">
        <v>15092</v>
      </c>
      <c r="G1725" s="13" t="s">
        <v>5522</v>
      </c>
      <c r="H1725" s="13" t="s">
        <v>5430</v>
      </c>
      <c r="I1725" s="13" t="s">
        <v>5431</v>
      </c>
      <c r="J1725" s="13" t="s">
        <v>15093</v>
      </c>
      <c r="K1725" s="13">
        <v>435730</v>
      </c>
      <c r="L1725" s="13">
        <v>468450</v>
      </c>
      <c r="M1725" s="13" t="s">
        <v>5488</v>
      </c>
      <c r="O1725" s="13">
        <v>15</v>
      </c>
      <c r="U1725" s="13" t="s">
        <v>5434</v>
      </c>
      <c r="V1725" s="13" t="s">
        <v>5435</v>
      </c>
      <c r="W1725" s="13" t="s">
        <v>5434</v>
      </c>
      <c r="X1725" s="13" t="s">
        <v>5525</v>
      </c>
      <c r="Y1725" s="13">
        <v>1</v>
      </c>
      <c r="Z1725" s="13">
        <v>1</v>
      </c>
      <c r="AA1725" s="13" t="s">
        <v>5436</v>
      </c>
      <c r="AB1725" s="13">
        <v>1</v>
      </c>
      <c r="AC1725" s="13">
        <v>0</v>
      </c>
      <c r="AD1725" s="13">
        <v>0</v>
      </c>
      <c r="AE1725" s="13" t="s">
        <v>5437</v>
      </c>
      <c r="AF1725" s="13" t="s">
        <v>15094</v>
      </c>
      <c r="AG1725" s="13">
        <v>1.75</v>
      </c>
      <c r="AJ1725" s="13" t="s">
        <v>15095</v>
      </c>
      <c r="AK1725" s="13" t="s">
        <v>5439</v>
      </c>
      <c r="AL1725" s="13" t="s">
        <v>5434</v>
      </c>
      <c r="AM1725" s="13">
        <v>1</v>
      </c>
      <c r="AN1725" s="13">
        <v>1</v>
      </c>
      <c r="AO1725" s="13">
        <v>1</v>
      </c>
      <c r="AP1725" s="13" t="s">
        <v>5434</v>
      </c>
      <c r="AQ1725" s="13" t="s">
        <v>5440</v>
      </c>
      <c r="AR1725" s="13" t="s">
        <v>5431</v>
      </c>
      <c r="AS1725" s="13" t="s">
        <v>6656</v>
      </c>
      <c r="AT1725" s="13" t="e">
        <f>_xlfn.XLOOKUP(A1725,#REF!,#REF!)</f>
        <v>#REF!</v>
      </c>
    </row>
    <row r="1726" spans="1:46" hidden="1">
      <c r="A1726" s="13" t="s">
        <v>281</v>
      </c>
      <c r="B1726" s="13" t="s">
        <v>15096</v>
      </c>
      <c r="C1726" s="13" t="s">
        <v>4922</v>
      </c>
      <c r="D1726" s="13" t="s">
        <v>15097</v>
      </c>
      <c r="E1726" s="13" t="s">
        <v>15091</v>
      </c>
      <c r="F1726" s="13" t="s">
        <v>15098</v>
      </c>
      <c r="G1726" s="13" t="s">
        <v>5429</v>
      </c>
      <c r="H1726" s="13" t="s">
        <v>5430</v>
      </c>
      <c r="I1726" s="13" t="s">
        <v>5431</v>
      </c>
      <c r="J1726" s="13" t="s">
        <v>15093</v>
      </c>
      <c r="K1726" s="13">
        <v>435560</v>
      </c>
      <c r="L1726" s="13">
        <v>468550</v>
      </c>
      <c r="M1726" s="13" t="s">
        <v>5488</v>
      </c>
      <c r="O1726" s="13">
        <v>15</v>
      </c>
      <c r="U1726" s="13" t="s">
        <v>5434</v>
      </c>
      <c r="V1726" s="13" t="s">
        <v>5435</v>
      </c>
      <c r="Y1726" s="13">
        <v>1</v>
      </c>
      <c r="Z1726" s="13">
        <v>1</v>
      </c>
      <c r="AA1726" s="13" t="s">
        <v>5436</v>
      </c>
      <c r="AB1726" s="13">
        <v>1</v>
      </c>
      <c r="AC1726" s="13">
        <v>0</v>
      </c>
      <c r="AD1726" s="13">
        <v>0</v>
      </c>
      <c r="AE1726" s="13" t="s">
        <v>5437</v>
      </c>
      <c r="AJ1726" s="13" t="s">
        <v>15095</v>
      </c>
      <c r="AK1726" s="13" t="s">
        <v>5439</v>
      </c>
      <c r="AL1726" s="13" t="s">
        <v>5431</v>
      </c>
      <c r="AM1726" s="13">
        <v>0</v>
      </c>
      <c r="AN1726" s="13">
        <v>0</v>
      </c>
      <c r="AO1726" s="13">
        <v>0</v>
      </c>
      <c r="AP1726" s="13" t="s">
        <v>5431</v>
      </c>
      <c r="AQ1726" s="13" t="s">
        <v>5440</v>
      </c>
      <c r="AR1726" s="13" t="s">
        <v>5431</v>
      </c>
      <c r="AS1726" s="13" t="s">
        <v>6656</v>
      </c>
      <c r="AT1726" s="13" t="e">
        <f>_xlfn.XLOOKUP(A1726,#REF!,#REF!)</f>
        <v>#REF!</v>
      </c>
    </row>
    <row r="1727" spans="1:46">
      <c r="A1727" s="13" t="s">
        <v>1899</v>
      </c>
      <c r="B1727" s="13" t="s">
        <v>15099</v>
      </c>
      <c r="C1727" s="13" t="s">
        <v>15099</v>
      </c>
      <c r="D1727" s="13" t="s">
        <v>15100</v>
      </c>
      <c r="E1727" s="13" t="s">
        <v>15101</v>
      </c>
      <c r="F1727" s="13" t="s">
        <v>15102</v>
      </c>
      <c r="G1727" s="13" t="s">
        <v>5429</v>
      </c>
      <c r="H1727" s="13" t="s">
        <v>5430</v>
      </c>
      <c r="I1727" s="13" t="s">
        <v>5431</v>
      </c>
      <c r="J1727" s="13" t="s">
        <v>15103</v>
      </c>
      <c r="K1727" s="13">
        <v>393419</v>
      </c>
      <c r="L1727" s="13">
        <v>421728</v>
      </c>
      <c r="M1727" s="13" t="s">
        <v>5433</v>
      </c>
      <c r="O1727" s="13">
        <v>15</v>
      </c>
      <c r="U1727" s="13" t="s">
        <v>5434</v>
      </c>
      <c r="V1727" s="13" t="s">
        <v>5435</v>
      </c>
      <c r="Y1727" s="13">
        <v>1</v>
      </c>
      <c r="Z1727" s="13">
        <v>1</v>
      </c>
      <c r="AA1727" s="13" t="s">
        <v>5436</v>
      </c>
      <c r="AB1727" s="13">
        <v>1</v>
      </c>
      <c r="AC1727" s="13">
        <v>0</v>
      </c>
      <c r="AD1727" s="13">
        <v>0</v>
      </c>
      <c r="AE1727" s="13" t="s">
        <v>5437</v>
      </c>
      <c r="AJ1727" s="13" t="s">
        <v>15104</v>
      </c>
      <c r="AK1727" s="13" t="s">
        <v>5439</v>
      </c>
      <c r="AL1727" s="13" t="s">
        <v>5431</v>
      </c>
      <c r="AM1727" s="13">
        <v>0</v>
      </c>
      <c r="AN1727" s="13">
        <v>0</v>
      </c>
      <c r="AO1727" s="13">
        <v>0</v>
      </c>
      <c r="AP1727" s="13" t="s">
        <v>5431</v>
      </c>
      <c r="AQ1727" s="13" t="s">
        <v>5816</v>
      </c>
      <c r="AR1727" s="13" t="s">
        <v>5449</v>
      </c>
      <c r="AS1727" s="13" t="s">
        <v>5974</v>
      </c>
      <c r="AT1727" s="13" t="e">
        <f>_xlfn.XLOOKUP(A1727,#REF!,#REF!)</f>
        <v>#REF!</v>
      </c>
    </row>
    <row r="1728" spans="1:46">
      <c r="A1728" s="13" t="s">
        <v>1900</v>
      </c>
      <c r="B1728" s="13" t="s">
        <v>15105</v>
      </c>
      <c r="C1728" s="13" t="s">
        <v>15105</v>
      </c>
      <c r="D1728" s="13" t="s">
        <v>15106</v>
      </c>
      <c r="E1728" s="13" t="s">
        <v>15107</v>
      </c>
      <c r="F1728" s="13" t="s">
        <v>15108</v>
      </c>
      <c r="G1728" s="13" t="s">
        <v>5522</v>
      </c>
      <c r="H1728" s="13" t="s">
        <v>5430</v>
      </c>
      <c r="I1728" s="13" t="s">
        <v>5431</v>
      </c>
      <c r="J1728" s="13" t="s">
        <v>15109</v>
      </c>
      <c r="K1728" s="13">
        <v>501790</v>
      </c>
      <c r="L1728" s="13">
        <v>433970</v>
      </c>
      <c r="M1728" s="13" t="s">
        <v>5488</v>
      </c>
      <c r="O1728" s="13">
        <v>15</v>
      </c>
      <c r="U1728" s="13" t="s">
        <v>5434</v>
      </c>
      <c r="V1728" s="13" t="s">
        <v>5435</v>
      </c>
      <c r="W1728" s="13" t="s">
        <v>5434</v>
      </c>
      <c r="X1728" s="13" t="s">
        <v>5525</v>
      </c>
      <c r="Y1728" s="13">
        <v>1</v>
      </c>
      <c r="Z1728" s="13">
        <v>1</v>
      </c>
      <c r="AA1728" s="13" t="s">
        <v>5436</v>
      </c>
      <c r="AB1728" s="13">
        <v>1</v>
      </c>
      <c r="AC1728" s="13">
        <v>0</v>
      </c>
      <c r="AD1728" s="13">
        <v>0</v>
      </c>
      <c r="AE1728" s="13" t="s">
        <v>5437</v>
      </c>
      <c r="AF1728" s="13" t="s">
        <v>15105</v>
      </c>
      <c r="AG1728" s="13">
        <v>16.399999999999999</v>
      </c>
      <c r="AI1728" s="13">
        <v>45016</v>
      </c>
      <c r="AJ1728" s="13" t="s">
        <v>15110</v>
      </c>
      <c r="AK1728" s="13" t="s">
        <v>5439</v>
      </c>
      <c r="AL1728" s="13" t="s">
        <v>5434</v>
      </c>
      <c r="AM1728" s="13">
        <v>1</v>
      </c>
      <c r="AN1728" s="13">
        <v>1</v>
      </c>
      <c r="AO1728" s="13">
        <v>2</v>
      </c>
      <c r="AP1728" s="13" t="s">
        <v>5434</v>
      </c>
      <c r="AQ1728" s="13" t="s">
        <v>5440</v>
      </c>
      <c r="AR1728" s="13" t="s">
        <v>5431</v>
      </c>
      <c r="AS1728" s="13" t="s">
        <v>9056</v>
      </c>
      <c r="AT1728" s="13" t="e">
        <f>_xlfn.XLOOKUP(A1728,#REF!,#REF!)</f>
        <v>#REF!</v>
      </c>
    </row>
    <row r="1729" spans="1:46">
      <c r="A1729" s="13" t="s">
        <v>1901</v>
      </c>
      <c r="B1729" s="13" t="s">
        <v>15111</v>
      </c>
      <c r="C1729" s="13" t="s">
        <v>15111</v>
      </c>
      <c r="D1729" s="13" t="s">
        <v>15112</v>
      </c>
      <c r="E1729" s="13" t="s">
        <v>15113</v>
      </c>
      <c r="F1729" s="13" t="s">
        <v>15114</v>
      </c>
      <c r="G1729" s="13" t="s">
        <v>5429</v>
      </c>
      <c r="H1729" s="13" t="s">
        <v>5430</v>
      </c>
      <c r="I1729" s="13" t="s">
        <v>5431</v>
      </c>
      <c r="J1729" s="13" t="s">
        <v>7499</v>
      </c>
      <c r="K1729" s="13">
        <v>430919</v>
      </c>
      <c r="L1729" s="13">
        <v>433975</v>
      </c>
      <c r="M1729" s="13" t="s">
        <v>5433</v>
      </c>
      <c r="O1729" s="13" t="s">
        <v>5859</v>
      </c>
      <c r="U1729" s="13" t="s">
        <v>5434</v>
      </c>
      <c r="V1729" s="13" t="s">
        <v>5435</v>
      </c>
      <c r="Y1729" s="13">
        <v>1</v>
      </c>
      <c r="Z1729" s="13">
        <v>1</v>
      </c>
      <c r="AA1729" s="13" t="s">
        <v>5436</v>
      </c>
      <c r="AB1729" s="13">
        <v>1</v>
      </c>
      <c r="AC1729" s="13">
        <v>0</v>
      </c>
      <c r="AD1729" s="13">
        <v>0</v>
      </c>
      <c r="AE1729" s="13" t="s">
        <v>5437</v>
      </c>
      <c r="AJ1729" s="13" t="s">
        <v>7500</v>
      </c>
      <c r="AK1729" s="13" t="s">
        <v>5439</v>
      </c>
      <c r="AL1729" s="13" t="s">
        <v>5431</v>
      </c>
      <c r="AM1729" s="13">
        <v>0</v>
      </c>
      <c r="AN1729" s="13">
        <v>0</v>
      </c>
      <c r="AO1729" s="13">
        <v>0</v>
      </c>
      <c r="AP1729" s="13" t="s">
        <v>5431</v>
      </c>
      <c r="AQ1729" s="13" t="s">
        <v>5448</v>
      </c>
      <c r="AR1729" s="13" t="s">
        <v>5431</v>
      </c>
      <c r="AS1729" s="13" t="s">
        <v>5506</v>
      </c>
      <c r="AT1729" s="13" t="e">
        <f>_xlfn.XLOOKUP(A1729,#REF!,#REF!)</f>
        <v>#REF!</v>
      </c>
    </row>
    <row r="1730" spans="1:46">
      <c r="A1730" s="13" t="s">
        <v>1902</v>
      </c>
      <c r="B1730" s="13" t="s">
        <v>15115</v>
      </c>
      <c r="C1730" s="13" t="s">
        <v>15115</v>
      </c>
      <c r="D1730" s="13" t="s">
        <v>15116</v>
      </c>
      <c r="E1730" s="13" t="s">
        <v>15117</v>
      </c>
      <c r="F1730" s="13" t="s">
        <v>15118</v>
      </c>
      <c r="G1730" s="13" t="s">
        <v>5429</v>
      </c>
      <c r="H1730" s="13" t="s">
        <v>5430</v>
      </c>
      <c r="I1730" s="13" t="s">
        <v>5431</v>
      </c>
      <c r="J1730" s="13" t="s">
        <v>15119</v>
      </c>
      <c r="K1730" s="13">
        <v>436400</v>
      </c>
      <c r="L1730" s="13">
        <v>479770</v>
      </c>
      <c r="M1730" s="13" t="s">
        <v>5433</v>
      </c>
      <c r="O1730" s="13">
        <v>0</v>
      </c>
      <c r="U1730" s="13" t="s">
        <v>5434</v>
      </c>
      <c r="V1730" s="13" t="s">
        <v>5435</v>
      </c>
      <c r="Y1730" s="13">
        <v>1</v>
      </c>
      <c r="Z1730" s="13">
        <v>1</v>
      </c>
      <c r="AA1730" s="13" t="s">
        <v>5436</v>
      </c>
      <c r="AB1730" s="13">
        <v>1</v>
      </c>
      <c r="AC1730" s="13">
        <v>0</v>
      </c>
      <c r="AD1730" s="13">
        <v>0</v>
      </c>
      <c r="AE1730" s="13" t="s">
        <v>5437</v>
      </c>
      <c r="AF1730" s="13" t="s">
        <v>15115</v>
      </c>
      <c r="AG1730" s="13">
        <v>0.31</v>
      </c>
      <c r="AI1730" s="13">
        <v>51226</v>
      </c>
      <c r="AJ1730" s="13" t="s">
        <v>15120</v>
      </c>
      <c r="AK1730" s="13" t="s">
        <v>5439</v>
      </c>
      <c r="AL1730" s="13" t="s">
        <v>5434</v>
      </c>
      <c r="AM1730" s="13">
        <v>1</v>
      </c>
      <c r="AN1730" s="13">
        <v>1</v>
      </c>
      <c r="AO1730" s="13">
        <v>1</v>
      </c>
      <c r="AP1730" s="13" t="s">
        <v>5431</v>
      </c>
      <c r="AQ1730" s="13" t="s">
        <v>5440</v>
      </c>
      <c r="AR1730" s="13" t="s">
        <v>5431</v>
      </c>
      <c r="AS1730" s="13" t="s">
        <v>5670</v>
      </c>
      <c r="AT1730" s="13" t="e">
        <f>_xlfn.XLOOKUP(A1730,#REF!,#REF!)</f>
        <v>#REF!</v>
      </c>
    </row>
    <row r="1731" spans="1:46">
      <c r="A1731" s="13" t="s">
        <v>1903</v>
      </c>
      <c r="B1731" s="13" t="s">
        <v>15121</v>
      </c>
      <c r="C1731" s="13" t="s">
        <v>15121</v>
      </c>
      <c r="D1731" s="13" t="s">
        <v>15122</v>
      </c>
      <c r="E1731" s="13" t="s">
        <v>15123</v>
      </c>
      <c r="F1731" s="13" t="s">
        <v>15124</v>
      </c>
      <c r="G1731" s="13" t="s">
        <v>5429</v>
      </c>
      <c r="H1731" s="13" t="s">
        <v>5430</v>
      </c>
      <c r="I1731" s="13" t="s">
        <v>5431</v>
      </c>
      <c r="J1731" s="13" t="s">
        <v>15125</v>
      </c>
      <c r="K1731" s="13">
        <v>429433</v>
      </c>
      <c r="L1731" s="13">
        <v>456908</v>
      </c>
      <c r="M1731" s="13" t="s">
        <v>5488</v>
      </c>
      <c r="O1731" s="13">
        <v>15</v>
      </c>
      <c r="U1731" s="13" t="s">
        <v>5434</v>
      </c>
      <c r="V1731" s="13" t="s">
        <v>5435</v>
      </c>
      <c r="Y1731" s="13">
        <v>1</v>
      </c>
      <c r="Z1731" s="13">
        <v>1</v>
      </c>
      <c r="AA1731" s="13" t="s">
        <v>5436</v>
      </c>
      <c r="AB1731" s="13">
        <v>0</v>
      </c>
      <c r="AC1731" s="13">
        <v>1</v>
      </c>
      <c r="AD1731" s="13">
        <v>0</v>
      </c>
      <c r="AE1731" s="13" t="s">
        <v>5437</v>
      </c>
      <c r="AJ1731" s="13" t="s">
        <v>15126</v>
      </c>
      <c r="AK1731" s="13" t="s">
        <v>5439</v>
      </c>
      <c r="AL1731" s="13" t="s">
        <v>5431</v>
      </c>
      <c r="AM1731" s="13">
        <v>0</v>
      </c>
      <c r="AN1731" s="13">
        <v>0</v>
      </c>
      <c r="AO1731" s="13">
        <v>0</v>
      </c>
      <c r="AP1731" s="13" t="s">
        <v>5431</v>
      </c>
      <c r="AQ1731" s="13" t="s">
        <v>5440</v>
      </c>
      <c r="AR1731" s="13" t="s">
        <v>5431</v>
      </c>
      <c r="AS1731" s="13" t="s">
        <v>5656</v>
      </c>
      <c r="AT1731" s="13" t="e">
        <f>_xlfn.XLOOKUP(A1731,#REF!,#REF!)</f>
        <v>#REF!</v>
      </c>
    </row>
    <row r="1732" spans="1:46">
      <c r="A1732" s="13" t="s">
        <v>1904</v>
      </c>
      <c r="B1732" s="13" t="s">
        <v>15127</v>
      </c>
      <c r="C1732" s="13" t="s">
        <v>15127</v>
      </c>
      <c r="D1732" s="13" t="s">
        <v>15128</v>
      </c>
      <c r="E1732" s="13" t="s">
        <v>15129</v>
      </c>
      <c r="F1732" s="13" t="s">
        <v>15130</v>
      </c>
      <c r="G1732" s="13" t="s">
        <v>5429</v>
      </c>
      <c r="H1732" s="13" t="s">
        <v>5430</v>
      </c>
      <c r="I1732" s="13" t="s">
        <v>5431</v>
      </c>
      <c r="J1732" s="13" t="s">
        <v>15131</v>
      </c>
      <c r="K1732" s="13">
        <v>429433</v>
      </c>
      <c r="L1732" s="13">
        <v>456908</v>
      </c>
      <c r="M1732" s="13" t="s">
        <v>5433</v>
      </c>
      <c r="O1732" s="13">
        <v>0</v>
      </c>
      <c r="U1732" s="13" t="s">
        <v>5434</v>
      </c>
      <c r="V1732" s="13" t="s">
        <v>5435</v>
      </c>
      <c r="Y1732" s="13">
        <v>1</v>
      </c>
      <c r="Z1732" s="13">
        <v>1</v>
      </c>
      <c r="AA1732" s="13" t="s">
        <v>5436</v>
      </c>
      <c r="AB1732" s="13">
        <v>1</v>
      </c>
      <c r="AC1732" s="13">
        <v>0</v>
      </c>
      <c r="AD1732" s="13">
        <v>0</v>
      </c>
      <c r="AE1732" s="13" t="s">
        <v>5437</v>
      </c>
      <c r="AJ1732" s="13" t="s">
        <v>15126</v>
      </c>
      <c r="AK1732" s="13" t="s">
        <v>5439</v>
      </c>
      <c r="AL1732" s="13" t="s">
        <v>5431</v>
      </c>
      <c r="AM1732" s="13">
        <v>0</v>
      </c>
      <c r="AN1732" s="13">
        <v>0</v>
      </c>
      <c r="AO1732" s="13">
        <v>0</v>
      </c>
      <c r="AP1732" s="13" t="s">
        <v>5431</v>
      </c>
      <c r="AQ1732" s="13" t="s">
        <v>5448</v>
      </c>
      <c r="AR1732" s="13" t="s">
        <v>5431</v>
      </c>
      <c r="AS1732" s="13" t="s">
        <v>5656</v>
      </c>
      <c r="AT1732" s="13" t="e">
        <f>_xlfn.XLOOKUP(A1732,#REF!,#REF!)</f>
        <v>#REF!</v>
      </c>
    </row>
    <row r="1733" spans="1:46">
      <c r="A1733" s="13" t="s">
        <v>1905</v>
      </c>
      <c r="B1733" s="13" t="s">
        <v>15132</v>
      </c>
      <c r="C1733" s="13" t="s">
        <v>15132</v>
      </c>
      <c r="D1733" s="13" t="s">
        <v>15133</v>
      </c>
      <c r="E1733" s="13" t="s">
        <v>15134</v>
      </c>
      <c r="F1733" s="13" t="s">
        <v>15135</v>
      </c>
      <c r="G1733" s="13" t="s">
        <v>5429</v>
      </c>
      <c r="H1733" s="13" t="s">
        <v>5430</v>
      </c>
      <c r="I1733" s="13" t="s">
        <v>5431</v>
      </c>
      <c r="J1733" s="13" t="s">
        <v>15131</v>
      </c>
      <c r="K1733" s="13">
        <v>429433</v>
      </c>
      <c r="L1733" s="13">
        <v>456908</v>
      </c>
      <c r="M1733" s="13" t="s">
        <v>5433</v>
      </c>
      <c r="O1733" s="13">
        <v>0</v>
      </c>
      <c r="U1733" s="13" t="s">
        <v>5434</v>
      </c>
      <c r="V1733" s="13" t="s">
        <v>5435</v>
      </c>
      <c r="Y1733" s="13">
        <v>1</v>
      </c>
      <c r="Z1733" s="13">
        <v>1</v>
      </c>
      <c r="AA1733" s="13" t="s">
        <v>5436</v>
      </c>
      <c r="AB1733" s="13">
        <v>1</v>
      </c>
      <c r="AC1733" s="13">
        <v>0</v>
      </c>
      <c r="AD1733" s="13">
        <v>0</v>
      </c>
      <c r="AE1733" s="13" t="s">
        <v>5437</v>
      </c>
      <c r="AJ1733" s="13" t="s">
        <v>15126</v>
      </c>
      <c r="AK1733" s="13" t="s">
        <v>5439</v>
      </c>
      <c r="AL1733" s="13" t="s">
        <v>5431</v>
      </c>
      <c r="AM1733" s="13">
        <v>0</v>
      </c>
      <c r="AN1733" s="13">
        <v>0</v>
      </c>
      <c r="AO1733" s="13">
        <v>0</v>
      </c>
      <c r="AP1733" s="13" t="s">
        <v>5431</v>
      </c>
      <c r="AQ1733" s="13" t="s">
        <v>5448</v>
      </c>
      <c r="AR1733" s="13" t="s">
        <v>5431</v>
      </c>
      <c r="AS1733" s="13" t="s">
        <v>5656</v>
      </c>
      <c r="AT1733" s="13" t="e">
        <f>_xlfn.XLOOKUP(A1733,#REF!,#REF!)</f>
        <v>#REF!</v>
      </c>
    </row>
    <row r="1734" spans="1:46">
      <c r="A1734" s="13" t="s">
        <v>1906</v>
      </c>
      <c r="B1734" s="13" t="s">
        <v>15136</v>
      </c>
      <c r="C1734" s="13" t="s">
        <v>15136</v>
      </c>
      <c r="D1734" s="13" t="s">
        <v>15137</v>
      </c>
      <c r="E1734" s="13" t="s">
        <v>15138</v>
      </c>
      <c r="F1734" s="13" t="s">
        <v>15139</v>
      </c>
      <c r="G1734" s="13" t="s">
        <v>5429</v>
      </c>
      <c r="H1734" s="13" t="s">
        <v>5430</v>
      </c>
      <c r="I1734" s="13" t="s">
        <v>5431</v>
      </c>
      <c r="J1734" s="13" t="s">
        <v>15131</v>
      </c>
      <c r="K1734" s="13">
        <v>429433</v>
      </c>
      <c r="L1734" s="13">
        <v>456908</v>
      </c>
      <c r="M1734" s="13" t="s">
        <v>5433</v>
      </c>
      <c r="O1734" s="13">
        <v>15</v>
      </c>
      <c r="R1734" s="13" t="s">
        <v>15140</v>
      </c>
      <c r="U1734" s="13" t="s">
        <v>5434</v>
      </c>
      <c r="V1734" s="13" t="s">
        <v>5435</v>
      </c>
      <c r="Y1734" s="13">
        <v>1</v>
      </c>
      <c r="Z1734" s="13">
        <v>1</v>
      </c>
      <c r="AA1734" s="13" t="s">
        <v>5436</v>
      </c>
      <c r="AB1734" s="13">
        <v>0</v>
      </c>
      <c r="AC1734" s="13">
        <v>1</v>
      </c>
      <c r="AD1734" s="13">
        <v>0</v>
      </c>
      <c r="AE1734" s="13" t="s">
        <v>5437</v>
      </c>
      <c r="AJ1734" s="13" t="s">
        <v>15126</v>
      </c>
      <c r="AK1734" s="13" t="s">
        <v>5439</v>
      </c>
      <c r="AL1734" s="13" t="s">
        <v>5431</v>
      </c>
      <c r="AM1734" s="13">
        <v>0</v>
      </c>
      <c r="AN1734" s="13">
        <v>0</v>
      </c>
      <c r="AO1734" s="13">
        <v>0</v>
      </c>
      <c r="AP1734" s="13" t="s">
        <v>5431</v>
      </c>
      <c r="AQ1734" s="13" t="s">
        <v>5440</v>
      </c>
      <c r="AR1734" s="13" t="s">
        <v>5431</v>
      </c>
      <c r="AS1734" s="13" t="s">
        <v>5656</v>
      </c>
      <c r="AT1734" s="13" t="e">
        <f>_xlfn.XLOOKUP(A1734,#REF!,#REF!)</f>
        <v>#REF!</v>
      </c>
    </row>
    <row r="1735" spans="1:46">
      <c r="A1735" s="13" t="s">
        <v>1907</v>
      </c>
      <c r="B1735" s="13" t="s">
        <v>15141</v>
      </c>
      <c r="C1735" s="13" t="s">
        <v>15142</v>
      </c>
      <c r="D1735" s="13" t="s">
        <v>15143</v>
      </c>
      <c r="E1735" s="13" t="s">
        <v>15144</v>
      </c>
      <c r="F1735" s="13" t="s">
        <v>15145</v>
      </c>
      <c r="G1735" s="13" t="s">
        <v>5522</v>
      </c>
      <c r="H1735" s="13" t="s">
        <v>5430</v>
      </c>
      <c r="I1735" s="13" t="s">
        <v>5431</v>
      </c>
      <c r="J1735" s="13" t="s">
        <v>15146</v>
      </c>
      <c r="K1735" s="13">
        <v>398590</v>
      </c>
      <c r="L1735" s="13">
        <v>449710</v>
      </c>
      <c r="M1735" s="13" t="s">
        <v>5488</v>
      </c>
      <c r="O1735" s="13">
        <v>15</v>
      </c>
      <c r="R1735" s="13" t="s">
        <v>15147</v>
      </c>
      <c r="S1735" s="13" t="s">
        <v>15148</v>
      </c>
      <c r="U1735" s="13" t="s">
        <v>5434</v>
      </c>
      <c r="V1735" s="13" t="s">
        <v>5435</v>
      </c>
      <c r="W1735" s="13" t="s">
        <v>5434</v>
      </c>
      <c r="X1735" s="13" t="s">
        <v>5525</v>
      </c>
      <c r="Y1735" s="13">
        <v>2</v>
      </c>
      <c r="Z1735" s="13">
        <v>2</v>
      </c>
      <c r="AA1735" s="13" t="s">
        <v>5436</v>
      </c>
      <c r="AB1735" s="13">
        <v>2</v>
      </c>
      <c r="AC1735" s="13">
        <v>0</v>
      </c>
      <c r="AD1735" s="13">
        <v>0</v>
      </c>
      <c r="AE1735" s="13" t="s">
        <v>5437</v>
      </c>
      <c r="AF1735" s="13" t="s">
        <v>15149</v>
      </c>
      <c r="AG1735" s="13">
        <v>164</v>
      </c>
      <c r="AJ1735" s="13" t="s">
        <v>7602</v>
      </c>
      <c r="AK1735" s="13" t="s">
        <v>5439</v>
      </c>
      <c r="AL1735" s="13" t="s">
        <v>5434</v>
      </c>
      <c r="AM1735" s="13">
        <v>1</v>
      </c>
      <c r="AN1735" s="13">
        <v>1</v>
      </c>
      <c r="AO1735" s="13">
        <v>1</v>
      </c>
      <c r="AP1735" s="13" t="s">
        <v>5434</v>
      </c>
      <c r="AQ1735" s="13" t="s">
        <v>5440</v>
      </c>
      <c r="AR1735" s="13" t="s">
        <v>5431</v>
      </c>
      <c r="AS1735" s="13" t="s">
        <v>6940</v>
      </c>
      <c r="AT1735" s="13" t="e">
        <f>_xlfn.XLOOKUP(A1735,#REF!,#REF!)</f>
        <v>#REF!</v>
      </c>
    </row>
    <row r="1736" spans="1:46" hidden="1">
      <c r="A1736" s="13" t="s">
        <v>37</v>
      </c>
      <c r="B1736" s="13" t="s">
        <v>15150</v>
      </c>
      <c r="C1736" s="13" t="s">
        <v>4923</v>
      </c>
      <c r="D1736" s="13" t="s">
        <v>15151</v>
      </c>
      <c r="E1736" s="13" t="s">
        <v>15144</v>
      </c>
      <c r="F1736" s="13" t="s">
        <v>15152</v>
      </c>
      <c r="G1736" s="13" t="s">
        <v>5429</v>
      </c>
      <c r="H1736" s="13" t="s">
        <v>5430</v>
      </c>
      <c r="I1736" s="13" t="s">
        <v>5431</v>
      </c>
      <c r="J1736" s="13" t="s">
        <v>15146</v>
      </c>
      <c r="K1736" s="13">
        <v>398590</v>
      </c>
      <c r="L1736" s="13">
        <v>449710</v>
      </c>
      <c r="M1736" s="13" t="s">
        <v>5488</v>
      </c>
      <c r="O1736" s="13">
        <v>15</v>
      </c>
      <c r="U1736" s="13" t="s">
        <v>5434</v>
      </c>
      <c r="V1736" s="13" t="s">
        <v>5435</v>
      </c>
      <c r="Y1736" s="13">
        <v>1</v>
      </c>
      <c r="Z1736" s="13">
        <v>1</v>
      </c>
      <c r="AA1736" s="13" t="s">
        <v>5436</v>
      </c>
      <c r="AB1736" s="13">
        <v>1</v>
      </c>
      <c r="AC1736" s="13">
        <v>0</v>
      </c>
      <c r="AD1736" s="13">
        <v>0</v>
      </c>
      <c r="AE1736" s="13" t="s">
        <v>5437</v>
      </c>
      <c r="AJ1736" s="13" t="s">
        <v>7602</v>
      </c>
      <c r="AK1736" s="13" t="s">
        <v>5439</v>
      </c>
      <c r="AL1736" s="13" t="s">
        <v>5431</v>
      </c>
      <c r="AM1736" s="13">
        <v>0</v>
      </c>
      <c r="AN1736" s="13">
        <v>0</v>
      </c>
      <c r="AO1736" s="13">
        <v>0</v>
      </c>
      <c r="AP1736" s="13" t="s">
        <v>5431</v>
      </c>
      <c r="AQ1736" s="13" t="s">
        <v>5440</v>
      </c>
      <c r="AR1736" s="13" t="s">
        <v>5431</v>
      </c>
      <c r="AS1736" s="13" t="s">
        <v>6940</v>
      </c>
      <c r="AT1736" s="13" t="e">
        <f>_xlfn.XLOOKUP(A1736,#REF!,#REF!)</f>
        <v>#REF!</v>
      </c>
    </row>
    <row r="1737" spans="1:46">
      <c r="A1737" s="13" t="s">
        <v>1908</v>
      </c>
      <c r="B1737" s="13" t="s">
        <v>15153</v>
      </c>
      <c r="C1737" s="13" t="s">
        <v>15154</v>
      </c>
      <c r="D1737" s="13" t="s">
        <v>15155</v>
      </c>
      <c r="E1737" s="13" t="s">
        <v>15156</v>
      </c>
      <c r="F1737" s="13" t="s">
        <v>15157</v>
      </c>
      <c r="G1737" s="13" t="s">
        <v>5429</v>
      </c>
      <c r="H1737" s="13" t="s">
        <v>5430</v>
      </c>
      <c r="I1737" s="13" t="s">
        <v>5431</v>
      </c>
      <c r="J1737" s="13" t="s">
        <v>15158</v>
      </c>
      <c r="K1737" s="13">
        <v>514219</v>
      </c>
      <c r="L1737" s="13">
        <v>439766</v>
      </c>
      <c r="M1737" s="13" t="s">
        <v>5433</v>
      </c>
      <c r="O1737" s="13">
        <v>15</v>
      </c>
      <c r="R1737" s="13" t="s">
        <v>15159</v>
      </c>
      <c r="U1737" s="13" t="s">
        <v>5434</v>
      </c>
      <c r="V1737" s="13" t="s">
        <v>5435</v>
      </c>
      <c r="Y1737" s="13">
        <v>1</v>
      </c>
      <c r="Z1737" s="13">
        <v>1</v>
      </c>
      <c r="AA1737" s="13" t="s">
        <v>5436</v>
      </c>
      <c r="AB1737" s="13">
        <v>1</v>
      </c>
      <c r="AC1737" s="13">
        <v>0</v>
      </c>
      <c r="AD1737" s="13">
        <v>0</v>
      </c>
      <c r="AE1737" s="13" t="s">
        <v>5437</v>
      </c>
      <c r="AJ1737" s="13" t="s">
        <v>15160</v>
      </c>
      <c r="AK1737" s="13" t="s">
        <v>5439</v>
      </c>
      <c r="AL1737" s="13" t="s">
        <v>5431</v>
      </c>
      <c r="AM1737" s="13">
        <v>0</v>
      </c>
      <c r="AN1737" s="13">
        <v>0</v>
      </c>
      <c r="AO1737" s="13">
        <v>0</v>
      </c>
      <c r="AP1737" s="13" t="s">
        <v>5431</v>
      </c>
      <c r="AQ1737" s="13" t="s">
        <v>5448</v>
      </c>
      <c r="AR1737" s="13" t="s">
        <v>5431</v>
      </c>
      <c r="AS1737" s="13" t="s">
        <v>6075</v>
      </c>
      <c r="AT1737" s="13" t="e">
        <f>_xlfn.XLOOKUP(A1737,#REF!,#REF!)</f>
        <v>#REF!</v>
      </c>
    </row>
    <row r="1738" spans="1:46" hidden="1">
      <c r="A1738" s="13" t="s">
        <v>784</v>
      </c>
      <c r="B1738" s="13" t="s">
        <v>4929</v>
      </c>
      <c r="C1738" s="13" t="s">
        <v>4929</v>
      </c>
      <c r="D1738" s="13" t="s">
        <v>15161</v>
      </c>
      <c r="E1738" s="13" t="s">
        <v>15162</v>
      </c>
      <c r="F1738" s="13" t="s">
        <v>15163</v>
      </c>
      <c r="G1738" s="13" t="s">
        <v>5429</v>
      </c>
      <c r="H1738" s="13" t="s">
        <v>5430</v>
      </c>
      <c r="I1738" s="13" t="s">
        <v>5431</v>
      </c>
      <c r="J1738" s="13" t="s">
        <v>15164</v>
      </c>
      <c r="K1738" s="13">
        <v>430832</v>
      </c>
      <c r="L1738" s="13">
        <v>385104</v>
      </c>
      <c r="M1738" s="13" t="s">
        <v>5488</v>
      </c>
      <c r="O1738" s="13">
        <v>15</v>
      </c>
      <c r="U1738" s="13" t="s">
        <v>5434</v>
      </c>
      <c r="V1738" s="13" t="s">
        <v>5435</v>
      </c>
      <c r="Y1738" s="13">
        <v>1</v>
      </c>
      <c r="Z1738" s="13">
        <v>1</v>
      </c>
      <c r="AA1738" s="13" t="s">
        <v>5436</v>
      </c>
      <c r="AB1738" s="13">
        <v>0</v>
      </c>
      <c r="AC1738" s="13">
        <v>1</v>
      </c>
      <c r="AD1738" s="13">
        <v>0</v>
      </c>
      <c r="AE1738" s="13" t="s">
        <v>5437</v>
      </c>
      <c r="AJ1738" s="13" t="s">
        <v>7251</v>
      </c>
      <c r="AK1738" s="13" t="s">
        <v>5439</v>
      </c>
      <c r="AL1738" s="13" t="s">
        <v>5431</v>
      </c>
      <c r="AM1738" s="13">
        <v>0</v>
      </c>
      <c r="AN1738" s="13">
        <v>0</v>
      </c>
      <c r="AO1738" s="13">
        <v>0</v>
      </c>
      <c r="AP1738" s="13" t="s">
        <v>5431</v>
      </c>
      <c r="AQ1738" s="13" t="s">
        <v>5440</v>
      </c>
      <c r="AR1738" s="13" t="s">
        <v>5431</v>
      </c>
      <c r="AS1738" s="13" t="s">
        <v>6462</v>
      </c>
      <c r="AT1738" s="13" t="e">
        <f>_xlfn.XLOOKUP(A1738,#REF!,#REF!)</f>
        <v>#REF!</v>
      </c>
    </row>
    <row r="1739" spans="1:46">
      <c r="A1739" s="13" t="s">
        <v>1909</v>
      </c>
      <c r="B1739" s="13" t="s">
        <v>15165</v>
      </c>
      <c r="C1739" s="13" t="s">
        <v>15165</v>
      </c>
      <c r="D1739" s="13" t="s">
        <v>15166</v>
      </c>
      <c r="E1739" s="13" t="s">
        <v>15167</v>
      </c>
      <c r="F1739" s="13" t="s">
        <v>15168</v>
      </c>
      <c r="G1739" s="13" t="s">
        <v>5429</v>
      </c>
      <c r="H1739" s="13" t="s">
        <v>5430</v>
      </c>
      <c r="I1739" s="13" t="s">
        <v>5431</v>
      </c>
      <c r="J1739" s="13" t="s">
        <v>15169</v>
      </c>
      <c r="K1739" s="13">
        <v>487528</v>
      </c>
      <c r="L1739" s="13">
        <v>508282</v>
      </c>
      <c r="M1739" s="13" t="s">
        <v>5433</v>
      </c>
      <c r="O1739" s="13">
        <v>0</v>
      </c>
      <c r="R1739" s="13" t="s">
        <v>15170</v>
      </c>
      <c r="U1739" s="13" t="s">
        <v>5434</v>
      </c>
      <c r="V1739" s="13" t="s">
        <v>5435</v>
      </c>
      <c r="Y1739" s="13">
        <v>1</v>
      </c>
      <c r="Z1739" s="13">
        <v>1</v>
      </c>
      <c r="AA1739" s="13" t="s">
        <v>5436</v>
      </c>
      <c r="AB1739" s="13">
        <v>1</v>
      </c>
      <c r="AC1739" s="13">
        <v>0</v>
      </c>
      <c r="AD1739" s="13">
        <v>0</v>
      </c>
      <c r="AE1739" s="13" t="s">
        <v>5437</v>
      </c>
      <c r="AJ1739" s="13" t="s">
        <v>14539</v>
      </c>
      <c r="AK1739" s="13" t="s">
        <v>5439</v>
      </c>
      <c r="AL1739" s="13" t="s">
        <v>5431</v>
      </c>
      <c r="AM1739" s="13">
        <v>0</v>
      </c>
      <c r="AN1739" s="13">
        <v>0</v>
      </c>
      <c r="AO1739" s="13">
        <v>0</v>
      </c>
      <c r="AP1739" s="13" t="s">
        <v>5431</v>
      </c>
      <c r="AQ1739" s="13" t="s">
        <v>5440</v>
      </c>
      <c r="AR1739" s="13" t="s">
        <v>5431</v>
      </c>
      <c r="AS1739" s="13" t="s">
        <v>5623</v>
      </c>
      <c r="AT1739" s="13" t="e">
        <f>_xlfn.XLOOKUP(A1739,#REF!,#REF!)</f>
        <v>#REF!</v>
      </c>
    </row>
    <row r="1740" spans="1:46">
      <c r="A1740" s="13" t="s">
        <v>1910</v>
      </c>
      <c r="B1740" s="13" t="s">
        <v>15171</v>
      </c>
      <c r="C1740" s="13" t="s">
        <v>15171</v>
      </c>
      <c r="D1740" s="13" t="s">
        <v>15172</v>
      </c>
      <c r="E1740" s="13" t="s">
        <v>15173</v>
      </c>
      <c r="F1740" s="13" t="s">
        <v>15174</v>
      </c>
      <c r="G1740" s="13" t="s">
        <v>5429</v>
      </c>
      <c r="H1740" s="13" t="s">
        <v>5430</v>
      </c>
      <c r="I1740" s="13" t="s">
        <v>5431</v>
      </c>
      <c r="J1740" s="13" t="s">
        <v>15175</v>
      </c>
      <c r="K1740" s="13">
        <v>478365</v>
      </c>
      <c r="L1740" s="13">
        <v>518869</v>
      </c>
      <c r="M1740" s="13" t="s">
        <v>5455</v>
      </c>
      <c r="O1740" s="13">
        <v>0</v>
      </c>
      <c r="U1740" s="13" t="s">
        <v>5434</v>
      </c>
      <c r="V1740" s="13" t="s">
        <v>5435</v>
      </c>
      <c r="Y1740" s="13">
        <v>1</v>
      </c>
      <c r="Z1740" s="13">
        <v>1</v>
      </c>
      <c r="AA1740" s="13" t="s">
        <v>5436</v>
      </c>
      <c r="AB1740" s="13">
        <v>0</v>
      </c>
      <c r="AC1740" s="13">
        <v>1</v>
      </c>
      <c r="AD1740" s="13">
        <v>0</v>
      </c>
      <c r="AE1740" s="13" t="s">
        <v>5437</v>
      </c>
      <c r="AJ1740" s="13" t="s">
        <v>15176</v>
      </c>
      <c r="AK1740" s="13" t="s">
        <v>5439</v>
      </c>
      <c r="AL1740" s="13" t="s">
        <v>5431</v>
      </c>
      <c r="AM1740" s="13">
        <v>0</v>
      </c>
      <c r="AN1740" s="13">
        <v>0</v>
      </c>
      <c r="AO1740" s="13">
        <v>0</v>
      </c>
      <c r="AP1740" s="13" t="s">
        <v>5431</v>
      </c>
      <c r="AQ1740" s="13" t="s">
        <v>5440</v>
      </c>
      <c r="AR1740" s="13" t="s">
        <v>5431</v>
      </c>
      <c r="AS1740" s="13" t="s">
        <v>5961</v>
      </c>
      <c r="AT1740" s="13" t="e">
        <f>_xlfn.XLOOKUP(A1740,#REF!,#REF!)</f>
        <v>#REF!</v>
      </c>
    </row>
    <row r="1741" spans="1:46">
      <c r="A1741" s="13" t="s">
        <v>1911</v>
      </c>
      <c r="B1741" s="13" t="s">
        <v>15177</v>
      </c>
      <c r="C1741" s="13" t="s">
        <v>15177</v>
      </c>
      <c r="D1741" s="13" t="s">
        <v>15178</v>
      </c>
      <c r="E1741" s="13" t="s">
        <v>15179</v>
      </c>
      <c r="F1741" s="13" t="s">
        <v>15180</v>
      </c>
      <c r="G1741" s="13" t="s">
        <v>5429</v>
      </c>
      <c r="H1741" s="13" t="s">
        <v>5430</v>
      </c>
      <c r="I1741" s="13" t="s">
        <v>5431</v>
      </c>
      <c r="J1741" s="13" t="s">
        <v>15181</v>
      </c>
      <c r="K1741" s="13">
        <v>415313</v>
      </c>
      <c r="L1741" s="13">
        <v>429890</v>
      </c>
      <c r="M1741" s="13" t="s">
        <v>5488</v>
      </c>
      <c r="O1741" s="13">
        <v>15</v>
      </c>
      <c r="U1741" s="13" t="s">
        <v>5434</v>
      </c>
      <c r="V1741" s="13" t="s">
        <v>5435</v>
      </c>
      <c r="Y1741" s="13">
        <v>1</v>
      </c>
      <c r="Z1741" s="13">
        <v>1</v>
      </c>
      <c r="AA1741" s="13" t="s">
        <v>5436</v>
      </c>
      <c r="AB1741" s="13">
        <v>1</v>
      </c>
      <c r="AC1741" s="13">
        <v>0</v>
      </c>
      <c r="AD1741" s="13">
        <v>0</v>
      </c>
      <c r="AE1741" s="13" t="s">
        <v>5437</v>
      </c>
      <c r="AJ1741" s="13" t="s">
        <v>8076</v>
      </c>
      <c r="AK1741" s="13" t="s">
        <v>5439</v>
      </c>
      <c r="AL1741" s="13" t="s">
        <v>5431</v>
      </c>
      <c r="AM1741" s="13">
        <v>0</v>
      </c>
      <c r="AN1741" s="13">
        <v>0</v>
      </c>
      <c r="AO1741" s="13">
        <v>0</v>
      </c>
      <c r="AP1741" s="13" t="s">
        <v>5431</v>
      </c>
      <c r="AQ1741" s="13" t="s">
        <v>5448</v>
      </c>
      <c r="AR1741" s="13" t="s">
        <v>5431</v>
      </c>
      <c r="AS1741" s="13" t="s">
        <v>7684</v>
      </c>
      <c r="AT1741" s="13" t="e">
        <f>_xlfn.XLOOKUP(A1741,#REF!,#REF!)</f>
        <v>#REF!</v>
      </c>
    </row>
    <row r="1742" spans="1:46" hidden="1">
      <c r="A1742" s="13" t="s">
        <v>310</v>
      </c>
      <c r="B1742" s="13" t="s">
        <v>4930</v>
      </c>
      <c r="C1742" s="13" t="s">
        <v>4930</v>
      </c>
      <c r="D1742" s="13" t="s">
        <v>15182</v>
      </c>
      <c r="E1742" s="13" t="s">
        <v>15183</v>
      </c>
      <c r="F1742" s="13" t="s">
        <v>15184</v>
      </c>
      <c r="G1742" s="13" t="s">
        <v>5429</v>
      </c>
      <c r="H1742" s="13" t="s">
        <v>5430</v>
      </c>
      <c r="I1742" s="13" t="s">
        <v>5431</v>
      </c>
      <c r="J1742" s="13" t="s">
        <v>15185</v>
      </c>
      <c r="K1742" s="13">
        <v>434795</v>
      </c>
      <c r="L1742" s="13">
        <v>407995</v>
      </c>
      <c r="M1742" s="13" t="s">
        <v>5455</v>
      </c>
      <c r="O1742" s="13">
        <v>15</v>
      </c>
      <c r="S1742" s="13" t="s">
        <v>7512</v>
      </c>
      <c r="U1742" s="13" t="s">
        <v>5434</v>
      </c>
      <c r="V1742" s="13" t="s">
        <v>5435</v>
      </c>
      <c r="Y1742" s="13">
        <v>1</v>
      </c>
      <c r="Z1742" s="13">
        <v>1</v>
      </c>
      <c r="AA1742" s="13" t="s">
        <v>5436</v>
      </c>
      <c r="AB1742" s="13">
        <v>1</v>
      </c>
      <c r="AC1742" s="13">
        <v>0</v>
      </c>
      <c r="AD1742" s="13">
        <v>0</v>
      </c>
      <c r="AE1742" s="13" t="s">
        <v>5437</v>
      </c>
      <c r="AJ1742" s="13" t="s">
        <v>10980</v>
      </c>
      <c r="AK1742" s="13" t="s">
        <v>5439</v>
      </c>
      <c r="AL1742" s="13" t="s">
        <v>5431</v>
      </c>
      <c r="AM1742" s="13">
        <v>0</v>
      </c>
      <c r="AN1742" s="13">
        <v>0</v>
      </c>
      <c r="AO1742" s="13">
        <v>0</v>
      </c>
      <c r="AP1742" s="13" t="s">
        <v>5431</v>
      </c>
      <c r="AQ1742" s="13" t="s">
        <v>5440</v>
      </c>
      <c r="AR1742" s="13" t="s">
        <v>5431</v>
      </c>
      <c r="AS1742" s="13" t="s">
        <v>6279</v>
      </c>
      <c r="AT1742" s="13" t="e">
        <f>_xlfn.XLOOKUP(A1742,#REF!,#REF!)</f>
        <v>#REF!</v>
      </c>
    </row>
    <row r="1743" spans="1:46">
      <c r="A1743" s="13" t="s">
        <v>1912</v>
      </c>
      <c r="B1743" s="13" t="s">
        <v>15186</v>
      </c>
      <c r="C1743" s="13" t="s">
        <v>15186</v>
      </c>
      <c r="D1743" s="13" t="s">
        <v>15187</v>
      </c>
      <c r="E1743" s="13" t="s">
        <v>15188</v>
      </c>
      <c r="F1743" s="13" t="s">
        <v>15189</v>
      </c>
      <c r="G1743" s="13" t="s">
        <v>5429</v>
      </c>
      <c r="H1743" s="13" t="s">
        <v>5430</v>
      </c>
      <c r="I1743" s="13" t="s">
        <v>5431</v>
      </c>
      <c r="J1743" s="13" t="s">
        <v>15190</v>
      </c>
      <c r="K1743" s="13">
        <v>455353</v>
      </c>
      <c r="L1743" s="13">
        <v>401396</v>
      </c>
      <c r="M1743" s="13" t="s">
        <v>5462</v>
      </c>
      <c r="O1743" s="13">
        <v>2</v>
      </c>
      <c r="R1743" s="13" t="s">
        <v>6972</v>
      </c>
      <c r="U1743" s="13" t="s">
        <v>5434</v>
      </c>
      <c r="V1743" s="13" t="s">
        <v>5435</v>
      </c>
      <c r="Y1743" s="13">
        <v>1</v>
      </c>
      <c r="Z1743" s="13">
        <v>1</v>
      </c>
      <c r="AA1743" s="13" t="s">
        <v>5436</v>
      </c>
      <c r="AB1743" s="13">
        <v>0</v>
      </c>
      <c r="AC1743" s="13">
        <v>0</v>
      </c>
      <c r="AD1743" s="13">
        <v>1</v>
      </c>
      <c r="AE1743" s="13" t="s">
        <v>5437</v>
      </c>
      <c r="AJ1743" s="13" t="s">
        <v>15191</v>
      </c>
      <c r="AK1743" s="13" t="s">
        <v>5439</v>
      </c>
      <c r="AL1743" s="13" t="s">
        <v>5431</v>
      </c>
      <c r="AM1743" s="13">
        <v>0</v>
      </c>
      <c r="AN1743" s="13">
        <v>0</v>
      </c>
      <c r="AO1743" s="13">
        <v>0</v>
      </c>
      <c r="AP1743" s="13" t="s">
        <v>5431</v>
      </c>
      <c r="AQ1743" s="13" t="s">
        <v>5440</v>
      </c>
      <c r="AR1743" s="13" t="s">
        <v>5431</v>
      </c>
      <c r="AS1743" s="13" t="s">
        <v>6176</v>
      </c>
      <c r="AT1743" s="13" t="e">
        <f>_xlfn.XLOOKUP(A1743,#REF!,#REF!)</f>
        <v>#REF!</v>
      </c>
    </row>
    <row r="1744" spans="1:46">
      <c r="A1744" s="13" t="s">
        <v>1913</v>
      </c>
      <c r="B1744" s="13" t="s">
        <v>15192</v>
      </c>
      <c r="C1744" s="13" t="s">
        <v>15192</v>
      </c>
      <c r="D1744" s="13" t="s">
        <v>15193</v>
      </c>
      <c r="E1744" s="13" t="s">
        <v>15194</v>
      </c>
      <c r="F1744" s="13" t="s">
        <v>15195</v>
      </c>
      <c r="G1744" s="13" t="s">
        <v>5429</v>
      </c>
      <c r="H1744" s="13" t="s">
        <v>5430</v>
      </c>
      <c r="I1744" s="13" t="s">
        <v>5431</v>
      </c>
      <c r="J1744" s="13" t="s">
        <v>15196</v>
      </c>
      <c r="K1744" s="13">
        <v>427988</v>
      </c>
      <c r="L1744" s="13">
        <v>438389</v>
      </c>
      <c r="M1744" s="13" t="s">
        <v>5455</v>
      </c>
      <c r="O1744" s="13">
        <v>0</v>
      </c>
      <c r="U1744" s="13" t="s">
        <v>5434</v>
      </c>
      <c r="V1744" s="13" t="s">
        <v>5435</v>
      </c>
      <c r="Y1744" s="13">
        <v>1</v>
      </c>
      <c r="Z1744" s="13">
        <v>1</v>
      </c>
      <c r="AA1744" s="13" t="s">
        <v>5436</v>
      </c>
      <c r="AB1744" s="13">
        <v>1</v>
      </c>
      <c r="AC1744" s="13">
        <v>0</v>
      </c>
      <c r="AD1744" s="13">
        <v>0</v>
      </c>
      <c r="AE1744" s="13" t="s">
        <v>5437</v>
      </c>
      <c r="AJ1744" s="13" t="s">
        <v>5563</v>
      </c>
      <c r="AK1744" s="13" t="s">
        <v>5439</v>
      </c>
      <c r="AL1744" s="13" t="s">
        <v>5431</v>
      </c>
      <c r="AM1744" s="13">
        <v>0</v>
      </c>
      <c r="AN1744" s="13">
        <v>0</v>
      </c>
      <c r="AO1744" s="13">
        <v>0</v>
      </c>
      <c r="AP1744" s="13" t="s">
        <v>5434</v>
      </c>
      <c r="AQ1744" s="13" t="s">
        <v>5440</v>
      </c>
      <c r="AR1744" s="13" t="s">
        <v>5431</v>
      </c>
      <c r="AS1744" s="13" t="s">
        <v>5557</v>
      </c>
      <c r="AT1744" s="13" t="e">
        <f>_xlfn.XLOOKUP(A1744,#REF!,#REF!)</f>
        <v>#REF!</v>
      </c>
    </row>
    <row r="1745" spans="1:46">
      <c r="A1745" s="13" t="s">
        <v>1914</v>
      </c>
      <c r="B1745" s="13" t="s">
        <v>15197</v>
      </c>
      <c r="C1745" s="13" t="s">
        <v>15197</v>
      </c>
      <c r="D1745" s="13" t="s">
        <v>15198</v>
      </c>
      <c r="E1745" s="13" t="s">
        <v>15199</v>
      </c>
      <c r="F1745" s="13" t="s">
        <v>15200</v>
      </c>
      <c r="G1745" s="13" t="s">
        <v>5429</v>
      </c>
      <c r="H1745" s="13" t="s">
        <v>5430</v>
      </c>
      <c r="I1745" s="13" t="s">
        <v>5431</v>
      </c>
      <c r="J1745" s="13" t="s">
        <v>15201</v>
      </c>
      <c r="K1745" s="13">
        <v>434508</v>
      </c>
      <c r="L1745" s="13">
        <v>383739</v>
      </c>
      <c r="M1745" s="13" t="s">
        <v>5433</v>
      </c>
      <c r="O1745" s="13">
        <v>15</v>
      </c>
      <c r="S1745" s="13" t="s">
        <v>7512</v>
      </c>
      <c r="U1745" s="13" t="s">
        <v>5434</v>
      </c>
      <c r="V1745" s="13" t="s">
        <v>5435</v>
      </c>
      <c r="Y1745" s="13">
        <v>1</v>
      </c>
      <c r="Z1745" s="13">
        <v>1</v>
      </c>
      <c r="AA1745" s="13" t="s">
        <v>5436</v>
      </c>
      <c r="AB1745" s="13">
        <v>1</v>
      </c>
      <c r="AC1745" s="13">
        <v>0</v>
      </c>
      <c r="AD1745" s="13">
        <v>0</v>
      </c>
      <c r="AE1745" s="13" t="s">
        <v>5437</v>
      </c>
      <c r="AJ1745" s="13" t="s">
        <v>5907</v>
      </c>
      <c r="AK1745" s="13" t="s">
        <v>5439</v>
      </c>
      <c r="AL1745" s="13" t="s">
        <v>5431</v>
      </c>
      <c r="AM1745" s="13">
        <v>0</v>
      </c>
      <c r="AN1745" s="13">
        <v>0</v>
      </c>
      <c r="AO1745" s="13">
        <v>0</v>
      </c>
      <c r="AP1745" s="13" t="s">
        <v>5431</v>
      </c>
      <c r="AQ1745" s="13" t="s">
        <v>5448</v>
      </c>
      <c r="AR1745" s="13" t="s">
        <v>5431</v>
      </c>
      <c r="AS1745" s="13" t="s">
        <v>5470</v>
      </c>
      <c r="AT1745" s="13" t="e">
        <f>_xlfn.XLOOKUP(A1745,#REF!,#REF!)</f>
        <v>#REF!</v>
      </c>
    </row>
    <row r="1746" spans="1:46" hidden="1">
      <c r="A1746" s="13" t="s">
        <v>458</v>
      </c>
      <c r="B1746" s="13" t="s">
        <v>4931</v>
      </c>
      <c r="C1746" s="13" t="s">
        <v>4931</v>
      </c>
      <c r="D1746" s="13" t="s">
        <v>15202</v>
      </c>
      <c r="E1746" s="13" t="s">
        <v>9132</v>
      </c>
      <c r="F1746" s="13" t="s">
        <v>15203</v>
      </c>
      <c r="G1746" s="13" t="s">
        <v>5429</v>
      </c>
      <c r="H1746" s="13" t="s">
        <v>5430</v>
      </c>
      <c r="I1746" s="13" t="s">
        <v>5431</v>
      </c>
      <c r="J1746" s="13" t="s">
        <v>15204</v>
      </c>
      <c r="K1746" s="13">
        <v>464380</v>
      </c>
      <c r="L1746" s="13">
        <v>422340</v>
      </c>
      <c r="M1746" s="13" t="s">
        <v>5433</v>
      </c>
      <c r="O1746" s="13">
        <v>0</v>
      </c>
      <c r="U1746" s="13" t="s">
        <v>5434</v>
      </c>
      <c r="V1746" s="13" t="s">
        <v>5435</v>
      </c>
      <c r="Y1746" s="13">
        <v>1</v>
      </c>
      <c r="Z1746" s="13">
        <v>1</v>
      </c>
      <c r="AA1746" s="13" t="s">
        <v>5436</v>
      </c>
      <c r="AB1746" s="13">
        <v>1</v>
      </c>
      <c r="AC1746" s="13">
        <v>0</v>
      </c>
      <c r="AD1746" s="13">
        <v>0</v>
      </c>
      <c r="AE1746" s="13" t="s">
        <v>5437</v>
      </c>
      <c r="AJ1746" s="13" t="s">
        <v>15205</v>
      </c>
      <c r="AK1746" s="13" t="s">
        <v>5439</v>
      </c>
      <c r="AL1746" s="13" t="s">
        <v>5431</v>
      </c>
      <c r="AM1746" s="13">
        <v>0</v>
      </c>
      <c r="AN1746" s="13">
        <v>0</v>
      </c>
      <c r="AO1746" s="13">
        <v>0</v>
      </c>
      <c r="AP1746" s="13" t="s">
        <v>5431</v>
      </c>
      <c r="AQ1746" s="13" t="s">
        <v>5448</v>
      </c>
      <c r="AR1746" s="13" t="s">
        <v>5431</v>
      </c>
      <c r="AS1746" s="13" t="s">
        <v>9136</v>
      </c>
      <c r="AT1746" s="13" t="e">
        <f>_xlfn.XLOOKUP(A1746,#REF!,#REF!)</f>
        <v>#REF!</v>
      </c>
    </row>
    <row r="1747" spans="1:46" hidden="1">
      <c r="A1747" s="13" t="s">
        <v>104</v>
      </c>
      <c r="B1747" s="13" t="s">
        <v>4932</v>
      </c>
      <c r="C1747" s="13" t="s">
        <v>4932</v>
      </c>
      <c r="D1747" s="13" t="s">
        <v>15206</v>
      </c>
      <c r="E1747" s="13" t="s">
        <v>15207</v>
      </c>
      <c r="F1747" s="13" t="s">
        <v>15208</v>
      </c>
      <c r="G1747" s="13" t="s">
        <v>5429</v>
      </c>
      <c r="H1747" s="13" t="s">
        <v>5430</v>
      </c>
      <c r="I1747" s="13" t="s">
        <v>5431</v>
      </c>
      <c r="J1747" s="13" t="s">
        <v>15209</v>
      </c>
      <c r="K1747" s="13">
        <v>464329</v>
      </c>
      <c r="L1747" s="13">
        <v>422472</v>
      </c>
      <c r="M1747" s="13" t="s">
        <v>5455</v>
      </c>
      <c r="O1747" s="13">
        <v>15</v>
      </c>
      <c r="R1747" s="13" t="s">
        <v>15210</v>
      </c>
      <c r="U1747" s="13" t="s">
        <v>5434</v>
      </c>
      <c r="V1747" s="13" t="s">
        <v>5435</v>
      </c>
      <c r="Y1747" s="13">
        <v>0</v>
      </c>
      <c r="Z1747" s="13">
        <v>1</v>
      </c>
      <c r="AA1747" s="13" t="s">
        <v>5496</v>
      </c>
      <c r="AB1747" s="13">
        <v>0</v>
      </c>
      <c r="AC1747" s="13">
        <v>0</v>
      </c>
      <c r="AD1747" s="13">
        <v>0</v>
      </c>
      <c r="AE1747" s="13" t="s">
        <v>5497</v>
      </c>
      <c r="AJ1747" s="13" t="s">
        <v>15205</v>
      </c>
      <c r="AK1747" s="13" t="s">
        <v>5439</v>
      </c>
      <c r="AL1747" s="13" t="s">
        <v>5431</v>
      </c>
      <c r="AM1747" s="13">
        <v>0</v>
      </c>
      <c r="AN1747" s="13">
        <v>0</v>
      </c>
      <c r="AO1747" s="13">
        <v>0</v>
      </c>
      <c r="AP1747" s="13" t="s">
        <v>5431</v>
      </c>
      <c r="AQ1747" s="13" t="s">
        <v>5440</v>
      </c>
      <c r="AR1747" s="13" t="s">
        <v>5499</v>
      </c>
      <c r="AS1747" s="13" t="s">
        <v>9136</v>
      </c>
      <c r="AT1747" s="13" t="e">
        <f>_xlfn.XLOOKUP(A1747,#REF!,#REF!)</f>
        <v>#REF!</v>
      </c>
    </row>
    <row r="1748" spans="1:46">
      <c r="A1748" s="13" t="s">
        <v>1915</v>
      </c>
      <c r="B1748" s="13" t="s">
        <v>15211</v>
      </c>
      <c r="C1748" s="13" t="s">
        <v>15211</v>
      </c>
      <c r="D1748" s="13" t="s">
        <v>15212</v>
      </c>
      <c r="E1748" s="13" t="s">
        <v>15213</v>
      </c>
      <c r="F1748" s="13" t="s">
        <v>15214</v>
      </c>
      <c r="G1748" s="13" t="s">
        <v>5429</v>
      </c>
      <c r="H1748" s="13" t="s">
        <v>5430</v>
      </c>
      <c r="I1748" s="13" t="s">
        <v>5431</v>
      </c>
      <c r="J1748" s="13" t="s">
        <v>15215</v>
      </c>
      <c r="K1748" s="13">
        <v>463535</v>
      </c>
      <c r="L1748" s="13">
        <v>422349</v>
      </c>
      <c r="M1748" s="13" t="s">
        <v>5455</v>
      </c>
      <c r="O1748" s="13">
        <v>15</v>
      </c>
      <c r="U1748" s="13" t="s">
        <v>5434</v>
      </c>
      <c r="V1748" s="13" t="s">
        <v>5435</v>
      </c>
      <c r="Y1748" s="13">
        <v>1</v>
      </c>
      <c r="Z1748" s="13">
        <v>1</v>
      </c>
      <c r="AA1748" s="13" t="s">
        <v>5436</v>
      </c>
      <c r="AB1748" s="13">
        <v>1</v>
      </c>
      <c r="AC1748" s="13">
        <v>0</v>
      </c>
      <c r="AD1748" s="13">
        <v>0</v>
      </c>
      <c r="AE1748" s="13" t="s">
        <v>5437</v>
      </c>
      <c r="AJ1748" s="13" t="s">
        <v>15216</v>
      </c>
      <c r="AK1748" s="13" t="s">
        <v>5439</v>
      </c>
      <c r="AL1748" s="13" t="s">
        <v>5431</v>
      </c>
      <c r="AM1748" s="13">
        <v>0</v>
      </c>
      <c r="AN1748" s="13">
        <v>0</v>
      </c>
      <c r="AO1748" s="13">
        <v>0</v>
      </c>
      <c r="AP1748" s="13" t="s">
        <v>5431</v>
      </c>
      <c r="AQ1748" s="13" t="s">
        <v>5440</v>
      </c>
      <c r="AR1748" s="13" t="s">
        <v>5499</v>
      </c>
      <c r="AS1748" s="13" t="s">
        <v>9136</v>
      </c>
      <c r="AT1748" s="13" t="e">
        <f>_xlfn.XLOOKUP(A1748,#REF!,#REF!)</f>
        <v>#REF!</v>
      </c>
    </row>
    <row r="1749" spans="1:46">
      <c r="A1749" s="13" t="s">
        <v>1916</v>
      </c>
      <c r="B1749" s="13" t="s">
        <v>15217</v>
      </c>
      <c r="C1749" s="13" t="s">
        <v>15217</v>
      </c>
      <c r="D1749" s="13" t="s">
        <v>15218</v>
      </c>
      <c r="E1749" s="13" t="s">
        <v>15219</v>
      </c>
      <c r="F1749" s="13" t="s">
        <v>15220</v>
      </c>
      <c r="G1749" s="13" t="s">
        <v>5522</v>
      </c>
      <c r="H1749" s="13" t="s">
        <v>5430</v>
      </c>
      <c r="I1749" s="13" t="s">
        <v>5431</v>
      </c>
      <c r="J1749" s="13" t="s">
        <v>15221</v>
      </c>
      <c r="K1749" s="13">
        <v>463530</v>
      </c>
      <c r="L1749" s="13">
        <v>422350</v>
      </c>
      <c r="M1749" s="13" t="s">
        <v>5455</v>
      </c>
      <c r="O1749" s="13" t="s">
        <v>6252</v>
      </c>
      <c r="U1749" s="13" t="s">
        <v>5434</v>
      </c>
      <c r="V1749" s="13" t="s">
        <v>5435</v>
      </c>
      <c r="Y1749" s="13">
        <v>1</v>
      </c>
      <c r="Z1749" s="13">
        <v>1</v>
      </c>
      <c r="AA1749" s="13" t="s">
        <v>5436</v>
      </c>
      <c r="AB1749" s="13">
        <v>1</v>
      </c>
      <c r="AC1749" s="13">
        <v>0</v>
      </c>
      <c r="AD1749" s="13">
        <v>0</v>
      </c>
      <c r="AE1749" s="13" t="s">
        <v>5437</v>
      </c>
      <c r="AF1749" s="13" t="s">
        <v>15217</v>
      </c>
      <c r="AG1749" s="13">
        <v>61.9</v>
      </c>
      <c r="AJ1749" s="13" t="s">
        <v>15222</v>
      </c>
      <c r="AK1749" s="13" t="s">
        <v>5439</v>
      </c>
      <c r="AL1749" s="13" t="s">
        <v>5434</v>
      </c>
      <c r="AM1749" s="13">
        <v>1</v>
      </c>
      <c r="AN1749" s="13">
        <v>1</v>
      </c>
      <c r="AO1749" s="13">
        <v>1</v>
      </c>
      <c r="AP1749" s="13" t="s">
        <v>5434</v>
      </c>
      <c r="AQ1749" s="13" t="s">
        <v>5440</v>
      </c>
      <c r="AR1749" s="13" t="s">
        <v>5431</v>
      </c>
      <c r="AS1749" s="13" t="s">
        <v>9136</v>
      </c>
      <c r="AT1749" s="13" t="e">
        <f>_xlfn.XLOOKUP(A1749,#REF!,#REF!)</f>
        <v>#REF!</v>
      </c>
    </row>
    <row r="1750" spans="1:46">
      <c r="A1750" s="13" t="s">
        <v>1917</v>
      </c>
      <c r="B1750" s="13" t="s">
        <v>15223</v>
      </c>
      <c r="C1750" s="13" t="s">
        <v>15223</v>
      </c>
      <c r="D1750" s="13" t="s">
        <v>15224</v>
      </c>
      <c r="E1750" s="13" t="s">
        <v>15225</v>
      </c>
      <c r="F1750" s="13" t="s">
        <v>15226</v>
      </c>
      <c r="G1750" s="13" t="s">
        <v>5429</v>
      </c>
      <c r="H1750" s="13" t="s">
        <v>5430</v>
      </c>
      <c r="I1750" s="13" t="s">
        <v>5431</v>
      </c>
      <c r="J1750" s="13" t="s">
        <v>15227</v>
      </c>
      <c r="K1750" s="13">
        <v>431332</v>
      </c>
      <c r="L1750" s="13">
        <v>386171</v>
      </c>
      <c r="M1750" s="13" t="s">
        <v>5433</v>
      </c>
      <c r="O1750" s="13">
        <v>0</v>
      </c>
      <c r="U1750" s="13" t="s">
        <v>5434</v>
      </c>
      <c r="V1750" s="13" t="s">
        <v>5435</v>
      </c>
      <c r="Y1750" s="13">
        <v>1</v>
      </c>
      <c r="Z1750" s="13">
        <v>1</v>
      </c>
      <c r="AA1750" s="13" t="s">
        <v>5436</v>
      </c>
      <c r="AB1750" s="13">
        <v>1</v>
      </c>
      <c r="AC1750" s="13">
        <v>0</v>
      </c>
      <c r="AD1750" s="13">
        <v>0</v>
      </c>
      <c r="AE1750" s="13" t="s">
        <v>5437</v>
      </c>
      <c r="AJ1750" s="13" t="s">
        <v>6461</v>
      </c>
      <c r="AK1750" s="13" t="s">
        <v>5439</v>
      </c>
      <c r="AL1750" s="13" t="s">
        <v>5431</v>
      </c>
      <c r="AM1750" s="13">
        <v>0</v>
      </c>
      <c r="AN1750" s="13">
        <v>0</v>
      </c>
      <c r="AO1750" s="13">
        <v>0</v>
      </c>
      <c r="AP1750" s="13" t="s">
        <v>5431</v>
      </c>
      <c r="AQ1750" s="13" t="s">
        <v>5440</v>
      </c>
      <c r="AR1750" s="13" t="s">
        <v>5431</v>
      </c>
      <c r="AS1750" s="13" t="s">
        <v>6462</v>
      </c>
      <c r="AT1750" s="13" t="e">
        <f>_xlfn.XLOOKUP(A1750,#REF!,#REF!)</f>
        <v>#REF!</v>
      </c>
    </row>
    <row r="1751" spans="1:46">
      <c r="A1751" s="13" t="s">
        <v>1918</v>
      </c>
      <c r="B1751" s="13" t="s">
        <v>15228</v>
      </c>
      <c r="C1751" s="13" t="s">
        <v>15228</v>
      </c>
      <c r="D1751" s="13" t="s">
        <v>15229</v>
      </c>
      <c r="E1751" s="13" t="s">
        <v>15230</v>
      </c>
      <c r="F1751" s="13" t="s">
        <v>15231</v>
      </c>
      <c r="G1751" s="13" t="s">
        <v>5429</v>
      </c>
      <c r="H1751" s="13" t="s">
        <v>5430</v>
      </c>
      <c r="I1751" s="13" t="s">
        <v>5431</v>
      </c>
      <c r="J1751" s="13" t="s">
        <v>15232</v>
      </c>
      <c r="K1751" s="13">
        <v>431161</v>
      </c>
      <c r="L1751" s="13">
        <v>386222</v>
      </c>
      <c r="M1751" s="13" t="s">
        <v>5433</v>
      </c>
      <c r="O1751" s="13">
        <v>0</v>
      </c>
      <c r="U1751" s="13" t="s">
        <v>5434</v>
      </c>
      <c r="V1751" s="13" t="s">
        <v>5435</v>
      </c>
      <c r="Y1751" s="13">
        <v>1</v>
      </c>
      <c r="Z1751" s="13">
        <v>1</v>
      </c>
      <c r="AA1751" s="13" t="s">
        <v>5436</v>
      </c>
      <c r="AB1751" s="13">
        <v>1</v>
      </c>
      <c r="AC1751" s="13">
        <v>0</v>
      </c>
      <c r="AD1751" s="13">
        <v>0</v>
      </c>
      <c r="AE1751" s="13" t="s">
        <v>5437</v>
      </c>
      <c r="AJ1751" s="13" t="s">
        <v>6461</v>
      </c>
      <c r="AK1751" s="13" t="s">
        <v>5439</v>
      </c>
      <c r="AL1751" s="13" t="s">
        <v>5431</v>
      </c>
      <c r="AM1751" s="13">
        <v>0</v>
      </c>
      <c r="AN1751" s="13">
        <v>0</v>
      </c>
      <c r="AO1751" s="13">
        <v>0</v>
      </c>
      <c r="AP1751" s="13" t="s">
        <v>5431</v>
      </c>
      <c r="AQ1751" s="13" t="s">
        <v>5448</v>
      </c>
      <c r="AR1751" s="13" t="s">
        <v>5431</v>
      </c>
      <c r="AS1751" s="13" t="s">
        <v>6462</v>
      </c>
      <c r="AT1751" s="13" t="e">
        <f>_xlfn.XLOOKUP(A1751,#REF!,#REF!)</f>
        <v>#REF!</v>
      </c>
    </row>
    <row r="1752" spans="1:46">
      <c r="A1752" s="13" t="s">
        <v>1919</v>
      </c>
      <c r="B1752" s="13" t="s">
        <v>15233</v>
      </c>
      <c r="C1752" s="13" t="s">
        <v>15234</v>
      </c>
      <c r="D1752" s="13" t="s">
        <v>15235</v>
      </c>
      <c r="E1752" s="13" t="s">
        <v>15236</v>
      </c>
      <c r="F1752" s="13" t="s">
        <v>15237</v>
      </c>
      <c r="G1752" s="13" t="s">
        <v>5522</v>
      </c>
      <c r="H1752" s="13" t="s">
        <v>5430</v>
      </c>
      <c r="I1752" s="13" t="s">
        <v>5431</v>
      </c>
      <c r="J1752" s="13" t="s">
        <v>15238</v>
      </c>
      <c r="K1752" s="13">
        <v>427341</v>
      </c>
      <c r="L1752" s="13">
        <v>484271</v>
      </c>
      <c r="M1752" s="13" t="s">
        <v>5488</v>
      </c>
      <c r="O1752" s="13">
        <v>15</v>
      </c>
      <c r="U1752" s="13" t="s">
        <v>5434</v>
      </c>
      <c r="V1752" s="13" t="s">
        <v>5436</v>
      </c>
      <c r="W1752" s="13" t="s">
        <v>5434</v>
      </c>
      <c r="X1752" s="13" t="s">
        <v>5525</v>
      </c>
      <c r="Y1752" s="13">
        <v>1</v>
      </c>
      <c r="Z1752" s="13">
        <v>1</v>
      </c>
      <c r="AA1752" s="13" t="s">
        <v>5436</v>
      </c>
      <c r="AB1752" s="13">
        <v>1</v>
      </c>
      <c r="AC1752" s="13">
        <v>0</v>
      </c>
      <c r="AD1752" s="13">
        <v>0</v>
      </c>
      <c r="AE1752" s="13" t="s">
        <v>5437</v>
      </c>
      <c r="AF1752" s="13" t="s">
        <v>15233</v>
      </c>
      <c r="AG1752" s="13">
        <v>3.3</v>
      </c>
      <c r="AH1752" s="13">
        <v>4.0999999999999996</v>
      </c>
      <c r="AI1752" s="13">
        <v>45382</v>
      </c>
      <c r="AJ1752" s="13" t="s">
        <v>15239</v>
      </c>
      <c r="AK1752" s="13" t="s">
        <v>5439</v>
      </c>
      <c r="AL1752" s="13" t="s">
        <v>5434</v>
      </c>
      <c r="AM1752" s="13">
        <v>1</v>
      </c>
      <c r="AN1752" s="13">
        <v>1</v>
      </c>
      <c r="AO1752" s="13">
        <v>2</v>
      </c>
      <c r="AP1752" s="13" t="s">
        <v>5434</v>
      </c>
      <c r="AQ1752" s="13" t="s">
        <v>5440</v>
      </c>
      <c r="AR1752" s="13" t="s">
        <v>5431</v>
      </c>
      <c r="AS1752" s="13" t="s">
        <v>5861</v>
      </c>
      <c r="AT1752" s="13" t="e">
        <f>_xlfn.XLOOKUP(A1752,#REF!,#REF!)</f>
        <v>#REF!</v>
      </c>
    </row>
    <row r="1753" spans="1:46">
      <c r="A1753" s="13" t="s">
        <v>1920</v>
      </c>
      <c r="B1753" s="13" t="s">
        <v>15240</v>
      </c>
      <c r="C1753" s="13" t="s">
        <v>15240</v>
      </c>
      <c r="D1753" s="13" t="s">
        <v>15241</v>
      </c>
      <c r="E1753" s="13" t="s">
        <v>15242</v>
      </c>
      <c r="F1753" s="13" t="s">
        <v>15243</v>
      </c>
      <c r="G1753" s="13" t="s">
        <v>5429</v>
      </c>
      <c r="H1753" s="13" t="s">
        <v>5430</v>
      </c>
      <c r="I1753" s="13" t="s">
        <v>5431</v>
      </c>
      <c r="J1753" s="13" t="s">
        <v>15244</v>
      </c>
      <c r="K1753" s="13">
        <v>415120</v>
      </c>
      <c r="L1753" s="13">
        <v>416250</v>
      </c>
      <c r="M1753" s="13" t="s">
        <v>5433</v>
      </c>
      <c r="O1753" s="13">
        <v>15</v>
      </c>
      <c r="S1753" s="13" t="s">
        <v>15245</v>
      </c>
      <c r="U1753" s="13" t="s">
        <v>5434</v>
      </c>
      <c r="V1753" s="13" t="s">
        <v>5435</v>
      </c>
      <c r="Y1753" s="13">
        <v>1</v>
      </c>
      <c r="Z1753" s="13">
        <v>1</v>
      </c>
      <c r="AA1753" s="13" t="s">
        <v>5436</v>
      </c>
      <c r="AB1753" s="13">
        <v>0</v>
      </c>
      <c r="AC1753" s="13">
        <v>1</v>
      </c>
      <c r="AD1753" s="13">
        <v>0</v>
      </c>
      <c r="AE1753" s="13" t="s">
        <v>5437</v>
      </c>
      <c r="AJ1753" s="13" t="s">
        <v>6037</v>
      </c>
      <c r="AK1753" s="13" t="s">
        <v>5439</v>
      </c>
      <c r="AL1753" s="13" t="s">
        <v>5431</v>
      </c>
      <c r="AM1753" s="13">
        <v>0</v>
      </c>
      <c r="AN1753" s="13">
        <v>0</v>
      </c>
      <c r="AO1753" s="13">
        <v>0</v>
      </c>
      <c r="AP1753" s="13" t="s">
        <v>5431</v>
      </c>
      <c r="AQ1753" s="13" t="s">
        <v>5440</v>
      </c>
      <c r="AR1753" s="13" t="s">
        <v>5431</v>
      </c>
      <c r="AS1753" s="13" t="s">
        <v>6038</v>
      </c>
      <c r="AT1753" s="13" t="e">
        <f>_xlfn.XLOOKUP(A1753,#REF!,#REF!)</f>
        <v>#REF!</v>
      </c>
    </row>
    <row r="1754" spans="1:46">
      <c r="A1754" s="13" t="s">
        <v>1921</v>
      </c>
      <c r="B1754" s="13" t="s">
        <v>15246</v>
      </c>
      <c r="C1754" s="13" t="s">
        <v>15246</v>
      </c>
      <c r="D1754" s="13" t="s">
        <v>15247</v>
      </c>
      <c r="E1754" s="13" t="s">
        <v>15248</v>
      </c>
      <c r="F1754" s="13" t="s">
        <v>15249</v>
      </c>
      <c r="G1754" s="13" t="s">
        <v>5429</v>
      </c>
      <c r="H1754" s="13" t="s">
        <v>5430</v>
      </c>
      <c r="I1754" s="13" t="s">
        <v>5431</v>
      </c>
      <c r="J1754" s="13" t="s">
        <v>15250</v>
      </c>
      <c r="K1754" s="13">
        <v>431109</v>
      </c>
      <c r="L1754" s="13">
        <v>470986</v>
      </c>
      <c r="M1754" s="13" t="s">
        <v>5433</v>
      </c>
      <c r="O1754" s="13">
        <v>15</v>
      </c>
      <c r="U1754" s="13" t="s">
        <v>5434</v>
      </c>
      <c r="V1754" s="13" t="s">
        <v>5435</v>
      </c>
      <c r="Y1754" s="13">
        <v>1</v>
      </c>
      <c r="Z1754" s="13">
        <v>1</v>
      </c>
      <c r="AA1754" s="13" t="s">
        <v>5436</v>
      </c>
      <c r="AB1754" s="13">
        <v>1</v>
      </c>
      <c r="AC1754" s="13">
        <v>0</v>
      </c>
      <c r="AD1754" s="13">
        <v>0</v>
      </c>
      <c r="AE1754" s="13" t="s">
        <v>5437</v>
      </c>
      <c r="AJ1754" s="13" t="s">
        <v>6781</v>
      </c>
      <c r="AK1754" s="13" t="s">
        <v>5439</v>
      </c>
      <c r="AL1754" s="13" t="s">
        <v>5431</v>
      </c>
      <c r="AM1754" s="13">
        <v>0</v>
      </c>
      <c r="AN1754" s="13">
        <v>0</v>
      </c>
      <c r="AO1754" s="13">
        <v>0</v>
      </c>
      <c r="AP1754" s="13" t="s">
        <v>5431</v>
      </c>
      <c r="AQ1754" s="13" t="s">
        <v>5448</v>
      </c>
      <c r="AR1754" s="13" t="s">
        <v>5431</v>
      </c>
      <c r="AS1754" s="13" t="s">
        <v>6724</v>
      </c>
      <c r="AT1754" s="13" t="e">
        <f>_xlfn.XLOOKUP(A1754,#REF!,#REF!)</f>
        <v>#REF!</v>
      </c>
    </row>
    <row r="1755" spans="1:46">
      <c r="A1755" s="13" t="s">
        <v>1922</v>
      </c>
      <c r="B1755" s="13" t="s">
        <v>15251</v>
      </c>
      <c r="C1755" s="13" t="s">
        <v>15251</v>
      </c>
      <c r="D1755" s="13" t="s">
        <v>15252</v>
      </c>
      <c r="E1755" s="13" t="s">
        <v>15253</v>
      </c>
      <c r="F1755" s="13" t="s">
        <v>15254</v>
      </c>
      <c r="G1755" s="13" t="s">
        <v>5429</v>
      </c>
      <c r="H1755" s="13" t="s">
        <v>5430</v>
      </c>
      <c r="I1755" s="13" t="s">
        <v>5431</v>
      </c>
      <c r="J1755" s="13" t="s">
        <v>15255</v>
      </c>
      <c r="K1755" s="13">
        <v>421568</v>
      </c>
      <c r="L1755" s="13">
        <v>434980</v>
      </c>
      <c r="M1755" s="13" t="s">
        <v>5433</v>
      </c>
      <c r="O1755" s="13">
        <v>15</v>
      </c>
      <c r="U1755" s="13" t="s">
        <v>5434</v>
      </c>
      <c r="V1755" s="13" t="s">
        <v>5435</v>
      </c>
      <c r="Y1755" s="13">
        <v>1</v>
      </c>
      <c r="Z1755" s="13">
        <v>1</v>
      </c>
      <c r="AA1755" s="13" t="s">
        <v>5436</v>
      </c>
      <c r="AB1755" s="13">
        <v>1</v>
      </c>
      <c r="AC1755" s="13">
        <v>0</v>
      </c>
      <c r="AD1755" s="13">
        <v>0</v>
      </c>
      <c r="AE1755" s="13" t="s">
        <v>5437</v>
      </c>
      <c r="AJ1755" s="13" t="s">
        <v>15256</v>
      </c>
      <c r="AK1755" s="13" t="s">
        <v>5439</v>
      </c>
      <c r="AL1755" s="13" t="s">
        <v>5431</v>
      </c>
      <c r="AM1755" s="13">
        <v>0</v>
      </c>
      <c r="AN1755" s="13">
        <v>0</v>
      </c>
      <c r="AO1755" s="13">
        <v>0</v>
      </c>
      <c r="AP1755" s="13" t="s">
        <v>5431</v>
      </c>
      <c r="AQ1755" s="13" t="s">
        <v>5448</v>
      </c>
      <c r="AR1755" s="13" t="s">
        <v>5449</v>
      </c>
      <c r="AS1755" s="13" t="s">
        <v>6132</v>
      </c>
      <c r="AT1755" s="13" t="e">
        <f>_xlfn.XLOOKUP(A1755,#REF!,#REF!)</f>
        <v>#REF!</v>
      </c>
    </row>
    <row r="1756" spans="1:46">
      <c r="A1756" s="13" t="s">
        <v>1923</v>
      </c>
      <c r="B1756" s="13" t="s">
        <v>15257</v>
      </c>
      <c r="C1756" s="13" t="s">
        <v>15258</v>
      </c>
      <c r="D1756" s="13" t="s">
        <v>15259</v>
      </c>
      <c r="E1756" s="13" t="s">
        <v>15260</v>
      </c>
      <c r="F1756" s="13" t="s">
        <v>15261</v>
      </c>
      <c r="G1756" s="13" t="s">
        <v>5522</v>
      </c>
      <c r="H1756" s="13" t="s">
        <v>5430</v>
      </c>
      <c r="I1756" s="13" t="s">
        <v>5431</v>
      </c>
      <c r="J1756" s="13" t="s">
        <v>15262</v>
      </c>
      <c r="K1756" s="13">
        <v>448300</v>
      </c>
      <c r="L1756" s="13">
        <v>410640</v>
      </c>
      <c r="M1756" s="13" t="s">
        <v>5433</v>
      </c>
      <c r="O1756" s="13">
        <v>0</v>
      </c>
      <c r="R1756" s="13" t="s">
        <v>15147</v>
      </c>
      <c r="U1756" s="13" t="s">
        <v>5434</v>
      </c>
      <c r="V1756" s="13" t="s">
        <v>5435</v>
      </c>
      <c r="W1756" s="13" t="s">
        <v>5434</v>
      </c>
      <c r="X1756" s="13" t="s">
        <v>5525</v>
      </c>
      <c r="Y1756" s="13">
        <v>1</v>
      </c>
      <c r="Z1756" s="13">
        <v>1</v>
      </c>
      <c r="AA1756" s="13" t="s">
        <v>5436</v>
      </c>
      <c r="AB1756" s="13">
        <v>1</v>
      </c>
      <c r="AC1756" s="13">
        <v>0</v>
      </c>
      <c r="AD1756" s="13">
        <v>0</v>
      </c>
      <c r="AE1756" s="13" t="s">
        <v>5437</v>
      </c>
      <c r="AF1756" s="13" t="s">
        <v>15263</v>
      </c>
      <c r="AG1756" s="13">
        <v>240</v>
      </c>
      <c r="AJ1756" s="13" t="s">
        <v>15264</v>
      </c>
      <c r="AK1756" s="13" t="s">
        <v>5439</v>
      </c>
      <c r="AL1756" s="13" t="s">
        <v>5434</v>
      </c>
      <c r="AM1756" s="13">
        <v>1</v>
      </c>
      <c r="AN1756" s="13">
        <v>1</v>
      </c>
      <c r="AO1756" s="13">
        <v>1</v>
      </c>
      <c r="AP1756" s="13" t="s">
        <v>5434</v>
      </c>
      <c r="AQ1756" s="13" t="s">
        <v>5440</v>
      </c>
      <c r="AR1756" s="13" t="s">
        <v>5431</v>
      </c>
      <c r="AS1756" s="13" t="s">
        <v>15265</v>
      </c>
      <c r="AT1756" s="13" t="e">
        <f>_xlfn.XLOOKUP(A1756,#REF!,#REF!)</f>
        <v>#REF!</v>
      </c>
    </row>
    <row r="1757" spans="1:46" hidden="1">
      <c r="A1757" s="13" t="s">
        <v>134</v>
      </c>
      <c r="B1757" s="13" t="s">
        <v>15266</v>
      </c>
      <c r="C1757" s="13" t="s">
        <v>4943</v>
      </c>
      <c r="D1757" s="13" t="s">
        <v>15267</v>
      </c>
      <c r="E1757" s="13" t="s">
        <v>15260</v>
      </c>
      <c r="F1757" s="13" t="s">
        <v>15268</v>
      </c>
      <c r="G1757" s="13" t="s">
        <v>5429</v>
      </c>
      <c r="H1757" s="13" t="s">
        <v>5430</v>
      </c>
      <c r="I1757" s="13" t="s">
        <v>5431</v>
      </c>
      <c r="J1757" s="13" t="s">
        <v>15269</v>
      </c>
      <c r="K1757" s="13">
        <v>448250</v>
      </c>
      <c r="L1757" s="13">
        <v>410650</v>
      </c>
      <c r="M1757" s="13" t="s">
        <v>5433</v>
      </c>
      <c r="O1757" s="13">
        <v>0</v>
      </c>
      <c r="U1757" s="13" t="s">
        <v>5434</v>
      </c>
      <c r="V1757" s="13" t="s">
        <v>5435</v>
      </c>
      <c r="Y1757" s="13">
        <v>1</v>
      </c>
      <c r="Z1757" s="13">
        <v>1</v>
      </c>
      <c r="AA1757" s="13" t="s">
        <v>5436</v>
      </c>
      <c r="AB1757" s="13">
        <v>1</v>
      </c>
      <c r="AC1757" s="13">
        <v>0</v>
      </c>
      <c r="AD1757" s="13">
        <v>0</v>
      </c>
      <c r="AE1757" s="13" t="s">
        <v>5437</v>
      </c>
      <c r="AJ1757" s="13" t="s">
        <v>15264</v>
      </c>
      <c r="AK1757" s="13" t="s">
        <v>5439</v>
      </c>
      <c r="AL1757" s="13" t="s">
        <v>5431</v>
      </c>
      <c r="AM1757" s="13">
        <v>0</v>
      </c>
      <c r="AN1757" s="13">
        <v>0</v>
      </c>
      <c r="AO1757" s="13">
        <v>0</v>
      </c>
      <c r="AP1757" s="13" t="s">
        <v>5431</v>
      </c>
      <c r="AQ1757" s="13" t="s">
        <v>5440</v>
      </c>
      <c r="AR1757" s="13" t="s">
        <v>5431</v>
      </c>
      <c r="AS1757" s="13" t="s">
        <v>15265</v>
      </c>
      <c r="AT1757" s="13" t="e">
        <f>_xlfn.XLOOKUP(A1757,#REF!,#REF!)</f>
        <v>#REF!</v>
      </c>
    </row>
    <row r="1758" spans="1:46">
      <c r="A1758" s="13" t="s">
        <v>1924</v>
      </c>
      <c r="B1758" s="13" t="s">
        <v>15270</v>
      </c>
      <c r="C1758" s="13" t="s">
        <v>15270</v>
      </c>
      <c r="D1758" s="13" t="s">
        <v>15271</v>
      </c>
      <c r="E1758" s="13" t="s">
        <v>5850</v>
      </c>
      <c r="F1758" s="13" t="s">
        <v>5851</v>
      </c>
      <c r="G1758" s="13" t="s">
        <v>5429</v>
      </c>
      <c r="H1758" s="13" t="s">
        <v>5852</v>
      </c>
      <c r="I1758" s="13" t="s">
        <v>5431</v>
      </c>
      <c r="J1758" s="13" t="s">
        <v>15272</v>
      </c>
      <c r="M1758" s="13">
        <v>0</v>
      </c>
      <c r="O1758" s="13">
        <v>0</v>
      </c>
      <c r="S1758" s="13" t="s">
        <v>15273</v>
      </c>
      <c r="U1758" s="13" t="s">
        <v>5434</v>
      </c>
      <c r="V1758" s="13" t="s">
        <v>5435</v>
      </c>
      <c r="Y1758" s="13">
        <v>1</v>
      </c>
      <c r="Z1758" s="13">
        <v>1</v>
      </c>
      <c r="AA1758" s="13" t="s">
        <v>5436</v>
      </c>
      <c r="AB1758" s="13">
        <v>1</v>
      </c>
      <c r="AC1758" s="13">
        <v>0</v>
      </c>
      <c r="AD1758" s="13">
        <v>0</v>
      </c>
      <c r="AE1758" s="13" t="s">
        <v>5437</v>
      </c>
      <c r="AJ1758" s="13" t="s">
        <v>10536</v>
      </c>
      <c r="AK1758" s="13" t="s">
        <v>5439</v>
      </c>
      <c r="AL1758" s="13" t="s">
        <v>5431</v>
      </c>
      <c r="AM1758" s="13">
        <v>0</v>
      </c>
      <c r="AN1758" s="13">
        <v>0</v>
      </c>
      <c r="AO1758" s="13">
        <v>0</v>
      </c>
      <c r="AP1758" s="13" t="s">
        <v>5431</v>
      </c>
      <c r="AQ1758" s="13" t="s">
        <v>5448</v>
      </c>
      <c r="AR1758" s="13" t="s">
        <v>5431</v>
      </c>
      <c r="AS1758" s="13" t="s">
        <v>5861</v>
      </c>
      <c r="AT1758" s="13" t="e">
        <f>_xlfn.XLOOKUP(A1758,#REF!,#REF!)</f>
        <v>#REF!</v>
      </c>
    </row>
    <row r="1759" spans="1:46">
      <c r="A1759" s="13" t="s">
        <v>1925</v>
      </c>
      <c r="B1759" s="13" t="s">
        <v>15274</v>
      </c>
      <c r="C1759" s="13" t="s">
        <v>15274</v>
      </c>
      <c r="D1759" s="13" t="s">
        <v>15275</v>
      </c>
      <c r="E1759" s="13" t="s">
        <v>15276</v>
      </c>
      <c r="F1759" s="13" t="s">
        <v>15277</v>
      </c>
      <c r="G1759" s="13" t="s">
        <v>5429</v>
      </c>
      <c r="H1759" s="13" t="s">
        <v>5430</v>
      </c>
      <c r="I1759" s="13" t="s">
        <v>5431</v>
      </c>
      <c r="J1759" s="13" t="s">
        <v>15278</v>
      </c>
      <c r="K1759" s="13">
        <v>406550</v>
      </c>
      <c r="L1759" s="13">
        <v>441120</v>
      </c>
      <c r="M1759" s="13" t="s">
        <v>5488</v>
      </c>
      <c r="O1759" s="13">
        <v>15</v>
      </c>
      <c r="U1759" s="13" t="s">
        <v>5434</v>
      </c>
      <c r="V1759" s="13" t="s">
        <v>5435</v>
      </c>
      <c r="Y1759" s="13">
        <v>1</v>
      </c>
      <c r="Z1759" s="13">
        <v>1</v>
      </c>
      <c r="AA1759" s="13" t="s">
        <v>5436</v>
      </c>
      <c r="AB1759" s="13">
        <v>0</v>
      </c>
      <c r="AC1759" s="13">
        <v>1</v>
      </c>
      <c r="AD1759" s="13">
        <v>0</v>
      </c>
      <c r="AE1759" s="13" t="s">
        <v>5437</v>
      </c>
      <c r="AJ1759" s="13" t="s">
        <v>12324</v>
      </c>
      <c r="AK1759" s="13" t="s">
        <v>5439</v>
      </c>
      <c r="AL1759" s="13" t="s">
        <v>5431</v>
      </c>
      <c r="AM1759" s="13">
        <v>0</v>
      </c>
      <c r="AN1759" s="13">
        <v>0</v>
      </c>
      <c r="AO1759" s="13">
        <v>0</v>
      </c>
      <c r="AP1759" s="13" t="s">
        <v>5431</v>
      </c>
      <c r="AQ1759" s="13" t="s">
        <v>5440</v>
      </c>
      <c r="AR1759" s="13" t="s">
        <v>5431</v>
      </c>
      <c r="AS1759" s="13" t="s">
        <v>6469</v>
      </c>
      <c r="AT1759" s="13" t="e">
        <f>_xlfn.XLOOKUP(A1759,#REF!,#REF!)</f>
        <v>#REF!</v>
      </c>
    </row>
    <row r="1760" spans="1:46" hidden="1">
      <c r="A1760" s="13" t="s">
        <v>30</v>
      </c>
      <c r="B1760" s="13" t="s">
        <v>4947</v>
      </c>
      <c r="C1760" s="13" t="s">
        <v>4947</v>
      </c>
      <c r="D1760" s="13" t="s">
        <v>15279</v>
      </c>
      <c r="E1760" s="13" t="s">
        <v>15280</v>
      </c>
      <c r="F1760" s="13" t="s">
        <v>15281</v>
      </c>
      <c r="G1760" s="13" t="s">
        <v>5429</v>
      </c>
      <c r="H1760" s="13" t="s">
        <v>5430</v>
      </c>
      <c r="I1760" s="13" t="s">
        <v>5431</v>
      </c>
      <c r="J1760" s="13" t="s">
        <v>9165</v>
      </c>
      <c r="K1760" s="13">
        <v>410995</v>
      </c>
      <c r="L1760" s="13">
        <v>421475</v>
      </c>
      <c r="M1760" s="13" t="s">
        <v>5433</v>
      </c>
      <c r="O1760" s="13">
        <v>0</v>
      </c>
      <c r="U1760" s="13" t="s">
        <v>5434</v>
      </c>
      <c r="V1760" s="13" t="s">
        <v>5435</v>
      </c>
      <c r="Y1760" s="13">
        <v>1</v>
      </c>
      <c r="Z1760" s="13">
        <v>1</v>
      </c>
      <c r="AA1760" s="13" t="s">
        <v>5436</v>
      </c>
      <c r="AB1760" s="13">
        <v>1</v>
      </c>
      <c r="AC1760" s="13">
        <v>0</v>
      </c>
      <c r="AD1760" s="13">
        <v>0</v>
      </c>
      <c r="AE1760" s="13" t="s">
        <v>5437</v>
      </c>
      <c r="AJ1760" s="13" t="s">
        <v>11336</v>
      </c>
      <c r="AK1760" s="13" t="s">
        <v>5439</v>
      </c>
      <c r="AL1760" s="13" t="s">
        <v>5431</v>
      </c>
      <c r="AM1760" s="13">
        <v>0</v>
      </c>
      <c r="AN1760" s="13">
        <v>0</v>
      </c>
      <c r="AO1760" s="13">
        <v>0</v>
      </c>
      <c r="AP1760" s="13" t="s">
        <v>5431</v>
      </c>
      <c r="AQ1760" s="13" t="s">
        <v>5448</v>
      </c>
      <c r="AR1760" s="13" t="s">
        <v>5431</v>
      </c>
      <c r="AS1760" s="13" t="s">
        <v>6300</v>
      </c>
      <c r="AT1760" s="13" t="e">
        <f>_xlfn.XLOOKUP(A1760,#REF!,#REF!)</f>
        <v>#REF!</v>
      </c>
    </row>
    <row r="1761" spans="1:46" hidden="1">
      <c r="A1761" s="13" t="s">
        <v>471</v>
      </c>
      <c r="B1761" s="13" t="s">
        <v>4952</v>
      </c>
      <c r="C1761" s="13" t="s">
        <v>4952</v>
      </c>
      <c r="D1761" s="13" t="s">
        <v>15282</v>
      </c>
      <c r="E1761" s="13" t="s">
        <v>15283</v>
      </c>
      <c r="F1761" s="13" t="s">
        <v>15284</v>
      </c>
      <c r="G1761" s="13" t="s">
        <v>5429</v>
      </c>
      <c r="H1761" s="13" t="s">
        <v>5430</v>
      </c>
      <c r="I1761" s="13" t="s">
        <v>5431</v>
      </c>
      <c r="J1761" s="13" t="s">
        <v>15285</v>
      </c>
      <c r="K1761" s="13">
        <v>450268</v>
      </c>
      <c r="L1761" s="13">
        <v>431465</v>
      </c>
      <c r="M1761" s="13" t="s">
        <v>5488</v>
      </c>
      <c r="O1761" s="13">
        <v>15</v>
      </c>
      <c r="U1761" s="13" t="s">
        <v>5434</v>
      </c>
      <c r="V1761" s="13" t="s">
        <v>5435</v>
      </c>
      <c r="Y1761" s="13">
        <v>1</v>
      </c>
      <c r="Z1761" s="13">
        <v>1</v>
      </c>
      <c r="AA1761" s="13" t="s">
        <v>5436</v>
      </c>
      <c r="AB1761" s="13">
        <v>1</v>
      </c>
      <c r="AC1761" s="13">
        <v>0</v>
      </c>
      <c r="AD1761" s="13">
        <v>0</v>
      </c>
      <c r="AE1761" s="13" t="s">
        <v>5437</v>
      </c>
      <c r="AJ1761" s="13" t="s">
        <v>15286</v>
      </c>
      <c r="AK1761" s="13" t="s">
        <v>5439</v>
      </c>
      <c r="AL1761" s="13" t="s">
        <v>5431</v>
      </c>
      <c r="AM1761" s="13">
        <v>0</v>
      </c>
      <c r="AN1761" s="13">
        <v>0</v>
      </c>
      <c r="AO1761" s="13">
        <v>0</v>
      </c>
      <c r="AP1761" s="13" t="s">
        <v>5431</v>
      </c>
      <c r="AQ1761" s="13" t="s">
        <v>5448</v>
      </c>
      <c r="AR1761" s="13" t="s">
        <v>5431</v>
      </c>
      <c r="AS1761" s="13" t="s">
        <v>14883</v>
      </c>
      <c r="AT1761" s="13" t="e">
        <f>_xlfn.XLOOKUP(A1761,#REF!,#REF!)</f>
        <v>#REF!</v>
      </c>
    </row>
    <row r="1762" spans="1:46" hidden="1">
      <c r="A1762" s="13" t="s">
        <v>373</v>
      </c>
      <c r="B1762" s="13" t="s">
        <v>4953</v>
      </c>
      <c r="C1762" s="13" t="s">
        <v>4953</v>
      </c>
      <c r="D1762" s="13" t="s">
        <v>15287</v>
      </c>
      <c r="E1762" s="13" t="s">
        <v>15288</v>
      </c>
      <c r="F1762" s="13" t="s">
        <v>15289</v>
      </c>
      <c r="G1762" s="13" t="s">
        <v>5429</v>
      </c>
      <c r="H1762" s="13" t="s">
        <v>5430</v>
      </c>
      <c r="I1762" s="13" t="s">
        <v>5431</v>
      </c>
      <c r="J1762" s="13" t="s">
        <v>15290</v>
      </c>
      <c r="K1762" s="13">
        <v>434269</v>
      </c>
      <c r="L1762" s="13">
        <v>435278</v>
      </c>
      <c r="M1762" s="13" t="s">
        <v>5488</v>
      </c>
      <c r="O1762" s="13">
        <v>15</v>
      </c>
      <c r="U1762" s="13" t="s">
        <v>5434</v>
      </c>
      <c r="V1762" s="13" t="s">
        <v>5435</v>
      </c>
      <c r="Y1762" s="13">
        <v>1</v>
      </c>
      <c r="Z1762" s="13">
        <v>1</v>
      </c>
      <c r="AA1762" s="13" t="s">
        <v>5436</v>
      </c>
      <c r="AB1762" s="13">
        <v>1</v>
      </c>
      <c r="AC1762" s="13">
        <v>0</v>
      </c>
      <c r="AD1762" s="13">
        <v>0</v>
      </c>
      <c r="AE1762" s="13" t="s">
        <v>5437</v>
      </c>
      <c r="AJ1762" s="13" t="s">
        <v>7258</v>
      </c>
      <c r="AK1762" s="13" t="s">
        <v>5439</v>
      </c>
      <c r="AL1762" s="13" t="s">
        <v>5431</v>
      </c>
      <c r="AM1762" s="13">
        <v>0</v>
      </c>
      <c r="AN1762" s="13">
        <v>0</v>
      </c>
      <c r="AO1762" s="13">
        <v>0</v>
      </c>
      <c r="AP1762" s="13" t="s">
        <v>5431</v>
      </c>
      <c r="AQ1762" s="13" t="s">
        <v>5448</v>
      </c>
      <c r="AR1762" s="13" t="s">
        <v>5431</v>
      </c>
      <c r="AS1762" s="13" t="s">
        <v>7259</v>
      </c>
      <c r="AT1762" s="13" t="e">
        <f>_xlfn.XLOOKUP(A1762,#REF!,#REF!)</f>
        <v>#REF!</v>
      </c>
    </row>
    <row r="1763" spans="1:46">
      <c r="A1763" s="13" t="s">
        <v>1926</v>
      </c>
      <c r="B1763" s="13" t="s">
        <v>15291</v>
      </c>
      <c r="C1763" s="13" t="s">
        <v>15291</v>
      </c>
      <c r="D1763" s="13" t="s">
        <v>15292</v>
      </c>
      <c r="E1763" s="13" t="s">
        <v>15293</v>
      </c>
      <c r="F1763" s="13" t="s">
        <v>15294</v>
      </c>
      <c r="G1763" s="13" t="s">
        <v>5429</v>
      </c>
      <c r="H1763" s="13" t="s">
        <v>5430</v>
      </c>
      <c r="I1763" s="13" t="s">
        <v>5431</v>
      </c>
      <c r="J1763" s="13" t="s">
        <v>15295</v>
      </c>
      <c r="K1763" s="13">
        <v>430570</v>
      </c>
      <c r="L1763" s="13">
        <v>463060</v>
      </c>
      <c r="M1763" s="13" t="s">
        <v>5488</v>
      </c>
      <c r="O1763" s="13">
        <v>15</v>
      </c>
      <c r="U1763" s="13" t="s">
        <v>5434</v>
      </c>
      <c r="V1763" s="13" t="s">
        <v>5435</v>
      </c>
      <c r="Y1763" s="13">
        <v>1</v>
      </c>
      <c r="Z1763" s="13">
        <v>1</v>
      </c>
      <c r="AA1763" s="13" t="s">
        <v>5436</v>
      </c>
      <c r="AB1763" s="13">
        <v>1</v>
      </c>
      <c r="AC1763" s="13">
        <v>0</v>
      </c>
      <c r="AD1763" s="13">
        <v>0</v>
      </c>
      <c r="AE1763" s="13" t="s">
        <v>5437</v>
      </c>
      <c r="AJ1763" s="13" t="s">
        <v>15296</v>
      </c>
      <c r="AK1763" s="13" t="s">
        <v>5439</v>
      </c>
      <c r="AL1763" s="13" t="s">
        <v>5431</v>
      </c>
      <c r="AM1763" s="13">
        <v>0</v>
      </c>
      <c r="AN1763" s="13">
        <v>0</v>
      </c>
      <c r="AO1763" s="13">
        <v>0</v>
      </c>
      <c r="AP1763" s="13" t="s">
        <v>5431</v>
      </c>
      <c r="AQ1763" s="13" t="s">
        <v>5448</v>
      </c>
      <c r="AR1763" s="13" t="s">
        <v>5449</v>
      </c>
      <c r="AS1763" s="13" t="s">
        <v>6656</v>
      </c>
      <c r="AT1763" s="13" t="e">
        <f>_xlfn.XLOOKUP(A1763,#REF!,#REF!)</f>
        <v>#REF!</v>
      </c>
    </row>
    <row r="1764" spans="1:46" hidden="1">
      <c r="A1764" s="13" t="s">
        <v>124</v>
      </c>
      <c r="B1764" s="13" t="s">
        <v>4954</v>
      </c>
      <c r="C1764" s="13" t="s">
        <v>4954</v>
      </c>
      <c r="D1764" s="13" t="s">
        <v>15297</v>
      </c>
      <c r="E1764" s="13" t="s">
        <v>15298</v>
      </c>
      <c r="F1764" s="13" t="s">
        <v>15299</v>
      </c>
      <c r="G1764" s="13" t="s">
        <v>5429</v>
      </c>
      <c r="H1764" s="13" t="s">
        <v>5430</v>
      </c>
      <c r="I1764" s="13" t="s">
        <v>5431</v>
      </c>
      <c r="J1764" s="13" t="s">
        <v>15300</v>
      </c>
      <c r="K1764" s="13">
        <v>415680</v>
      </c>
      <c r="L1764" s="13">
        <v>439160</v>
      </c>
      <c r="M1764" s="13" t="s">
        <v>5433</v>
      </c>
      <c r="O1764" s="13">
        <v>0</v>
      </c>
      <c r="U1764" s="13" t="s">
        <v>5434</v>
      </c>
      <c r="V1764" s="13" t="s">
        <v>5435</v>
      </c>
      <c r="Y1764" s="13">
        <v>1</v>
      </c>
      <c r="Z1764" s="13">
        <v>1</v>
      </c>
      <c r="AA1764" s="13" t="s">
        <v>5436</v>
      </c>
      <c r="AB1764" s="13">
        <v>0</v>
      </c>
      <c r="AC1764" s="13">
        <v>1</v>
      </c>
      <c r="AD1764" s="13">
        <v>0</v>
      </c>
      <c r="AE1764" s="13" t="s">
        <v>5437</v>
      </c>
      <c r="AJ1764" s="13" t="s">
        <v>15301</v>
      </c>
      <c r="AK1764" s="13" t="s">
        <v>5439</v>
      </c>
      <c r="AL1764" s="13" t="s">
        <v>5431</v>
      </c>
      <c r="AM1764" s="13">
        <v>0</v>
      </c>
      <c r="AN1764" s="13">
        <v>0</v>
      </c>
      <c r="AO1764" s="13">
        <v>0</v>
      </c>
      <c r="AP1764" s="13" t="s">
        <v>5431</v>
      </c>
      <c r="AQ1764" s="13" t="s">
        <v>5440</v>
      </c>
      <c r="AR1764" s="13" t="s">
        <v>5431</v>
      </c>
      <c r="AS1764" s="13" t="s">
        <v>6147</v>
      </c>
      <c r="AT1764" s="13" t="e">
        <f>_xlfn.XLOOKUP(A1764,#REF!,#REF!)</f>
        <v>#REF!</v>
      </c>
    </row>
    <row r="1765" spans="1:46">
      <c r="A1765" s="13" t="s">
        <v>1927</v>
      </c>
      <c r="B1765" s="13" t="s">
        <v>15302</v>
      </c>
      <c r="C1765" s="13" t="s">
        <v>15302</v>
      </c>
      <c r="D1765" s="13" t="s">
        <v>15303</v>
      </c>
      <c r="E1765" s="13" t="s">
        <v>15304</v>
      </c>
      <c r="F1765" s="13" t="s">
        <v>15305</v>
      </c>
      <c r="G1765" s="13" t="s">
        <v>5429</v>
      </c>
      <c r="H1765" s="13" t="s">
        <v>5430</v>
      </c>
      <c r="I1765" s="13" t="s">
        <v>5431</v>
      </c>
      <c r="J1765" s="13" t="s">
        <v>15306</v>
      </c>
      <c r="K1765" s="13">
        <v>405920</v>
      </c>
      <c r="L1765" s="13">
        <v>440223</v>
      </c>
      <c r="M1765" s="13" t="s">
        <v>5455</v>
      </c>
      <c r="O1765" s="13">
        <v>15</v>
      </c>
      <c r="U1765" s="13" t="s">
        <v>5434</v>
      </c>
      <c r="V1765" s="13" t="s">
        <v>5435</v>
      </c>
      <c r="Y1765" s="13">
        <v>1</v>
      </c>
      <c r="Z1765" s="13">
        <v>1</v>
      </c>
      <c r="AA1765" s="13" t="s">
        <v>5436</v>
      </c>
      <c r="AB1765" s="13">
        <v>1</v>
      </c>
      <c r="AC1765" s="13">
        <v>0</v>
      </c>
      <c r="AD1765" s="13">
        <v>0</v>
      </c>
      <c r="AE1765" s="13" t="s">
        <v>5437</v>
      </c>
      <c r="AJ1765" s="13" t="s">
        <v>15307</v>
      </c>
      <c r="AK1765" s="13" t="s">
        <v>5439</v>
      </c>
      <c r="AL1765" s="13" t="s">
        <v>5431</v>
      </c>
      <c r="AM1765" s="13">
        <v>0</v>
      </c>
      <c r="AN1765" s="13">
        <v>0</v>
      </c>
      <c r="AO1765" s="13">
        <v>0</v>
      </c>
      <c r="AP1765" s="13" t="s">
        <v>5431</v>
      </c>
      <c r="AQ1765" s="13" t="s">
        <v>5440</v>
      </c>
      <c r="AR1765" s="13" t="s">
        <v>5431</v>
      </c>
      <c r="AS1765" s="13" t="s">
        <v>6469</v>
      </c>
      <c r="AT1765" s="13" t="e">
        <f>_xlfn.XLOOKUP(A1765,#REF!,#REF!)</f>
        <v>#REF!</v>
      </c>
    </row>
    <row r="1766" spans="1:46" hidden="1">
      <c r="A1766" s="13" t="s">
        <v>205</v>
      </c>
      <c r="B1766" s="13" t="s">
        <v>4958</v>
      </c>
      <c r="C1766" s="13" t="s">
        <v>4958</v>
      </c>
      <c r="D1766" s="13" t="s">
        <v>15308</v>
      </c>
      <c r="E1766" s="13" t="s">
        <v>15309</v>
      </c>
      <c r="F1766" s="13" t="s">
        <v>15310</v>
      </c>
      <c r="G1766" s="13" t="s">
        <v>5429</v>
      </c>
      <c r="H1766" s="13" t="s">
        <v>5430</v>
      </c>
      <c r="I1766" s="13" t="s">
        <v>5431</v>
      </c>
      <c r="J1766" s="13" t="s">
        <v>15311</v>
      </c>
      <c r="K1766" s="13">
        <v>442204</v>
      </c>
      <c r="L1766" s="13">
        <v>419124</v>
      </c>
      <c r="M1766" s="13" t="s">
        <v>5455</v>
      </c>
      <c r="O1766" s="13">
        <v>15</v>
      </c>
      <c r="U1766" s="13" t="s">
        <v>5434</v>
      </c>
      <c r="V1766" s="13" t="s">
        <v>5435</v>
      </c>
      <c r="Y1766" s="13">
        <v>1</v>
      </c>
      <c r="Z1766" s="13">
        <v>1</v>
      </c>
      <c r="AA1766" s="13" t="s">
        <v>5436</v>
      </c>
      <c r="AB1766" s="13">
        <v>0</v>
      </c>
      <c r="AC1766" s="13">
        <v>1</v>
      </c>
      <c r="AD1766" s="13">
        <v>0</v>
      </c>
      <c r="AE1766" s="13" t="s">
        <v>5437</v>
      </c>
      <c r="AJ1766" s="13" t="s">
        <v>15312</v>
      </c>
      <c r="AK1766" s="13" t="s">
        <v>5439</v>
      </c>
      <c r="AL1766" s="13" t="s">
        <v>5431</v>
      </c>
      <c r="AM1766" s="13">
        <v>0</v>
      </c>
      <c r="AN1766" s="13">
        <v>0</v>
      </c>
      <c r="AO1766" s="13">
        <v>0</v>
      </c>
      <c r="AP1766" s="13" t="s">
        <v>5431</v>
      </c>
      <c r="AQ1766" s="13" t="s">
        <v>5440</v>
      </c>
      <c r="AR1766" s="13" t="s">
        <v>5431</v>
      </c>
      <c r="AS1766" s="13" t="s">
        <v>9518</v>
      </c>
      <c r="AT1766" s="13" t="e">
        <f>_xlfn.XLOOKUP(A1766,#REF!,#REF!)</f>
        <v>#REF!</v>
      </c>
    </row>
    <row r="1767" spans="1:46">
      <c r="A1767" s="13" t="s">
        <v>1928</v>
      </c>
      <c r="B1767" s="13" t="s">
        <v>15313</v>
      </c>
      <c r="C1767" s="13" t="s">
        <v>15313</v>
      </c>
      <c r="D1767" s="13" t="s">
        <v>15314</v>
      </c>
      <c r="E1767" s="13" t="s">
        <v>15315</v>
      </c>
      <c r="F1767" s="13" t="s">
        <v>15316</v>
      </c>
      <c r="G1767" s="13" t="s">
        <v>5429</v>
      </c>
      <c r="H1767" s="13" t="s">
        <v>5430</v>
      </c>
      <c r="I1767" s="13" t="s">
        <v>5431</v>
      </c>
      <c r="J1767" s="13" t="s">
        <v>15317</v>
      </c>
      <c r="K1767" s="13">
        <v>407240</v>
      </c>
      <c r="L1767" s="13">
        <v>423635</v>
      </c>
      <c r="M1767" s="13" t="s">
        <v>5488</v>
      </c>
      <c r="O1767" s="13">
        <v>15</v>
      </c>
      <c r="U1767" s="13" t="s">
        <v>5434</v>
      </c>
      <c r="V1767" s="13" t="s">
        <v>5435</v>
      </c>
      <c r="Y1767" s="13">
        <v>1</v>
      </c>
      <c r="Z1767" s="13">
        <v>1</v>
      </c>
      <c r="AA1767" s="13" t="s">
        <v>5436</v>
      </c>
      <c r="AB1767" s="13">
        <v>1</v>
      </c>
      <c r="AC1767" s="13">
        <v>0</v>
      </c>
      <c r="AD1767" s="13">
        <v>0</v>
      </c>
      <c r="AE1767" s="13" t="s">
        <v>5437</v>
      </c>
      <c r="AJ1767" s="13" t="s">
        <v>15318</v>
      </c>
      <c r="AK1767" s="13" t="s">
        <v>5439</v>
      </c>
      <c r="AL1767" s="13" t="s">
        <v>5431</v>
      </c>
      <c r="AM1767" s="13">
        <v>0</v>
      </c>
      <c r="AN1767" s="13">
        <v>0</v>
      </c>
      <c r="AO1767" s="13">
        <v>0</v>
      </c>
      <c r="AP1767" s="13" t="s">
        <v>5431</v>
      </c>
      <c r="AQ1767" s="13" t="s">
        <v>5448</v>
      </c>
      <c r="AR1767" s="13" t="s">
        <v>5431</v>
      </c>
      <c r="AS1767" s="13" t="s">
        <v>6113</v>
      </c>
      <c r="AT1767" s="13" t="e">
        <f>_xlfn.XLOOKUP(A1767,#REF!,#REF!)</f>
        <v>#REF!</v>
      </c>
    </row>
    <row r="1768" spans="1:46" hidden="1">
      <c r="A1768" s="13" t="s">
        <v>483</v>
      </c>
      <c r="B1768" s="13" t="s">
        <v>4961</v>
      </c>
      <c r="C1768" s="13" t="s">
        <v>4961</v>
      </c>
      <c r="D1768" s="13" t="s">
        <v>15319</v>
      </c>
      <c r="E1768" s="13" t="s">
        <v>15320</v>
      </c>
      <c r="F1768" s="13" t="s">
        <v>15321</v>
      </c>
      <c r="G1768" s="13" t="s">
        <v>5429</v>
      </c>
      <c r="H1768" s="13" t="s">
        <v>5430</v>
      </c>
      <c r="I1768" s="13" t="s">
        <v>5431</v>
      </c>
      <c r="J1768" s="13" t="s">
        <v>15322</v>
      </c>
      <c r="K1768" s="13">
        <v>405779</v>
      </c>
      <c r="L1768" s="13">
        <v>422925</v>
      </c>
      <c r="M1768" s="13" t="s">
        <v>5462</v>
      </c>
      <c r="O1768" s="13">
        <v>2</v>
      </c>
      <c r="U1768" s="13" t="s">
        <v>5434</v>
      </c>
      <c r="V1768" s="13" t="s">
        <v>5435</v>
      </c>
      <c r="Y1768" s="13">
        <v>1</v>
      </c>
      <c r="Z1768" s="13">
        <v>1</v>
      </c>
      <c r="AA1768" s="13" t="s">
        <v>5436</v>
      </c>
      <c r="AB1768" s="13">
        <v>0</v>
      </c>
      <c r="AC1768" s="13">
        <v>0</v>
      </c>
      <c r="AD1768" s="13">
        <v>1</v>
      </c>
      <c r="AE1768" s="13" t="s">
        <v>5437</v>
      </c>
      <c r="AJ1768" s="13" t="s">
        <v>15323</v>
      </c>
      <c r="AK1768" s="13" t="s">
        <v>5439</v>
      </c>
      <c r="AL1768" s="13" t="s">
        <v>5431</v>
      </c>
      <c r="AM1768" s="13">
        <v>0</v>
      </c>
      <c r="AN1768" s="13">
        <v>0</v>
      </c>
      <c r="AO1768" s="13">
        <v>0</v>
      </c>
      <c r="AP1768" s="13" t="s">
        <v>5431</v>
      </c>
      <c r="AQ1768" s="13" t="s">
        <v>5440</v>
      </c>
      <c r="AR1768" s="13" t="s">
        <v>5431</v>
      </c>
      <c r="AS1768" s="13" t="s">
        <v>6113</v>
      </c>
      <c r="AT1768" s="13" t="e">
        <f>_xlfn.XLOOKUP(A1768,#REF!,#REF!)</f>
        <v>#REF!</v>
      </c>
    </row>
    <row r="1769" spans="1:46" hidden="1">
      <c r="A1769" s="13" t="s">
        <v>109</v>
      </c>
      <c r="B1769" s="13" t="s">
        <v>4964</v>
      </c>
      <c r="C1769" s="13" t="s">
        <v>4964</v>
      </c>
      <c r="D1769" s="13" t="s">
        <v>15324</v>
      </c>
      <c r="E1769" s="13" t="s">
        <v>15325</v>
      </c>
      <c r="F1769" s="13" t="s">
        <v>15326</v>
      </c>
      <c r="G1769" s="13" t="s">
        <v>5429</v>
      </c>
      <c r="H1769" s="13" t="s">
        <v>5430</v>
      </c>
      <c r="I1769" s="13" t="s">
        <v>5431</v>
      </c>
      <c r="J1769" s="13" t="s">
        <v>15327</v>
      </c>
      <c r="K1769" s="13">
        <v>405487</v>
      </c>
      <c r="L1769" s="13">
        <v>423826</v>
      </c>
      <c r="M1769" s="13" t="s">
        <v>5462</v>
      </c>
      <c r="O1769" s="13">
        <v>2</v>
      </c>
      <c r="R1769" s="13" t="s">
        <v>15328</v>
      </c>
      <c r="U1769" s="13" t="s">
        <v>5434</v>
      </c>
      <c r="V1769" s="13" t="s">
        <v>5435</v>
      </c>
      <c r="Y1769" s="13">
        <v>1</v>
      </c>
      <c r="Z1769" s="13">
        <v>1</v>
      </c>
      <c r="AA1769" s="13" t="s">
        <v>5436</v>
      </c>
      <c r="AB1769" s="13">
        <v>0</v>
      </c>
      <c r="AC1769" s="13">
        <v>0</v>
      </c>
      <c r="AD1769" s="13">
        <v>1</v>
      </c>
      <c r="AE1769" s="13" t="s">
        <v>5437</v>
      </c>
      <c r="AJ1769" s="13" t="s">
        <v>13099</v>
      </c>
      <c r="AK1769" s="13" t="s">
        <v>5439</v>
      </c>
      <c r="AL1769" s="13" t="s">
        <v>5431</v>
      </c>
      <c r="AM1769" s="13">
        <v>0</v>
      </c>
      <c r="AN1769" s="13">
        <v>0</v>
      </c>
      <c r="AO1769" s="13">
        <v>0</v>
      </c>
      <c r="AP1769" s="13" t="s">
        <v>5431</v>
      </c>
      <c r="AQ1769" s="13" t="s">
        <v>5440</v>
      </c>
      <c r="AR1769" s="13" t="s">
        <v>5431</v>
      </c>
      <c r="AS1769" s="13" t="s">
        <v>6113</v>
      </c>
      <c r="AT1769" s="13" t="e">
        <f>_xlfn.XLOOKUP(A1769,#REF!,#REF!)</f>
        <v>#REF!</v>
      </c>
    </row>
    <row r="1770" spans="1:46" hidden="1">
      <c r="A1770" s="13" t="s">
        <v>592</v>
      </c>
      <c r="B1770" s="13" t="s">
        <v>15329</v>
      </c>
      <c r="C1770" s="13" t="s">
        <v>4973</v>
      </c>
      <c r="D1770" s="13" t="s">
        <v>15330</v>
      </c>
      <c r="E1770" s="13" t="s">
        <v>15331</v>
      </c>
      <c r="F1770" s="13" t="s">
        <v>15332</v>
      </c>
      <c r="G1770" s="13" t="s">
        <v>5522</v>
      </c>
      <c r="H1770" s="13" t="s">
        <v>5430</v>
      </c>
      <c r="I1770" s="13" t="s">
        <v>5431</v>
      </c>
      <c r="J1770" s="13" t="s">
        <v>15333</v>
      </c>
      <c r="K1770" s="13">
        <v>447180</v>
      </c>
      <c r="L1770" s="13">
        <v>422950</v>
      </c>
      <c r="M1770" s="13" t="s">
        <v>5455</v>
      </c>
      <c r="O1770" s="13">
        <v>15</v>
      </c>
      <c r="U1770" s="13" t="s">
        <v>5434</v>
      </c>
      <c r="V1770" s="13" t="s">
        <v>5435</v>
      </c>
      <c r="Y1770" s="13">
        <v>2</v>
      </c>
      <c r="Z1770" s="13">
        <v>2</v>
      </c>
      <c r="AA1770" s="13" t="s">
        <v>5436</v>
      </c>
      <c r="AB1770" s="13">
        <v>2</v>
      </c>
      <c r="AC1770" s="13">
        <v>0</v>
      </c>
      <c r="AD1770" s="13">
        <v>0</v>
      </c>
      <c r="AE1770" s="13" t="s">
        <v>5437</v>
      </c>
      <c r="AG1770" s="13">
        <v>165.2</v>
      </c>
      <c r="AJ1770" s="13" t="s">
        <v>15334</v>
      </c>
      <c r="AK1770" s="13" t="s">
        <v>5439</v>
      </c>
      <c r="AL1770" s="13" t="s">
        <v>5431</v>
      </c>
      <c r="AM1770" s="13">
        <v>0</v>
      </c>
      <c r="AN1770" s="13">
        <v>0</v>
      </c>
      <c r="AO1770" s="13">
        <v>1</v>
      </c>
      <c r="AP1770" s="13" t="s">
        <v>5434</v>
      </c>
      <c r="AQ1770" s="13" t="s">
        <v>5440</v>
      </c>
      <c r="AR1770" s="13" t="s">
        <v>5431</v>
      </c>
      <c r="AS1770" s="13" t="s">
        <v>6787</v>
      </c>
      <c r="AT1770" s="13" t="e">
        <f>_xlfn.XLOOKUP(A1770,#REF!,#REF!)</f>
        <v>#REF!</v>
      </c>
    </row>
    <row r="1771" spans="1:46" hidden="1">
      <c r="A1771" s="13" t="s">
        <v>662</v>
      </c>
      <c r="B1771" s="13" t="s">
        <v>15335</v>
      </c>
      <c r="C1771" s="13" t="s">
        <v>4973</v>
      </c>
      <c r="D1771" s="13" t="s">
        <v>15330</v>
      </c>
      <c r="E1771" s="13" t="s">
        <v>15331</v>
      </c>
      <c r="F1771" s="13" t="s">
        <v>15336</v>
      </c>
      <c r="G1771" s="13" t="s">
        <v>5429</v>
      </c>
      <c r="H1771" s="13" t="s">
        <v>5430</v>
      </c>
      <c r="I1771" s="13" t="s">
        <v>5431</v>
      </c>
      <c r="J1771" s="13" t="s">
        <v>15337</v>
      </c>
      <c r="K1771" s="13">
        <v>447140</v>
      </c>
      <c r="L1771" s="13">
        <v>422920</v>
      </c>
      <c r="M1771" s="13" t="s">
        <v>5455</v>
      </c>
      <c r="O1771" s="13">
        <v>15</v>
      </c>
      <c r="U1771" s="13" t="s">
        <v>5434</v>
      </c>
      <c r="V1771" s="13" t="s">
        <v>5435</v>
      </c>
      <c r="Y1771" s="13">
        <v>1</v>
      </c>
      <c r="Z1771" s="13">
        <v>1</v>
      </c>
      <c r="AA1771" s="13" t="s">
        <v>5436</v>
      </c>
      <c r="AB1771" s="13">
        <v>1</v>
      </c>
      <c r="AC1771" s="13">
        <v>0</v>
      </c>
      <c r="AD1771" s="13">
        <v>0</v>
      </c>
      <c r="AE1771" s="13" t="s">
        <v>5437</v>
      </c>
      <c r="AJ1771" s="13" t="s">
        <v>15334</v>
      </c>
      <c r="AK1771" s="13" t="s">
        <v>5439</v>
      </c>
      <c r="AL1771" s="13" t="s">
        <v>5431</v>
      </c>
      <c r="AM1771" s="13">
        <v>0</v>
      </c>
      <c r="AN1771" s="13">
        <v>0</v>
      </c>
      <c r="AO1771" s="13">
        <v>0</v>
      </c>
      <c r="AP1771" s="13" t="s">
        <v>5431</v>
      </c>
      <c r="AQ1771" s="13" t="s">
        <v>5440</v>
      </c>
      <c r="AR1771" s="13" t="s">
        <v>5431</v>
      </c>
      <c r="AS1771" s="13" t="s">
        <v>6787</v>
      </c>
      <c r="AT1771" s="13" t="e">
        <f>_xlfn.XLOOKUP(A1771,#REF!,#REF!)</f>
        <v>#REF!</v>
      </c>
    </row>
    <row r="1772" spans="1:46" hidden="1">
      <c r="A1772" s="13" t="s">
        <v>301</v>
      </c>
      <c r="B1772" s="13" t="s">
        <v>4974</v>
      </c>
      <c r="C1772" s="13" t="s">
        <v>4974</v>
      </c>
      <c r="D1772" s="13" t="s">
        <v>15338</v>
      </c>
      <c r="E1772" s="13" t="s">
        <v>15339</v>
      </c>
      <c r="F1772" s="13" t="s">
        <v>15340</v>
      </c>
      <c r="G1772" s="13" t="s">
        <v>5429</v>
      </c>
      <c r="H1772" s="13" t="s">
        <v>5430</v>
      </c>
      <c r="I1772" s="13" t="s">
        <v>5431</v>
      </c>
      <c r="J1772" s="13" t="s">
        <v>15341</v>
      </c>
      <c r="K1772" s="13">
        <v>408513</v>
      </c>
      <c r="L1772" s="13">
        <v>414143</v>
      </c>
      <c r="M1772" s="13" t="s">
        <v>5488</v>
      </c>
      <c r="O1772" s="13">
        <v>15</v>
      </c>
      <c r="U1772" s="13" t="s">
        <v>5434</v>
      </c>
      <c r="V1772" s="13" t="s">
        <v>5435</v>
      </c>
      <c r="Y1772" s="13">
        <v>1</v>
      </c>
      <c r="Z1772" s="13">
        <v>1</v>
      </c>
      <c r="AA1772" s="13" t="s">
        <v>5436</v>
      </c>
      <c r="AB1772" s="13">
        <v>0</v>
      </c>
      <c r="AC1772" s="13">
        <v>1</v>
      </c>
      <c r="AD1772" s="13">
        <v>0</v>
      </c>
      <c r="AE1772" s="13" t="s">
        <v>5437</v>
      </c>
      <c r="AJ1772" s="13" t="s">
        <v>15342</v>
      </c>
      <c r="AK1772" s="13" t="s">
        <v>5439</v>
      </c>
      <c r="AL1772" s="13" t="s">
        <v>5431</v>
      </c>
      <c r="AM1772" s="13">
        <v>0</v>
      </c>
      <c r="AN1772" s="13">
        <v>0</v>
      </c>
      <c r="AO1772" s="13">
        <v>0</v>
      </c>
      <c r="AP1772" s="13" t="s">
        <v>5431</v>
      </c>
      <c r="AQ1772" s="13" t="s">
        <v>5440</v>
      </c>
      <c r="AR1772" s="13" t="s">
        <v>5431</v>
      </c>
      <c r="AS1772" s="13" t="s">
        <v>6222</v>
      </c>
      <c r="AT1772" s="13" t="e">
        <f>_xlfn.XLOOKUP(A1772,#REF!,#REF!)</f>
        <v>#REF!</v>
      </c>
    </row>
    <row r="1773" spans="1:46">
      <c r="A1773" s="13" t="s">
        <v>1929</v>
      </c>
      <c r="B1773" s="13" t="s">
        <v>15343</v>
      </c>
      <c r="C1773" s="13" t="s">
        <v>15343</v>
      </c>
      <c r="D1773" s="13" t="s">
        <v>15344</v>
      </c>
      <c r="E1773" s="13" t="s">
        <v>15345</v>
      </c>
      <c r="F1773" s="13" t="s">
        <v>15346</v>
      </c>
      <c r="G1773" s="13" t="s">
        <v>5429</v>
      </c>
      <c r="H1773" s="13" t="s">
        <v>5430</v>
      </c>
      <c r="I1773" s="13" t="s">
        <v>5431</v>
      </c>
      <c r="J1773" s="13" t="s">
        <v>15347</v>
      </c>
      <c r="K1773" s="13">
        <v>426097</v>
      </c>
      <c r="L1773" s="13">
        <v>436717</v>
      </c>
      <c r="M1773" s="13" t="s">
        <v>5462</v>
      </c>
      <c r="O1773" s="13">
        <v>2</v>
      </c>
      <c r="U1773" s="13" t="s">
        <v>5434</v>
      </c>
      <c r="V1773" s="13" t="s">
        <v>5435</v>
      </c>
      <c r="Y1773" s="13">
        <v>1</v>
      </c>
      <c r="Z1773" s="13">
        <v>1</v>
      </c>
      <c r="AA1773" s="13" t="s">
        <v>5436</v>
      </c>
      <c r="AB1773" s="13">
        <v>0</v>
      </c>
      <c r="AC1773" s="13">
        <v>0</v>
      </c>
      <c r="AD1773" s="13">
        <v>1</v>
      </c>
      <c r="AE1773" s="13" t="s">
        <v>5437</v>
      </c>
      <c r="AJ1773" s="13" t="s">
        <v>15348</v>
      </c>
      <c r="AK1773" s="13" t="s">
        <v>5439</v>
      </c>
      <c r="AL1773" s="13" t="s">
        <v>5431</v>
      </c>
      <c r="AM1773" s="13">
        <v>0</v>
      </c>
      <c r="AN1773" s="13">
        <v>0</v>
      </c>
      <c r="AO1773" s="13">
        <v>0</v>
      </c>
      <c r="AP1773" s="13" t="s">
        <v>5431</v>
      </c>
      <c r="AQ1773" s="13" t="s">
        <v>5440</v>
      </c>
      <c r="AR1773" s="13" t="s">
        <v>5431</v>
      </c>
      <c r="AS1773" s="13" t="s">
        <v>5506</v>
      </c>
      <c r="AT1773" s="13" t="e">
        <f>_xlfn.XLOOKUP(A1773,#REF!,#REF!)</f>
        <v>#REF!</v>
      </c>
    </row>
    <row r="1774" spans="1:46">
      <c r="A1774" s="13" t="s">
        <v>1930</v>
      </c>
      <c r="B1774" s="13" t="s">
        <v>15349</v>
      </c>
      <c r="C1774" s="13" t="s">
        <v>15349</v>
      </c>
      <c r="D1774" s="13" t="s">
        <v>15350</v>
      </c>
      <c r="E1774" s="13" t="s">
        <v>15351</v>
      </c>
      <c r="F1774" s="13" t="s">
        <v>15352</v>
      </c>
      <c r="G1774" s="13" t="s">
        <v>5429</v>
      </c>
      <c r="H1774" s="13" t="s">
        <v>5430</v>
      </c>
      <c r="I1774" s="13" t="s">
        <v>5431</v>
      </c>
      <c r="J1774" s="13" t="s">
        <v>15353</v>
      </c>
      <c r="K1774" s="13">
        <v>426107</v>
      </c>
      <c r="L1774" s="13">
        <v>436731</v>
      </c>
      <c r="M1774" s="13" t="s">
        <v>5462</v>
      </c>
      <c r="O1774" s="13">
        <v>2</v>
      </c>
      <c r="R1774" s="13" t="s">
        <v>15354</v>
      </c>
      <c r="S1774" s="13" t="s">
        <v>15355</v>
      </c>
      <c r="U1774" s="13" t="s">
        <v>5434</v>
      </c>
      <c r="V1774" s="13" t="s">
        <v>5435</v>
      </c>
      <c r="Y1774" s="13">
        <v>1</v>
      </c>
      <c r="Z1774" s="13">
        <v>1</v>
      </c>
      <c r="AA1774" s="13" t="s">
        <v>5436</v>
      </c>
      <c r="AB1774" s="13">
        <v>0</v>
      </c>
      <c r="AC1774" s="13">
        <v>0</v>
      </c>
      <c r="AD1774" s="13">
        <v>1</v>
      </c>
      <c r="AE1774" s="13" t="s">
        <v>5437</v>
      </c>
      <c r="AJ1774" s="13" t="s">
        <v>15348</v>
      </c>
      <c r="AK1774" s="13" t="s">
        <v>5439</v>
      </c>
      <c r="AL1774" s="13" t="s">
        <v>5431</v>
      </c>
      <c r="AM1774" s="13">
        <v>0</v>
      </c>
      <c r="AN1774" s="13">
        <v>0</v>
      </c>
      <c r="AO1774" s="13">
        <v>0</v>
      </c>
      <c r="AP1774" s="13" t="s">
        <v>5431</v>
      </c>
      <c r="AQ1774" s="13" t="s">
        <v>5440</v>
      </c>
      <c r="AR1774" s="13" t="s">
        <v>5431</v>
      </c>
      <c r="AS1774" s="13" t="s">
        <v>5506</v>
      </c>
      <c r="AT1774" s="13" t="e">
        <f>_xlfn.XLOOKUP(A1774,#REF!,#REF!)</f>
        <v>#REF!</v>
      </c>
    </row>
    <row r="1775" spans="1:46">
      <c r="A1775" s="13" t="s">
        <v>1931</v>
      </c>
      <c r="B1775" s="13" t="s">
        <v>15356</v>
      </c>
      <c r="C1775" s="13" t="s">
        <v>15357</v>
      </c>
      <c r="D1775" s="13" t="s">
        <v>15358</v>
      </c>
      <c r="E1775" s="13" t="s">
        <v>15359</v>
      </c>
      <c r="F1775" s="13" t="s">
        <v>15360</v>
      </c>
      <c r="G1775" s="13" t="s">
        <v>5429</v>
      </c>
      <c r="H1775" s="13" t="s">
        <v>5430</v>
      </c>
      <c r="I1775" s="13" t="s">
        <v>5431</v>
      </c>
      <c r="J1775" s="13" t="s">
        <v>15361</v>
      </c>
      <c r="K1775" s="13">
        <v>422080</v>
      </c>
      <c r="L1775" s="13">
        <v>422410</v>
      </c>
      <c r="M1775" s="13" t="s">
        <v>5488</v>
      </c>
      <c r="O1775" s="13">
        <v>15</v>
      </c>
      <c r="S1775" s="13" t="s">
        <v>15362</v>
      </c>
      <c r="U1775" s="13" t="s">
        <v>5434</v>
      </c>
      <c r="V1775" s="13" t="s">
        <v>5435</v>
      </c>
      <c r="Y1775" s="13">
        <v>1</v>
      </c>
      <c r="Z1775" s="13">
        <v>1</v>
      </c>
      <c r="AA1775" s="13" t="s">
        <v>5436</v>
      </c>
      <c r="AB1775" s="13">
        <v>1</v>
      </c>
      <c r="AC1775" s="13">
        <v>0</v>
      </c>
      <c r="AD1775" s="13">
        <v>0</v>
      </c>
      <c r="AE1775" s="13" t="s">
        <v>5437</v>
      </c>
      <c r="AJ1775" s="13" t="s">
        <v>10794</v>
      </c>
      <c r="AK1775" s="13" t="s">
        <v>5439</v>
      </c>
      <c r="AL1775" s="13" t="s">
        <v>5431</v>
      </c>
      <c r="AM1775" s="13">
        <v>0</v>
      </c>
      <c r="AN1775" s="13">
        <v>0</v>
      </c>
      <c r="AO1775" s="13">
        <v>0</v>
      </c>
      <c r="AP1775" s="13" t="s">
        <v>5431</v>
      </c>
      <c r="AQ1775" s="13" t="s">
        <v>5440</v>
      </c>
      <c r="AR1775" s="13" t="s">
        <v>5431</v>
      </c>
      <c r="AS1775" s="13" t="s">
        <v>12134</v>
      </c>
      <c r="AT1775" s="13" t="e">
        <f>_xlfn.XLOOKUP(A1775,#REF!,#REF!)</f>
        <v>#REF!</v>
      </c>
    </row>
    <row r="1776" spans="1:46">
      <c r="A1776" s="13" t="s">
        <v>1932</v>
      </c>
      <c r="B1776" s="13" t="s">
        <v>15363</v>
      </c>
      <c r="C1776" s="13" t="s">
        <v>15357</v>
      </c>
      <c r="D1776" s="13" t="s">
        <v>15358</v>
      </c>
      <c r="E1776" s="13" t="s">
        <v>15359</v>
      </c>
      <c r="F1776" s="13" t="s">
        <v>15364</v>
      </c>
      <c r="G1776" s="13" t="s">
        <v>5522</v>
      </c>
      <c r="H1776" s="13" t="s">
        <v>5430</v>
      </c>
      <c r="I1776" s="13" t="s">
        <v>5431</v>
      </c>
      <c r="J1776" s="13" t="s">
        <v>15365</v>
      </c>
      <c r="K1776" s="13">
        <v>423150</v>
      </c>
      <c r="L1776" s="13">
        <v>420490</v>
      </c>
      <c r="M1776" s="13" t="s">
        <v>5488</v>
      </c>
      <c r="O1776" s="13">
        <v>15</v>
      </c>
      <c r="S1776" s="13" t="s">
        <v>15362</v>
      </c>
      <c r="U1776" s="13" t="s">
        <v>5434</v>
      </c>
      <c r="V1776" s="13" t="s">
        <v>5435</v>
      </c>
      <c r="Y1776" s="13">
        <v>1</v>
      </c>
      <c r="Z1776" s="13">
        <v>1</v>
      </c>
      <c r="AA1776" s="13" t="s">
        <v>5436</v>
      </c>
      <c r="AB1776" s="13">
        <v>1</v>
      </c>
      <c r="AC1776" s="13">
        <v>0</v>
      </c>
      <c r="AD1776" s="13">
        <v>0</v>
      </c>
      <c r="AE1776" s="13" t="s">
        <v>5437</v>
      </c>
      <c r="AF1776" s="13" t="s">
        <v>15357</v>
      </c>
      <c r="AG1776" s="13">
        <v>837</v>
      </c>
      <c r="AI1776" s="13">
        <v>51226</v>
      </c>
      <c r="AJ1776" s="13" t="s">
        <v>10794</v>
      </c>
      <c r="AK1776" s="13" t="s">
        <v>5439</v>
      </c>
      <c r="AL1776" s="13" t="s">
        <v>5434</v>
      </c>
      <c r="AM1776" s="13">
        <v>1</v>
      </c>
      <c r="AN1776" s="13">
        <v>1</v>
      </c>
      <c r="AO1776" s="13">
        <v>1</v>
      </c>
      <c r="AP1776" s="13" t="s">
        <v>5434</v>
      </c>
      <c r="AQ1776" s="13" t="s">
        <v>5440</v>
      </c>
      <c r="AR1776" s="13" t="s">
        <v>5431</v>
      </c>
      <c r="AS1776" s="13" t="s">
        <v>12134</v>
      </c>
      <c r="AT1776" s="13" t="e">
        <f>_xlfn.XLOOKUP(A1776,#REF!,#REF!)</f>
        <v>#REF!</v>
      </c>
    </row>
    <row r="1777" spans="1:46">
      <c r="A1777" s="13" t="s">
        <v>1933</v>
      </c>
      <c r="B1777" s="13" t="s">
        <v>15366</v>
      </c>
      <c r="C1777" s="13" t="s">
        <v>15366</v>
      </c>
      <c r="D1777" s="13" t="s">
        <v>15367</v>
      </c>
      <c r="E1777" s="13" t="s">
        <v>15368</v>
      </c>
      <c r="F1777" s="13" t="s">
        <v>15369</v>
      </c>
      <c r="G1777" s="13" t="s">
        <v>5429</v>
      </c>
      <c r="H1777" s="13" t="s">
        <v>5430</v>
      </c>
      <c r="I1777" s="13" t="s">
        <v>5431</v>
      </c>
      <c r="J1777" s="13" t="s">
        <v>15370</v>
      </c>
      <c r="K1777" s="13">
        <v>414573</v>
      </c>
      <c r="L1777" s="13">
        <v>432413</v>
      </c>
      <c r="M1777" s="13" t="s">
        <v>5488</v>
      </c>
      <c r="O1777" s="13">
        <v>15</v>
      </c>
      <c r="U1777" s="13" t="s">
        <v>5434</v>
      </c>
      <c r="V1777" s="13" t="s">
        <v>5435</v>
      </c>
      <c r="Y1777" s="13">
        <v>1</v>
      </c>
      <c r="Z1777" s="13">
        <v>1</v>
      </c>
      <c r="AA1777" s="13" t="s">
        <v>5436</v>
      </c>
      <c r="AB1777" s="13">
        <v>1</v>
      </c>
      <c r="AC1777" s="13">
        <v>0</v>
      </c>
      <c r="AD1777" s="13">
        <v>0</v>
      </c>
      <c r="AE1777" s="13" t="s">
        <v>5437</v>
      </c>
      <c r="AJ1777" s="13" t="s">
        <v>9484</v>
      </c>
      <c r="AK1777" s="13" t="s">
        <v>5439</v>
      </c>
      <c r="AL1777" s="13" t="s">
        <v>5431</v>
      </c>
      <c r="AM1777" s="13">
        <v>0</v>
      </c>
      <c r="AN1777" s="13">
        <v>0</v>
      </c>
      <c r="AO1777" s="13">
        <v>0</v>
      </c>
      <c r="AP1777" s="13" t="s">
        <v>5431</v>
      </c>
      <c r="AQ1777" s="13" t="s">
        <v>5448</v>
      </c>
      <c r="AR1777" s="13" t="s">
        <v>5431</v>
      </c>
      <c r="AS1777" s="13" t="s">
        <v>6888</v>
      </c>
      <c r="AT1777" s="13" t="e">
        <f>_xlfn.XLOOKUP(A1777,#REF!,#REF!)</f>
        <v>#REF!</v>
      </c>
    </row>
    <row r="1778" spans="1:46" hidden="1">
      <c r="A1778" s="13" t="s">
        <v>561</v>
      </c>
      <c r="B1778" s="13" t="s">
        <v>4975</v>
      </c>
      <c r="C1778" s="13" t="s">
        <v>4975</v>
      </c>
      <c r="D1778" s="13" t="s">
        <v>15371</v>
      </c>
      <c r="E1778" s="13" t="s">
        <v>15372</v>
      </c>
      <c r="F1778" s="13" t="s">
        <v>15373</v>
      </c>
      <c r="G1778" s="13" t="s">
        <v>5429</v>
      </c>
      <c r="H1778" s="13" t="s">
        <v>5430</v>
      </c>
      <c r="I1778" s="13" t="s">
        <v>5431</v>
      </c>
      <c r="J1778" s="13" t="s">
        <v>15374</v>
      </c>
      <c r="K1778" s="13">
        <v>435116</v>
      </c>
      <c r="L1778" s="13">
        <v>456231</v>
      </c>
      <c r="M1778" s="13" t="s">
        <v>5488</v>
      </c>
      <c r="O1778" s="13">
        <v>15</v>
      </c>
      <c r="T1778" s="13" t="s">
        <v>5434</v>
      </c>
      <c r="U1778" s="13" t="s">
        <v>5434</v>
      </c>
      <c r="V1778" s="13" t="s">
        <v>5435</v>
      </c>
      <c r="Y1778" s="13">
        <v>1</v>
      </c>
      <c r="Z1778" s="13">
        <v>1</v>
      </c>
      <c r="AA1778" s="13" t="s">
        <v>5436</v>
      </c>
      <c r="AB1778" s="13">
        <v>1</v>
      </c>
      <c r="AC1778" s="13">
        <v>0</v>
      </c>
      <c r="AD1778" s="13">
        <v>0</v>
      </c>
      <c r="AE1778" s="13" t="s">
        <v>5437</v>
      </c>
      <c r="AJ1778" s="13" t="s">
        <v>5457</v>
      </c>
      <c r="AK1778" s="13" t="s">
        <v>5439</v>
      </c>
      <c r="AL1778" s="13" t="s">
        <v>5431</v>
      </c>
      <c r="AM1778" s="13">
        <v>0</v>
      </c>
      <c r="AN1778" s="13">
        <v>0</v>
      </c>
      <c r="AO1778" s="13">
        <v>0</v>
      </c>
      <c r="AP1778" s="13" t="s">
        <v>5431</v>
      </c>
      <c r="AQ1778" s="13" t="s">
        <v>5448</v>
      </c>
      <c r="AR1778" s="13" t="s">
        <v>5431</v>
      </c>
      <c r="AS1778" s="13" t="s">
        <v>5450</v>
      </c>
      <c r="AT1778" s="13" t="e">
        <f>_xlfn.XLOOKUP(A1778,#REF!,#REF!)</f>
        <v>#REF!</v>
      </c>
    </row>
    <row r="1779" spans="1:46">
      <c r="A1779" s="13" t="s">
        <v>1934</v>
      </c>
      <c r="B1779" s="13" t="s">
        <v>15375</v>
      </c>
      <c r="C1779" s="13" t="s">
        <v>15375</v>
      </c>
      <c r="D1779" s="13" t="s">
        <v>15376</v>
      </c>
      <c r="E1779" s="13" t="s">
        <v>15377</v>
      </c>
      <c r="F1779" s="13" t="s">
        <v>15378</v>
      </c>
      <c r="G1779" s="13" t="s">
        <v>5429</v>
      </c>
      <c r="H1779" s="13" t="s">
        <v>5430</v>
      </c>
      <c r="I1779" s="13" t="s">
        <v>5431</v>
      </c>
      <c r="J1779" s="13" t="s">
        <v>15379</v>
      </c>
      <c r="K1779" s="13">
        <v>438882</v>
      </c>
      <c r="L1779" s="13">
        <v>370671</v>
      </c>
      <c r="M1779" s="13" t="s">
        <v>5433</v>
      </c>
      <c r="O1779" s="13">
        <v>0</v>
      </c>
      <c r="U1779" s="13" t="s">
        <v>5434</v>
      </c>
      <c r="V1779" s="13" t="s">
        <v>5435</v>
      </c>
      <c r="Y1779" s="13">
        <v>1</v>
      </c>
      <c r="Z1779" s="13">
        <v>1</v>
      </c>
      <c r="AA1779" s="13" t="s">
        <v>5436</v>
      </c>
      <c r="AB1779" s="13">
        <v>1</v>
      </c>
      <c r="AC1779" s="13">
        <v>0</v>
      </c>
      <c r="AD1779" s="13">
        <v>0</v>
      </c>
      <c r="AE1779" s="13" t="s">
        <v>5437</v>
      </c>
      <c r="AJ1779" s="13" t="s">
        <v>8049</v>
      </c>
      <c r="AK1779" s="13" t="s">
        <v>5439</v>
      </c>
      <c r="AL1779" s="13" t="s">
        <v>5431</v>
      </c>
      <c r="AM1779" s="13">
        <v>0</v>
      </c>
      <c r="AN1779" s="13">
        <v>0</v>
      </c>
      <c r="AO1779" s="13">
        <v>0</v>
      </c>
      <c r="AP1779" s="13" t="s">
        <v>5431</v>
      </c>
      <c r="AQ1779" s="13" t="s">
        <v>5440</v>
      </c>
      <c r="AR1779" s="13" t="s">
        <v>5431</v>
      </c>
      <c r="AS1779" s="13" t="s">
        <v>10670</v>
      </c>
      <c r="AT1779" s="13" t="e">
        <f>_xlfn.XLOOKUP(A1779,#REF!,#REF!)</f>
        <v>#REF!</v>
      </c>
    </row>
    <row r="1780" spans="1:46">
      <c r="A1780" s="13" t="s">
        <v>1935</v>
      </c>
      <c r="B1780" s="13" t="s">
        <v>15380</v>
      </c>
      <c r="C1780" s="13" t="s">
        <v>15380</v>
      </c>
      <c r="D1780" s="13" t="s">
        <v>15381</v>
      </c>
      <c r="E1780" s="13" t="s">
        <v>15382</v>
      </c>
      <c r="F1780" s="13" t="s">
        <v>15383</v>
      </c>
      <c r="G1780" s="13" t="s">
        <v>5429</v>
      </c>
      <c r="H1780" s="13" t="s">
        <v>5430</v>
      </c>
      <c r="I1780" s="13" t="s">
        <v>5431</v>
      </c>
      <c r="J1780" s="13" t="s">
        <v>15384</v>
      </c>
      <c r="K1780" s="13">
        <v>476795</v>
      </c>
      <c r="L1780" s="13">
        <v>452521</v>
      </c>
      <c r="M1780" s="13" t="s">
        <v>5488</v>
      </c>
      <c r="O1780" s="13">
        <v>15</v>
      </c>
      <c r="U1780" s="13" t="s">
        <v>5434</v>
      </c>
      <c r="V1780" s="13" t="s">
        <v>5435</v>
      </c>
      <c r="Y1780" s="13">
        <v>1</v>
      </c>
      <c r="Z1780" s="13">
        <v>1</v>
      </c>
      <c r="AA1780" s="13" t="s">
        <v>5436</v>
      </c>
      <c r="AB1780" s="13">
        <v>0</v>
      </c>
      <c r="AC1780" s="13">
        <v>1</v>
      </c>
      <c r="AD1780" s="13">
        <v>0</v>
      </c>
      <c r="AE1780" s="13" t="s">
        <v>5437</v>
      </c>
      <c r="AJ1780" s="13" t="s">
        <v>15385</v>
      </c>
      <c r="AK1780" s="13" t="s">
        <v>5439</v>
      </c>
      <c r="AL1780" s="13" t="s">
        <v>5431</v>
      </c>
      <c r="AM1780" s="13">
        <v>0</v>
      </c>
      <c r="AN1780" s="13">
        <v>0</v>
      </c>
      <c r="AO1780" s="13">
        <v>0</v>
      </c>
      <c r="AP1780" s="13" t="s">
        <v>5431</v>
      </c>
      <c r="AQ1780" s="13" t="s">
        <v>5440</v>
      </c>
      <c r="AR1780" s="13" t="s">
        <v>5431</v>
      </c>
      <c r="AS1780" s="13" t="s">
        <v>6666</v>
      </c>
      <c r="AT1780" s="13" t="e">
        <f>_xlfn.XLOOKUP(A1780,#REF!,#REF!)</f>
        <v>#REF!</v>
      </c>
    </row>
    <row r="1781" spans="1:46" hidden="1">
      <c r="A1781" s="13" t="s">
        <v>787</v>
      </c>
      <c r="B1781" s="13" t="s">
        <v>4976</v>
      </c>
      <c r="C1781" s="13" t="s">
        <v>4976</v>
      </c>
      <c r="D1781" s="13" t="s">
        <v>15386</v>
      </c>
      <c r="E1781" s="13" t="s">
        <v>15387</v>
      </c>
      <c r="F1781" s="13" t="s">
        <v>15388</v>
      </c>
      <c r="G1781" s="13" t="s">
        <v>5429</v>
      </c>
      <c r="H1781" s="13" t="s">
        <v>5430</v>
      </c>
      <c r="I1781" s="13" t="s">
        <v>5431</v>
      </c>
      <c r="J1781" s="13" t="s">
        <v>15389</v>
      </c>
      <c r="K1781" s="13">
        <v>470498</v>
      </c>
      <c r="L1781" s="13">
        <v>486057</v>
      </c>
      <c r="M1781" s="13" t="s">
        <v>5488</v>
      </c>
      <c r="O1781" s="13">
        <v>15</v>
      </c>
      <c r="U1781" s="13" t="s">
        <v>5434</v>
      </c>
      <c r="V1781" s="13" t="s">
        <v>5435</v>
      </c>
      <c r="Y1781" s="13">
        <v>1</v>
      </c>
      <c r="Z1781" s="13">
        <v>1</v>
      </c>
      <c r="AA1781" s="13" t="s">
        <v>5436</v>
      </c>
      <c r="AB1781" s="13">
        <v>0</v>
      </c>
      <c r="AC1781" s="13">
        <v>1</v>
      </c>
      <c r="AD1781" s="13">
        <v>0</v>
      </c>
      <c r="AE1781" s="13" t="s">
        <v>5437</v>
      </c>
      <c r="AJ1781" s="13" t="s">
        <v>11773</v>
      </c>
      <c r="AK1781" s="13" t="s">
        <v>5439</v>
      </c>
      <c r="AL1781" s="13" t="s">
        <v>5431</v>
      </c>
      <c r="AM1781" s="13">
        <v>0</v>
      </c>
      <c r="AN1781" s="13">
        <v>0</v>
      </c>
      <c r="AO1781" s="13">
        <v>0</v>
      </c>
      <c r="AP1781" s="13" t="s">
        <v>5431</v>
      </c>
      <c r="AQ1781" s="13" t="s">
        <v>5440</v>
      </c>
      <c r="AR1781" s="13" t="s">
        <v>5431</v>
      </c>
      <c r="AS1781" s="13" t="s">
        <v>5710</v>
      </c>
      <c r="AT1781" s="13" t="e">
        <f>_xlfn.XLOOKUP(A1781,#REF!,#REF!)</f>
        <v>#REF!</v>
      </c>
    </row>
    <row r="1782" spans="1:46" hidden="1">
      <c r="A1782" s="13" t="s">
        <v>642</v>
      </c>
      <c r="B1782" s="13" t="s">
        <v>4977</v>
      </c>
      <c r="C1782" s="13" t="s">
        <v>4977</v>
      </c>
      <c r="D1782" s="13" t="s">
        <v>15390</v>
      </c>
      <c r="E1782" s="13" t="s">
        <v>15391</v>
      </c>
      <c r="F1782" s="13" t="s">
        <v>15392</v>
      </c>
      <c r="G1782" s="13" t="s">
        <v>5429</v>
      </c>
      <c r="H1782" s="13" t="s">
        <v>5430</v>
      </c>
      <c r="I1782" s="13" t="s">
        <v>5431</v>
      </c>
      <c r="J1782" s="13" t="s">
        <v>15393</v>
      </c>
      <c r="K1782" s="13">
        <v>406864</v>
      </c>
      <c r="L1782" s="13">
        <v>441159</v>
      </c>
      <c r="M1782" s="13" t="s">
        <v>5488</v>
      </c>
      <c r="O1782" s="13">
        <v>15</v>
      </c>
      <c r="U1782" s="13" t="s">
        <v>5434</v>
      </c>
      <c r="V1782" s="13" t="s">
        <v>5435</v>
      </c>
      <c r="Y1782" s="13">
        <v>1</v>
      </c>
      <c r="Z1782" s="13">
        <v>1</v>
      </c>
      <c r="AA1782" s="13" t="s">
        <v>5436</v>
      </c>
      <c r="AB1782" s="13">
        <v>1</v>
      </c>
      <c r="AC1782" s="13">
        <v>0</v>
      </c>
      <c r="AD1782" s="13">
        <v>0</v>
      </c>
      <c r="AE1782" s="13" t="s">
        <v>5437</v>
      </c>
      <c r="AJ1782" s="13" t="s">
        <v>12227</v>
      </c>
      <c r="AK1782" s="13" t="s">
        <v>5439</v>
      </c>
      <c r="AL1782" s="13" t="s">
        <v>5431</v>
      </c>
      <c r="AM1782" s="13">
        <v>0</v>
      </c>
      <c r="AN1782" s="13">
        <v>0</v>
      </c>
      <c r="AO1782" s="13">
        <v>0</v>
      </c>
      <c r="AP1782" s="13" t="s">
        <v>5431</v>
      </c>
      <c r="AQ1782" s="13" t="s">
        <v>5440</v>
      </c>
      <c r="AR1782" s="13" t="s">
        <v>5431</v>
      </c>
      <c r="AS1782" s="13" t="s">
        <v>6469</v>
      </c>
      <c r="AT1782" s="13" t="e">
        <f>_xlfn.XLOOKUP(A1782,#REF!,#REF!)</f>
        <v>#REF!</v>
      </c>
    </row>
    <row r="1783" spans="1:46">
      <c r="A1783" s="13" t="s">
        <v>1936</v>
      </c>
      <c r="B1783" s="13" t="s">
        <v>15394</v>
      </c>
      <c r="C1783" s="13" t="s">
        <v>15394</v>
      </c>
      <c r="D1783" s="13" t="s">
        <v>15395</v>
      </c>
      <c r="E1783" s="13" t="s">
        <v>15396</v>
      </c>
      <c r="F1783" s="13" t="s">
        <v>15397</v>
      </c>
      <c r="G1783" s="13" t="s">
        <v>5429</v>
      </c>
      <c r="H1783" s="13" t="s">
        <v>5430</v>
      </c>
      <c r="I1783" s="13" t="s">
        <v>5431</v>
      </c>
      <c r="J1783" s="13" t="s">
        <v>15398</v>
      </c>
      <c r="K1783" s="13">
        <v>437318</v>
      </c>
      <c r="L1783" s="13">
        <v>371399</v>
      </c>
      <c r="M1783" s="13" t="s">
        <v>5433</v>
      </c>
      <c r="O1783" s="13">
        <v>15</v>
      </c>
      <c r="U1783" s="13" t="s">
        <v>5434</v>
      </c>
      <c r="V1783" s="13" t="s">
        <v>5435</v>
      </c>
      <c r="Y1783" s="13">
        <v>1</v>
      </c>
      <c r="Z1783" s="13">
        <v>1</v>
      </c>
      <c r="AA1783" s="13" t="s">
        <v>5436</v>
      </c>
      <c r="AB1783" s="13">
        <v>1</v>
      </c>
      <c r="AC1783" s="13">
        <v>0</v>
      </c>
      <c r="AD1783" s="13">
        <v>0</v>
      </c>
      <c r="AE1783" s="13" t="s">
        <v>5437</v>
      </c>
      <c r="AJ1783" s="13" t="s">
        <v>15399</v>
      </c>
      <c r="AK1783" s="13" t="s">
        <v>5439</v>
      </c>
      <c r="AL1783" s="13" t="s">
        <v>5431</v>
      </c>
      <c r="AM1783" s="13">
        <v>0</v>
      </c>
      <c r="AN1783" s="13">
        <v>0</v>
      </c>
      <c r="AO1783" s="13">
        <v>0</v>
      </c>
      <c r="AP1783" s="13" t="s">
        <v>5431</v>
      </c>
      <c r="AQ1783" s="13" t="s">
        <v>5816</v>
      </c>
      <c r="AR1783" s="13" t="s">
        <v>5431</v>
      </c>
      <c r="AS1783" s="13" t="s">
        <v>8912</v>
      </c>
      <c r="AT1783" s="13" t="e">
        <f>_xlfn.XLOOKUP(A1783,#REF!,#REF!)</f>
        <v>#REF!</v>
      </c>
    </row>
    <row r="1784" spans="1:46">
      <c r="A1784" s="13" t="s">
        <v>1937</v>
      </c>
      <c r="B1784" s="13" t="s">
        <v>15400</v>
      </c>
      <c r="C1784" s="13" t="s">
        <v>15400</v>
      </c>
      <c r="D1784" s="13" t="s">
        <v>15401</v>
      </c>
      <c r="E1784" s="13" t="s">
        <v>15402</v>
      </c>
      <c r="F1784" s="13" t="s">
        <v>15403</v>
      </c>
      <c r="G1784" s="13" t="s">
        <v>5429</v>
      </c>
      <c r="H1784" s="13" t="s">
        <v>5430</v>
      </c>
      <c r="I1784" s="13" t="s">
        <v>5431</v>
      </c>
      <c r="J1784" s="13" t="s">
        <v>15404</v>
      </c>
      <c r="K1784" s="13">
        <v>405851</v>
      </c>
      <c r="L1784" s="13">
        <v>439951</v>
      </c>
      <c r="M1784" s="13" t="s">
        <v>5455</v>
      </c>
      <c r="O1784" s="13">
        <v>15</v>
      </c>
      <c r="U1784" s="13" t="s">
        <v>5434</v>
      </c>
      <c r="V1784" s="13" t="s">
        <v>5435</v>
      </c>
      <c r="Y1784" s="13">
        <v>1</v>
      </c>
      <c r="Z1784" s="13">
        <v>1</v>
      </c>
      <c r="AA1784" s="13" t="s">
        <v>5436</v>
      </c>
      <c r="AB1784" s="13">
        <v>0</v>
      </c>
      <c r="AC1784" s="13">
        <v>1</v>
      </c>
      <c r="AD1784" s="13">
        <v>0</v>
      </c>
      <c r="AE1784" s="13" t="s">
        <v>5437</v>
      </c>
      <c r="AJ1784" s="13" t="s">
        <v>8137</v>
      </c>
      <c r="AK1784" s="13" t="s">
        <v>5439</v>
      </c>
      <c r="AL1784" s="13" t="s">
        <v>5431</v>
      </c>
      <c r="AM1784" s="13">
        <v>0</v>
      </c>
      <c r="AN1784" s="13">
        <v>0</v>
      </c>
      <c r="AO1784" s="13">
        <v>0</v>
      </c>
      <c r="AP1784" s="13" t="s">
        <v>5431</v>
      </c>
      <c r="AQ1784" s="13" t="s">
        <v>5440</v>
      </c>
      <c r="AR1784" s="13" t="s">
        <v>5431</v>
      </c>
      <c r="AS1784" s="13" t="s">
        <v>6469</v>
      </c>
      <c r="AT1784" s="13" t="e">
        <f>_xlfn.XLOOKUP(A1784,#REF!,#REF!)</f>
        <v>#REF!</v>
      </c>
    </row>
    <row r="1785" spans="1:46">
      <c r="A1785" s="13" t="s">
        <v>1938</v>
      </c>
      <c r="B1785" s="13" t="s">
        <v>15405</v>
      </c>
      <c r="C1785" s="13" t="s">
        <v>15405</v>
      </c>
      <c r="D1785" s="13" t="s">
        <v>15406</v>
      </c>
      <c r="E1785" s="13" t="s">
        <v>15407</v>
      </c>
      <c r="F1785" s="13" t="s">
        <v>15408</v>
      </c>
      <c r="G1785" s="13" t="s">
        <v>5429</v>
      </c>
      <c r="H1785" s="13" t="s">
        <v>5430</v>
      </c>
      <c r="I1785" s="13" t="s">
        <v>5431</v>
      </c>
      <c r="J1785" s="13" t="s">
        <v>15409</v>
      </c>
      <c r="K1785" s="13">
        <v>452872</v>
      </c>
      <c r="L1785" s="13">
        <v>424342</v>
      </c>
      <c r="M1785" s="13" t="s">
        <v>5455</v>
      </c>
      <c r="O1785" s="13">
        <v>0</v>
      </c>
      <c r="S1785" s="13" t="s">
        <v>9553</v>
      </c>
      <c r="U1785" s="13" t="s">
        <v>5434</v>
      </c>
      <c r="V1785" s="13" t="s">
        <v>5435</v>
      </c>
      <c r="Y1785" s="13">
        <v>0</v>
      </c>
      <c r="Z1785" s="13">
        <v>2</v>
      </c>
      <c r="AA1785" s="13" t="s">
        <v>5496</v>
      </c>
      <c r="AB1785" s="13">
        <v>0</v>
      </c>
      <c r="AC1785" s="13">
        <v>0</v>
      </c>
      <c r="AD1785" s="13">
        <v>0</v>
      </c>
      <c r="AE1785" s="13" t="s">
        <v>5497</v>
      </c>
      <c r="AJ1785" s="13" t="s">
        <v>15410</v>
      </c>
      <c r="AK1785" s="13" t="s">
        <v>5439</v>
      </c>
      <c r="AL1785" s="13" t="s">
        <v>5431</v>
      </c>
      <c r="AM1785" s="13">
        <v>0</v>
      </c>
      <c r="AN1785" s="13">
        <v>0</v>
      </c>
      <c r="AO1785" s="13">
        <v>0</v>
      </c>
      <c r="AP1785" s="13" t="s">
        <v>5431</v>
      </c>
      <c r="AQ1785" s="13" t="s">
        <v>5440</v>
      </c>
      <c r="AR1785" s="13" t="s">
        <v>5499</v>
      </c>
      <c r="AS1785" s="13" t="s">
        <v>7039</v>
      </c>
      <c r="AT1785" s="13" t="e">
        <f>_xlfn.XLOOKUP(A1785,#REF!,#REF!)</f>
        <v>#REF!</v>
      </c>
    </row>
    <row r="1786" spans="1:46">
      <c r="A1786" s="13" t="s">
        <v>1939</v>
      </c>
      <c r="B1786" s="13" t="s">
        <v>15411</v>
      </c>
      <c r="C1786" s="13" t="s">
        <v>15411</v>
      </c>
      <c r="D1786" s="13" t="s">
        <v>15412</v>
      </c>
      <c r="E1786" s="13" t="s">
        <v>15413</v>
      </c>
      <c r="F1786" s="13" t="s">
        <v>15414</v>
      </c>
      <c r="G1786" s="13" t="s">
        <v>5429</v>
      </c>
      <c r="H1786" s="13" t="s">
        <v>5430</v>
      </c>
      <c r="I1786" s="13" t="s">
        <v>5431</v>
      </c>
      <c r="J1786" s="13" t="s">
        <v>15415</v>
      </c>
      <c r="K1786" s="13">
        <v>422685</v>
      </c>
      <c r="L1786" s="13">
        <v>429044</v>
      </c>
      <c r="M1786" s="13" t="s">
        <v>5433</v>
      </c>
      <c r="O1786" s="13">
        <v>0</v>
      </c>
      <c r="S1786" s="13" t="s">
        <v>15416</v>
      </c>
      <c r="U1786" s="13" t="s">
        <v>5434</v>
      </c>
      <c r="V1786" s="13" t="s">
        <v>5435</v>
      </c>
      <c r="Y1786" s="13">
        <v>1</v>
      </c>
      <c r="Z1786" s="13">
        <v>1</v>
      </c>
      <c r="AA1786" s="13" t="s">
        <v>5436</v>
      </c>
      <c r="AB1786" s="13">
        <v>1</v>
      </c>
      <c r="AC1786" s="13">
        <v>0</v>
      </c>
      <c r="AD1786" s="13">
        <v>0</v>
      </c>
      <c r="AE1786" s="13" t="s">
        <v>5437</v>
      </c>
      <c r="AJ1786" s="13" t="s">
        <v>12403</v>
      </c>
      <c r="AK1786" s="13" t="s">
        <v>5439</v>
      </c>
      <c r="AL1786" s="13" t="s">
        <v>5431</v>
      </c>
      <c r="AM1786" s="13">
        <v>0</v>
      </c>
      <c r="AN1786" s="13">
        <v>0</v>
      </c>
      <c r="AO1786" s="13">
        <v>0</v>
      </c>
      <c r="AP1786" s="13" t="s">
        <v>5431</v>
      </c>
      <c r="AQ1786" s="13" t="s">
        <v>5448</v>
      </c>
      <c r="AR1786" s="13" t="s">
        <v>5431</v>
      </c>
      <c r="AS1786" s="13" t="s">
        <v>5935</v>
      </c>
      <c r="AT1786" s="13" t="e">
        <f>_xlfn.XLOOKUP(A1786,#REF!,#REF!)</f>
        <v>#REF!</v>
      </c>
    </row>
    <row r="1787" spans="1:46">
      <c r="A1787" s="13" t="s">
        <v>1940</v>
      </c>
      <c r="B1787" s="13" t="s">
        <v>15417</v>
      </c>
      <c r="C1787" s="13" t="s">
        <v>15417</v>
      </c>
      <c r="D1787" s="13" t="s">
        <v>15418</v>
      </c>
      <c r="E1787" s="13" t="s">
        <v>15419</v>
      </c>
      <c r="F1787" s="13" t="s">
        <v>15420</v>
      </c>
      <c r="G1787" s="13" t="s">
        <v>5429</v>
      </c>
      <c r="H1787" s="13" t="s">
        <v>5430</v>
      </c>
      <c r="I1787" s="13" t="s">
        <v>5431</v>
      </c>
      <c r="J1787" s="13" t="s">
        <v>15421</v>
      </c>
      <c r="K1787" s="13">
        <v>425341</v>
      </c>
      <c r="L1787" s="13">
        <v>410701</v>
      </c>
      <c r="M1787" s="13" t="s">
        <v>5433</v>
      </c>
      <c r="O1787" s="13">
        <v>0</v>
      </c>
      <c r="U1787" s="13" t="s">
        <v>5434</v>
      </c>
      <c r="V1787" s="13" t="s">
        <v>5435</v>
      </c>
      <c r="Y1787" s="13">
        <v>1</v>
      </c>
      <c r="Z1787" s="13">
        <v>1</v>
      </c>
      <c r="AA1787" s="13" t="s">
        <v>5436</v>
      </c>
      <c r="AB1787" s="13">
        <v>1</v>
      </c>
      <c r="AC1787" s="13">
        <v>0</v>
      </c>
      <c r="AD1787" s="13">
        <v>0</v>
      </c>
      <c r="AE1787" s="13" t="s">
        <v>5437</v>
      </c>
      <c r="AJ1787" s="13" t="s">
        <v>15422</v>
      </c>
      <c r="AK1787" s="13" t="s">
        <v>5439</v>
      </c>
      <c r="AL1787" s="13" t="s">
        <v>5431</v>
      </c>
      <c r="AM1787" s="13">
        <v>0</v>
      </c>
      <c r="AN1787" s="13">
        <v>0</v>
      </c>
      <c r="AO1787" s="13">
        <v>0</v>
      </c>
      <c r="AP1787" s="13" t="s">
        <v>5431</v>
      </c>
      <c r="AQ1787" s="13" t="s">
        <v>5448</v>
      </c>
      <c r="AR1787" s="13" t="s">
        <v>5431</v>
      </c>
      <c r="AS1787" s="13" t="s">
        <v>6106</v>
      </c>
      <c r="AT1787" s="13" t="e">
        <f>_xlfn.XLOOKUP(A1787,#REF!,#REF!)</f>
        <v>#REF!</v>
      </c>
    </row>
    <row r="1788" spans="1:46">
      <c r="A1788" s="13" t="s">
        <v>1941</v>
      </c>
      <c r="B1788" s="13" t="s">
        <v>15423</v>
      </c>
      <c r="C1788" s="13" t="s">
        <v>15423</v>
      </c>
      <c r="D1788" s="13" t="s">
        <v>15424</v>
      </c>
      <c r="E1788" s="13" t="s">
        <v>15425</v>
      </c>
      <c r="F1788" s="13" t="s">
        <v>15426</v>
      </c>
      <c r="G1788" s="13" t="s">
        <v>5429</v>
      </c>
      <c r="H1788" s="13" t="s">
        <v>5430</v>
      </c>
      <c r="I1788" s="13" t="s">
        <v>5431</v>
      </c>
      <c r="J1788" s="13" t="s">
        <v>15427</v>
      </c>
      <c r="K1788" s="13">
        <v>483130</v>
      </c>
      <c r="L1788" s="13">
        <v>451590</v>
      </c>
      <c r="M1788" s="13" t="s">
        <v>5433</v>
      </c>
      <c r="O1788" s="13">
        <v>0</v>
      </c>
      <c r="U1788" s="13" t="s">
        <v>5434</v>
      </c>
      <c r="V1788" s="13" t="s">
        <v>5435</v>
      </c>
      <c r="Y1788" s="13">
        <v>1</v>
      </c>
      <c r="Z1788" s="13">
        <v>1</v>
      </c>
      <c r="AA1788" s="13" t="s">
        <v>5436</v>
      </c>
      <c r="AB1788" s="13">
        <v>1</v>
      </c>
      <c r="AC1788" s="13">
        <v>0</v>
      </c>
      <c r="AD1788" s="13">
        <v>0</v>
      </c>
      <c r="AE1788" s="13" t="s">
        <v>5437</v>
      </c>
      <c r="AJ1788" s="13" t="s">
        <v>15428</v>
      </c>
      <c r="AK1788" s="13" t="s">
        <v>5439</v>
      </c>
      <c r="AL1788" s="13" t="s">
        <v>5431</v>
      </c>
      <c r="AM1788" s="13">
        <v>0</v>
      </c>
      <c r="AN1788" s="13">
        <v>0</v>
      </c>
      <c r="AO1788" s="13">
        <v>0</v>
      </c>
      <c r="AP1788" s="13" t="s">
        <v>5431</v>
      </c>
      <c r="AQ1788" s="13" t="s">
        <v>5440</v>
      </c>
      <c r="AR1788" s="13" t="s">
        <v>5431</v>
      </c>
      <c r="AS1788" s="13" t="s">
        <v>6266</v>
      </c>
      <c r="AT1788" s="13" t="e">
        <f>_xlfn.XLOOKUP(A1788,#REF!,#REF!)</f>
        <v>#REF!</v>
      </c>
    </row>
    <row r="1789" spans="1:46">
      <c r="A1789" s="13" t="s">
        <v>1942</v>
      </c>
      <c r="B1789" s="13" t="s">
        <v>15429</v>
      </c>
      <c r="C1789" s="13" t="s">
        <v>15429</v>
      </c>
      <c r="D1789" s="13" t="s">
        <v>15430</v>
      </c>
      <c r="E1789" s="13" t="s">
        <v>15431</v>
      </c>
      <c r="F1789" s="13" t="s">
        <v>15432</v>
      </c>
      <c r="G1789" s="13" t="s">
        <v>5429</v>
      </c>
      <c r="H1789" s="13" t="s">
        <v>5430</v>
      </c>
      <c r="I1789" s="13" t="s">
        <v>5431</v>
      </c>
      <c r="J1789" s="13" t="s">
        <v>15433</v>
      </c>
      <c r="K1789" s="13">
        <v>422038</v>
      </c>
      <c r="L1789" s="13">
        <v>434393</v>
      </c>
      <c r="M1789" s="13" t="s">
        <v>5433</v>
      </c>
      <c r="O1789" s="13">
        <v>0</v>
      </c>
      <c r="U1789" s="13" t="s">
        <v>5434</v>
      </c>
      <c r="V1789" s="13" t="s">
        <v>5435</v>
      </c>
      <c r="Y1789" s="13">
        <v>1</v>
      </c>
      <c r="Z1789" s="13">
        <v>1</v>
      </c>
      <c r="AA1789" s="13" t="s">
        <v>5436</v>
      </c>
      <c r="AB1789" s="13">
        <v>1</v>
      </c>
      <c r="AC1789" s="13">
        <v>0</v>
      </c>
      <c r="AD1789" s="13">
        <v>0</v>
      </c>
      <c r="AE1789" s="13" t="s">
        <v>5437</v>
      </c>
      <c r="AJ1789" s="13" t="s">
        <v>9896</v>
      </c>
      <c r="AK1789" s="13" t="s">
        <v>5439</v>
      </c>
      <c r="AL1789" s="13" t="s">
        <v>5431</v>
      </c>
      <c r="AM1789" s="13">
        <v>0</v>
      </c>
      <c r="AN1789" s="13">
        <v>0</v>
      </c>
      <c r="AO1789" s="13">
        <v>0</v>
      </c>
      <c r="AP1789" s="13" t="s">
        <v>5431</v>
      </c>
      <c r="AQ1789" s="13" t="s">
        <v>5448</v>
      </c>
      <c r="AR1789" s="13" t="s">
        <v>5431</v>
      </c>
      <c r="AS1789" s="13" t="s">
        <v>8729</v>
      </c>
      <c r="AT1789" s="13" t="e">
        <f>_xlfn.XLOOKUP(A1789,#REF!,#REF!)</f>
        <v>#REF!</v>
      </c>
    </row>
    <row r="1790" spans="1:46">
      <c r="A1790" s="13" t="s">
        <v>1943</v>
      </c>
      <c r="B1790" s="13" t="s">
        <v>15434</v>
      </c>
      <c r="C1790" s="13" t="s">
        <v>15434</v>
      </c>
      <c r="D1790" s="13" t="s">
        <v>15435</v>
      </c>
      <c r="E1790" s="13" t="s">
        <v>15436</v>
      </c>
      <c r="F1790" s="13" t="s">
        <v>15437</v>
      </c>
      <c r="G1790" s="13" t="s">
        <v>5429</v>
      </c>
      <c r="H1790" s="13" t="s">
        <v>5430</v>
      </c>
      <c r="I1790" s="13" t="s">
        <v>5431</v>
      </c>
      <c r="J1790" s="13" t="s">
        <v>15438</v>
      </c>
      <c r="K1790" s="13">
        <v>416231</v>
      </c>
      <c r="L1790" s="13">
        <v>408149</v>
      </c>
      <c r="M1790" s="13" t="s">
        <v>5488</v>
      </c>
      <c r="O1790" s="13">
        <v>15</v>
      </c>
      <c r="U1790" s="13" t="s">
        <v>5434</v>
      </c>
      <c r="V1790" s="13" t="s">
        <v>5435</v>
      </c>
      <c r="Y1790" s="13">
        <v>1</v>
      </c>
      <c r="Z1790" s="13">
        <v>1</v>
      </c>
      <c r="AA1790" s="13" t="s">
        <v>5436</v>
      </c>
      <c r="AB1790" s="13">
        <v>1</v>
      </c>
      <c r="AC1790" s="13">
        <v>0</v>
      </c>
      <c r="AD1790" s="13">
        <v>0</v>
      </c>
      <c r="AE1790" s="13" t="s">
        <v>5437</v>
      </c>
      <c r="AJ1790" s="13" t="s">
        <v>13111</v>
      </c>
      <c r="AK1790" s="13" t="s">
        <v>5439</v>
      </c>
      <c r="AL1790" s="13" t="s">
        <v>5431</v>
      </c>
      <c r="AM1790" s="13">
        <v>0</v>
      </c>
      <c r="AN1790" s="13">
        <v>0</v>
      </c>
      <c r="AO1790" s="13">
        <v>0</v>
      </c>
      <c r="AP1790" s="13" t="s">
        <v>5431</v>
      </c>
      <c r="AQ1790" s="13" t="s">
        <v>5448</v>
      </c>
      <c r="AR1790" s="13" t="s">
        <v>5431</v>
      </c>
      <c r="AS1790" s="13" t="s">
        <v>7217</v>
      </c>
      <c r="AT1790" s="13" t="e">
        <f>_xlfn.XLOOKUP(A1790,#REF!,#REF!)</f>
        <v>#REF!</v>
      </c>
    </row>
    <row r="1791" spans="1:46">
      <c r="A1791" s="13" t="s">
        <v>1944</v>
      </c>
      <c r="B1791" s="13" t="s">
        <v>15439</v>
      </c>
      <c r="C1791" s="13" t="s">
        <v>15439</v>
      </c>
      <c r="D1791" s="13" t="s">
        <v>15440</v>
      </c>
      <c r="E1791" s="13" t="s">
        <v>15441</v>
      </c>
      <c r="F1791" s="13" t="s">
        <v>15442</v>
      </c>
      <c r="G1791" s="13" t="s">
        <v>5429</v>
      </c>
      <c r="H1791" s="13" t="s">
        <v>5430</v>
      </c>
      <c r="I1791" s="13" t="s">
        <v>5431</v>
      </c>
      <c r="J1791" s="13" t="s">
        <v>15443</v>
      </c>
      <c r="K1791" s="13">
        <v>413567</v>
      </c>
      <c r="L1791" s="13">
        <v>416072</v>
      </c>
      <c r="M1791" s="13" t="s">
        <v>5433</v>
      </c>
      <c r="O1791" s="13">
        <v>15</v>
      </c>
      <c r="U1791" s="13" t="s">
        <v>5434</v>
      </c>
      <c r="V1791" s="13" t="s">
        <v>5435</v>
      </c>
      <c r="Y1791" s="13">
        <v>1</v>
      </c>
      <c r="Z1791" s="13">
        <v>1</v>
      </c>
      <c r="AA1791" s="13" t="s">
        <v>5436</v>
      </c>
      <c r="AB1791" s="13">
        <v>1</v>
      </c>
      <c r="AC1791" s="13">
        <v>0</v>
      </c>
      <c r="AD1791" s="13">
        <v>0</v>
      </c>
      <c r="AE1791" s="13" t="s">
        <v>5437</v>
      </c>
      <c r="AJ1791" s="13" t="s">
        <v>7228</v>
      </c>
      <c r="AK1791" s="13" t="s">
        <v>5439</v>
      </c>
      <c r="AL1791" s="13" t="s">
        <v>5431</v>
      </c>
      <c r="AM1791" s="13">
        <v>0</v>
      </c>
      <c r="AN1791" s="13">
        <v>0</v>
      </c>
      <c r="AO1791" s="13">
        <v>0</v>
      </c>
      <c r="AP1791" s="13" t="s">
        <v>5431</v>
      </c>
      <c r="AQ1791" s="13" t="s">
        <v>5448</v>
      </c>
      <c r="AR1791" s="13" t="s">
        <v>5431</v>
      </c>
      <c r="AS1791" s="13" t="s">
        <v>6706</v>
      </c>
      <c r="AT1791" s="13" t="e">
        <f>_xlfn.XLOOKUP(A1791,#REF!,#REF!)</f>
        <v>#REF!</v>
      </c>
    </row>
    <row r="1792" spans="1:46">
      <c r="A1792" s="13" t="s">
        <v>1945</v>
      </c>
      <c r="B1792" s="13" t="s">
        <v>15444</v>
      </c>
      <c r="C1792" s="13" t="s">
        <v>15444</v>
      </c>
      <c r="D1792" s="13" t="s">
        <v>15445</v>
      </c>
      <c r="E1792" s="13" t="s">
        <v>15446</v>
      </c>
      <c r="F1792" s="13" t="s">
        <v>15447</v>
      </c>
      <c r="G1792" s="13" t="s">
        <v>5429</v>
      </c>
      <c r="H1792" s="13" t="s">
        <v>5430</v>
      </c>
      <c r="I1792" s="13" t="s">
        <v>5431</v>
      </c>
      <c r="J1792" s="13" t="s">
        <v>15448</v>
      </c>
      <c r="K1792" s="13">
        <v>413842</v>
      </c>
      <c r="L1792" s="13">
        <v>416136</v>
      </c>
      <c r="M1792" s="13" t="s">
        <v>5433</v>
      </c>
      <c r="O1792" s="13">
        <v>0</v>
      </c>
      <c r="U1792" s="13" t="s">
        <v>5434</v>
      </c>
      <c r="V1792" s="13" t="s">
        <v>5435</v>
      </c>
      <c r="Y1792" s="13">
        <v>1</v>
      </c>
      <c r="Z1792" s="13">
        <v>1</v>
      </c>
      <c r="AA1792" s="13" t="s">
        <v>5436</v>
      </c>
      <c r="AB1792" s="13">
        <v>1</v>
      </c>
      <c r="AC1792" s="13">
        <v>0</v>
      </c>
      <c r="AD1792" s="13">
        <v>0</v>
      </c>
      <c r="AE1792" s="13" t="s">
        <v>5437</v>
      </c>
      <c r="AJ1792" s="13" t="s">
        <v>7228</v>
      </c>
      <c r="AK1792" s="13" t="s">
        <v>5439</v>
      </c>
      <c r="AL1792" s="13" t="s">
        <v>5431</v>
      </c>
      <c r="AM1792" s="13">
        <v>0</v>
      </c>
      <c r="AN1792" s="13">
        <v>0</v>
      </c>
      <c r="AO1792" s="13">
        <v>0</v>
      </c>
      <c r="AP1792" s="13" t="s">
        <v>5431</v>
      </c>
      <c r="AQ1792" s="13" t="s">
        <v>5448</v>
      </c>
      <c r="AR1792" s="13" t="s">
        <v>5431</v>
      </c>
      <c r="AS1792" s="13" t="s">
        <v>6706</v>
      </c>
      <c r="AT1792" s="13" t="e">
        <f>_xlfn.XLOOKUP(A1792,#REF!,#REF!)</f>
        <v>#REF!</v>
      </c>
    </row>
    <row r="1793" spans="1:46">
      <c r="A1793" s="13" t="s">
        <v>1946</v>
      </c>
      <c r="B1793" s="13" t="s">
        <v>15449</v>
      </c>
      <c r="C1793" s="13" t="s">
        <v>15449</v>
      </c>
      <c r="D1793" s="13" t="s">
        <v>15450</v>
      </c>
      <c r="E1793" s="13" t="s">
        <v>15451</v>
      </c>
      <c r="F1793" s="13" t="s">
        <v>15452</v>
      </c>
      <c r="G1793" s="13" t="s">
        <v>5429</v>
      </c>
      <c r="H1793" s="13" t="s">
        <v>5430</v>
      </c>
      <c r="I1793" s="13" t="s">
        <v>5431</v>
      </c>
      <c r="J1793" s="13" t="s">
        <v>15453</v>
      </c>
      <c r="K1793" s="13">
        <v>518880</v>
      </c>
      <c r="L1793" s="13">
        <v>465320</v>
      </c>
      <c r="M1793" s="13" t="s">
        <v>5889</v>
      </c>
      <c r="O1793" s="13">
        <v>2</v>
      </c>
      <c r="R1793" s="13" t="s">
        <v>15454</v>
      </c>
      <c r="T1793" s="13" t="s">
        <v>5434</v>
      </c>
      <c r="U1793" s="13" t="s">
        <v>5434</v>
      </c>
      <c r="V1793" s="13" t="s">
        <v>5435</v>
      </c>
      <c r="Y1793" s="13">
        <v>1</v>
      </c>
      <c r="Z1793" s="13">
        <v>1</v>
      </c>
      <c r="AA1793" s="13" t="s">
        <v>5436</v>
      </c>
      <c r="AB1793" s="13">
        <v>0</v>
      </c>
      <c r="AC1793" s="13">
        <v>0</v>
      </c>
      <c r="AD1793" s="13">
        <v>1</v>
      </c>
      <c r="AE1793" s="13" t="s">
        <v>5437</v>
      </c>
      <c r="AJ1793" s="13" t="s">
        <v>15455</v>
      </c>
      <c r="AK1793" s="13" t="s">
        <v>5439</v>
      </c>
      <c r="AL1793" s="13" t="s">
        <v>5431</v>
      </c>
      <c r="AM1793" s="13">
        <v>0</v>
      </c>
      <c r="AN1793" s="13">
        <v>0</v>
      </c>
      <c r="AO1793" s="13">
        <v>0</v>
      </c>
      <c r="AP1793" s="13" t="s">
        <v>5431</v>
      </c>
      <c r="AQ1793" s="13" t="s">
        <v>5440</v>
      </c>
      <c r="AR1793" s="13" t="s">
        <v>5431</v>
      </c>
      <c r="AS1793" s="13" t="s">
        <v>6455</v>
      </c>
      <c r="AT1793" s="13" t="e">
        <f>_xlfn.XLOOKUP(A1793,#REF!,#REF!)</f>
        <v>#REF!</v>
      </c>
    </row>
    <row r="1794" spans="1:46" hidden="1">
      <c r="A1794" s="13" t="s">
        <v>349</v>
      </c>
      <c r="B1794" s="13" t="s">
        <v>4978</v>
      </c>
      <c r="C1794" s="13" t="s">
        <v>4978</v>
      </c>
      <c r="D1794" s="13" t="s">
        <v>15456</v>
      </c>
      <c r="E1794" s="13" t="s">
        <v>15457</v>
      </c>
      <c r="F1794" s="13" t="s">
        <v>15458</v>
      </c>
      <c r="G1794" s="13" t="s">
        <v>5429</v>
      </c>
      <c r="H1794" s="13" t="s">
        <v>5430</v>
      </c>
      <c r="I1794" s="13" t="s">
        <v>5431</v>
      </c>
      <c r="J1794" s="13" t="s">
        <v>15459</v>
      </c>
      <c r="K1794" s="13">
        <v>419205</v>
      </c>
      <c r="L1794" s="13">
        <v>413032</v>
      </c>
      <c r="M1794" s="13" t="s">
        <v>5488</v>
      </c>
      <c r="O1794" s="13">
        <v>15</v>
      </c>
      <c r="U1794" s="13" t="s">
        <v>5434</v>
      </c>
      <c r="V1794" s="13" t="s">
        <v>5435</v>
      </c>
      <c r="Y1794" s="13">
        <v>1</v>
      </c>
      <c r="Z1794" s="13">
        <v>1</v>
      </c>
      <c r="AA1794" s="13" t="s">
        <v>5436</v>
      </c>
      <c r="AB1794" s="13">
        <v>1</v>
      </c>
      <c r="AC1794" s="13">
        <v>0</v>
      </c>
      <c r="AD1794" s="13">
        <v>0</v>
      </c>
      <c r="AE1794" s="13" t="s">
        <v>5437</v>
      </c>
      <c r="AJ1794" s="13" t="s">
        <v>15460</v>
      </c>
      <c r="AK1794" s="13" t="s">
        <v>5439</v>
      </c>
      <c r="AL1794" s="13" t="s">
        <v>5431</v>
      </c>
      <c r="AM1794" s="13">
        <v>0</v>
      </c>
      <c r="AN1794" s="13">
        <v>0</v>
      </c>
      <c r="AO1794" s="13">
        <v>0</v>
      </c>
      <c r="AP1794" s="13" t="s">
        <v>5431</v>
      </c>
      <c r="AQ1794" s="13" t="s">
        <v>5448</v>
      </c>
      <c r="AR1794" s="13" t="s">
        <v>5431</v>
      </c>
      <c r="AS1794" s="13" t="s">
        <v>8628</v>
      </c>
      <c r="AT1794" s="13" t="e">
        <f>_xlfn.XLOOKUP(A1794,#REF!,#REF!)</f>
        <v>#REF!</v>
      </c>
    </row>
    <row r="1795" spans="1:46" hidden="1">
      <c r="A1795" s="13" t="s">
        <v>520</v>
      </c>
      <c r="B1795" s="13" t="s">
        <v>4979</v>
      </c>
      <c r="C1795" s="13" t="s">
        <v>4979</v>
      </c>
      <c r="D1795" s="13" t="s">
        <v>15461</v>
      </c>
      <c r="E1795" s="13" t="s">
        <v>15462</v>
      </c>
      <c r="F1795" s="13" t="s">
        <v>15463</v>
      </c>
      <c r="G1795" s="13" t="s">
        <v>5429</v>
      </c>
      <c r="H1795" s="13" t="s">
        <v>5430</v>
      </c>
      <c r="I1795" s="13" t="s">
        <v>5431</v>
      </c>
      <c r="J1795" s="13" t="s">
        <v>15464</v>
      </c>
      <c r="K1795" s="13">
        <v>416339</v>
      </c>
      <c r="L1795" s="13">
        <v>431987</v>
      </c>
      <c r="M1795" s="13" t="s">
        <v>5433</v>
      </c>
      <c r="O1795" s="13">
        <v>15</v>
      </c>
      <c r="U1795" s="13" t="s">
        <v>5434</v>
      </c>
      <c r="V1795" s="13" t="s">
        <v>5435</v>
      </c>
      <c r="Y1795" s="13">
        <v>1</v>
      </c>
      <c r="Z1795" s="13">
        <v>1</v>
      </c>
      <c r="AA1795" s="13" t="s">
        <v>5436</v>
      </c>
      <c r="AB1795" s="13">
        <v>0</v>
      </c>
      <c r="AC1795" s="13">
        <v>1</v>
      </c>
      <c r="AD1795" s="13">
        <v>0</v>
      </c>
      <c r="AE1795" s="13" t="s">
        <v>5437</v>
      </c>
      <c r="AJ1795" s="13" t="s">
        <v>6584</v>
      </c>
      <c r="AK1795" s="13" t="s">
        <v>5439</v>
      </c>
      <c r="AL1795" s="13" t="s">
        <v>5431</v>
      </c>
      <c r="AM1795" s="13">
        <v>0</v>
      </c>
      <c r="AN1795" s="13">
        <v>0</v>
      </c>
      <c r="AO1795" s="13">
        <v>0</v>
      </c>
      <c r="AP1795" s="13" t="s">
        <v>5431</v>
      </c>
      <c r="AQ1795" s="13" t="s">
        <v>5440</v>
      </c>
      <c r="AR1795" s="13" t="s">
        <v>5431</v>
      </c>
      <c r="AS1795" s="13" t="s">
        <v>6585</v>
      </c>
      <c r="AT1795" s="13" t="e">
        <f>_xlfn.XLOOKUP(A1795,#REF!,#REF!)</f>
        <v>#REF!</v>
      </c>
    </row>
    <row r="1796" spans="1:46" hidden="1">
      <c r="A1796" s="13" t="s">
        <v>766</v>
      </c>
      <c r="B1796" s="13" t="s">
        <v>4980</v>
      </c>
      <c r="C1796" s="13" t="s">
        <v>4980</v>
      </c>
      <c r="D1796" s="13" t="s">
        <v>15465</v>
      </c>
      <c r="E1796" s="13" t="s">
        <v>15466</v>
      </c>
      <c r="F1796" s="13" t="s">
        <v>15467</v>
      </c>
      <c r="G1796" s="13" t="s">
        <v>5429</v>
      </c>
      <c r="H1796" s="13" t="s">
        <v>5430</v>
      </c>
      <c r="I1796" s="13" t="s">
        <v>5431</v>
      </c>
      <c r="J1796" s="13" t="s">
        <v>15468</v>
      </c>
      <c r="K1796" s="13">
        <v>425744</v>
      </c>
      <c r="L1796" s="13">
        <v>403213</v>
      </c>
      <c r="M1796" s="13" t="s">
        <v>5488</v>
      </c>
      <c r="O1796" s="13">
        <v>15</v>
      </c>
      <c r="U1796" s="13" t="s">
        <v>5434</v>
      </c>
      <c r="V1796" s="13" t="s">
        <v>5435</v>
      </c>
      <c r="Y1796" s="13">
        <v>1</v>
      </c>
      <c r="Z1796" s="13">
        <v>1</v>
      </c>
      <c r="AA1796" s="13" t="s">
        <v>5436</v>
      </c>
      <c r="AB1796" s="13">
        <v>1</v>
      </c>
      <c r="AC1796" s="13">
        <v>0</v>
      </c>
      <c r="AD1796" s="13">
        <v>0</v>
      </c>
      <c r="AE1796" s="13" t="s">
        <v>5437</v>
      </c>
      <c r="AJ1796" s="13" t="s">
        <v>15469</v>
      </c>
      <c r="AK1796" s="13" t="s">
        <v>5439</v>
      </c>
      <c r="AL1796" s="13" t="s">
        <v>5431</v>
      </c>
      <c r="AM1796" s="13">
        <v>0</v>
      </c>
      <c r="AN1796" s="13">
        <v>0</v>
      </c>
      <c r="AO1796" s="13">
        <v>0</v>
      </c>
      <c r="AP1796" s="13" t="s">
        <v>5431</v>
      </c>
      <c r="AQ1796" s="13" t="s">
        <v>5448</v>
      </c>
      <c r="AR1796" s="13" t="s">
        <v>5431</v>
      </c>
      <c r="AS1796" s="13" t="s">
        <v>7052</v>
      </c>
      <c r="AT1796" s="13" t="e">
        <f>_xlfn.XLOOKUP(A1796,#REF!,#REF!)</f>
        <v>#REF!</v>
      </c>
    </row>
    <row r="1797" spans="1:46" hidden="1">
      <c r="A1797" s="13" t="s">
        <v>131</v>
      </c>
      <c r="B1797" s="13" t="s">
        <v>4981</v>
      </c>
      <c r="C1797" s="13" t="s">
        <v>4981</v>
      </c>
      <c r="D1797" s="13" t="s">
        <v>15470</v>
      </c>
      <c r="E1797" s="13" t="s">
        <v>15471</v>
      </c>
      <c r="F1797" s="13" t="s">
        <v>15472</v>
      </c>
      <c r="G1797" s="13" t="s">
        <v>5429</v>
      </c>
      <c r="H1797" s="13" t="s">
        <v>5430</v>
      </c>
      <c r="I1797" s="13" t="s">
        <v>5431</v>
      </c>
      <c r="J1797" s="13" t="s">
        <v>15473</v>
      </c>
      <c r="K1797" s="13">
        <v>436379</v>
      </c>
      <c r="L1797" s="13">
        <v>493805</v>
      </c>
      <c r="M1797" s="13" t="s">
        <v>5488</v>
      </c>
      <c r="O1797" s="13">
        <v>15</v>
      </c>
      <c r="U1797" s="13" t="s">
        <v>5434</v>
      </c>
      <c r="V1797" s="13" t="s">
        <v>5435</v>
      </c>
      <c r="Y1797" s="13">
        <v>1</v>
      </c>
      <c r="Z1797" s="13">
        <v>1</v>
      </c>
      <c r="AA1797" s="13" t="s">
        <v>5436</v>
      </c>
      <c r="AB1797" s="13">
        <v>1</v>
      </c>
      <c r="AC1797" s="13">
        <v>0</v>
      </c>
      <c r="AD1797" s="13">
        <v>0</v>
      </c>
      <c r="AE1797" s="13" t="s">
        <v>5437</v>
      </c>
      <c r="AJ1797" s="13" t="s">
        <v>15474</v>
      </c>
      <c r="AK1797" s="13" t="s">
        <v>5439</v>
      </c>
      <c r="AL1797" s="13" t="s">
        <v>5431</v>
      </c>
      <c r="AM1797" s="13">
        <v>0</v>
      </c>
      <c r="AN1797" s="13">
        <v>0</v>
      </c>
      <c r="AO1797" s="13">
        <v>0</v>
      </c>
      <c r="AP1797" s="13" t="s">
        <v>5431</v>
      </c>
      <c r="AQ1797" s="13" t="s">
        <v>5448</v>
      </c>
      <c r="AR1797" s="13" t="s">
        <v>5431</v>
      </c>
      <c r="AS1797" s="13" t="s">
        <v>5861</v>
      </c>
      <c r="AT1797" s="13" t="e">
        <f>_xlfn.XLOOKUP(A1797,#REF!,#REF!)</f>
        <v>#REF!</v>
      </c>
    </row>
    <row r="1798" spans="1:46">
      <c r="A1798" s="13" t="s">
        <v>1947</v>
      </c>
      <c r="B1798" s="13" t="s">
        <v>15475</v>
      </c>
      <c r="C1798" s="13" t="s">
        <v>15475</v>
      </c>
      <c r="D1798" s="13" t="s">
        <v>15476</v>
      </c>
      <c r="E1798" s="13" t="s">
        <v>15477</v>
      </c>
      <c r="F1798" s="13" t="s">
        <v>15478</v>
      </c>
      <c r="G1798" s="13" t="s">
        <v>5429</v>
      </c>
      <c r="H1798" s="13" t="s">
        <v>5430</v>
      </c>
      <c r="I1798" s="13" t="s">
        <v>5431</v>
      </c>
      <c r="J1798" s="13" t="s">
        <v>15479</v>
      </c>
      <c r="K1798" s="13">
        <v>401000</v>
      </c>
      <c r="L1798" s="13">
        <v>445400</v>
      </c>
      <c r="M1798" s="13" t="s">
        <v>5488</v>
      </c>
      <c r="O1798" s="13">
        <v>0</v>
      </c>
      <c r="U1798" s="13" t="s">
        <v>5434</v>
      </c>
      <c r="V1798" s="13" t="s">
        <v>5435</v>
      </c>
      <c r="Y1798" s="13">
        <v>1</v>
      </c>
      <c r="Z1798" s="13">
        <v>1</v>
      </c>
      <c r="AA1798" s="13" t="s">
        <v>5436</v>
      </c>
      <c r="AB1798" s="13">
        <v>1</v>
      </c>
      <c r="AC1798" s="13">
        <v>0</v>
      </c>
      <c r="AD1798" s="13">
        <v>0</v>
      </c>
      <c r="AE1798" s="13" t="s">
        <v>5437</v>
      </c>
      <c r="AJ1798" s="13" t="s">
        <v>15480</v>
      </c>
      <c r="AK1798" s="13" t="s">
        <v>5439</v>
      </c>
      <c r="AL1798" s="13" t="s">
        <v>5431</v>
      </c>
      <c r="AM1798" s="13">
        <v>0</v>
      </c>
      <c r="AN1798" s="13">
        <v>0</v>
      </c>
      <c r="AO1798" s="13">
        <v>0</v>
      </c>
      <c r="AP1798" s="13" t="s">
        <v>5431</v>
      </c>
      <c r="AQ1798" s="13" t="s">
        <v>5440</v>
      </c>
      <c r="AR1798" s="13" t="s">
        <v>5431</v>
      </c>
      <c r="AS1798" s="13" t="s">
        <v>8340</v>
      </c>
      <c r="AT1798" s="13" t="e">
        <f>_xlfn.XLOOKUP(A1798,#REF!,#REF!)</f>
        <v>#REF!</v>
      </c>
    </row>
    <row r="1799" spans="1:46" hidden="1">
      <c r="A1799" s="13" t="s">
        <v>772</v>
      </c>
      <c r="B1799" s="13" t="s">
        <v>4982</v>
      </c>
      <c r="C1799" s="13" t="s">
        <v>4982</v>
      </c>
      <c r="D1799" s="13" t="s">
        <v>15481</v>
      </c>
      <c r="E1799" s="13" t="s">
        <v>15482</v>
      </c>
      <c r="F1799" s="13" t="s">
        <v>15483</v>
      </c>
      <c r="G1799" s="13" t="s">
        <v>5429</v>
      </c>
      <c r="H1799" s="13" t="s">
        <v>5430</v>
      </c>
      <c r="I1799" s="13" t="s">
        <v>5431</v>
      </c>
      <c r="J1799" s="13" t="s">
        <v>14614</v>
      </c>
      <c r="K1799" s="13">
        <v>519220</v>
      </c>
      <c r="L1799" s="13">
        <v>467346</v>
      </c>
      <c r="M1799" s="13" t="s">
        <v>5889</v>
      </c>
      <c r="O1799" s="13" t="s">
        <v>5890</v>
      </c>
      <c r="R1799" s="13" t="s">
        <v>14514</v>
      </c>
      <c r="T1799" s="13" t="s">
        <v>5434</v>
      </c>
      <c r="U1799" s="13" t="s">
        <v>5434</v>
      </c>
      <c r="V1799" s="13" t="s">
        <v>5435</v>
      </c>
      <c r="Y1799" s="13">
        <v>1</v>
      </c>
      <c r="Z1799" s="13">
        <v>1</v>
      </c>
      <c r="AA1799" s="13" t="s">
        <v>5436</v>
      </c>
      <c r="AB1799" s="13">
        <v>0</v>
      </c>
      <c r="AC1799" s="13">
        <v>0</v>
      </c>
      <c r="AD1799" s="13">
        <v>1</v>
      </c>
      <c r="AE1799" s="13" t="s">
        <v>5437</v>
      </c>
      <c r="AJ1799" s="13" t="s">
        <v>15484</v>
      </c>
      <c r="AK1799" s="13" t="s">
        <v>5439</v>
      </c>
      <c r="AL1799" s="13" t="s">
        <v>5431</v>
      </c>
      <c r="AM1799" s="13">
        <v>0</v>
      </c>
      <c r="AN1799" s="13">
        <v>0</v>
      </c>
      <c r="AO1799" s="13">
        <v>0</v>
      </c>
      <c r="AP1799" s="13" t="s">
        <v>5431</v>
      </c>
      <c r="AQ1799" s="13" t="s">
        <v>5440</v>
      </c>
      <c r="AR1799" s="13" t="s">
        <v>5431</v>
      </c>
      <c r="AS1799" s="13" t="s">
        <v>6455</v>
      </c>
      <c r="AT1799" s="13" t="e">
        <f>_xlfn.XLOOKUP(A1799,#REF!,#REF!)</f>
        <v>#REF!</v>
      </c>
    </row>
    <row r="1800" spans="1:46">
      <c r="A1800" s="13" t="s">
        <v>1948</v>
      </c>
      <c r="B1800" s="13" t="s">
        <v>15485</v>
      </c>
      <c r="C1800" s="13" t="s">
        <v>15485</v>
      </c>
      <c r="D1800" s="13" t="s">
        <v>15486</v>
      </c>
      <c r="E1800" s="13" t="s">
        <v>15487</v>
      </c>
      <c r="F1800" s="13" t="s">
        <v>15488</v>
      </c>
      <c r="G1800" s="13" t="s">
        <v>5429</v>
      </c>
      <c r="H1800" s="13" t="s">
        <v>5430</v>
      </c>
      <c r="I1800" s="13" t="s">
        <v>5431</v>
      </c>
      <c r="J1800" s="13" t="s">
        <v>15489</v>
      </c>
      <c r="K1800" s="13">
        <v>438209</v>
      </c>
      <c r="L1800" s="13">
        <v>370044</v>
      </c>
      <c r="M1800" s="13" t="s">
        <v>5488</v>
      </c>
      <c r="O1800" s="13">
        <v>15</v>
      </c>
      <c r="U1800" s="13" t="s">
        <v>5434</v>
      </c>
      <c r="V1800" s="13" t="s">
        <v>5435</v>
      </c>
      <c r="Y1800" s="13">
        <v>1</v>
      </c>
      <c r="Z1800" s="13">
        <v>1</v>
      </c>
      <c r="AA1800" s="13" t="s">
        <v>5436</v>
      </c>
      <c r="AB1800" s="13">
        <v>1</v>
      </c>
      <c r="AC1800" s="13">
        <v>0</v>
      </c>
      <c r="AD1800" s="13">
        <v>0</v>
      </c>
      <c r="AE1800" s="13" t="s">
        <v>5437</v>
      </c>
      <c r="AJ1800" s="13" t="s">
        <v>8049</v>
      </c>
      <c r="AK1800" s="13" t="s">
        <v>5439</v>
      </c>
      <c r="AL1800" s="13" t="s">
        <v>5431</v>
      </c>
      <c r="AM1800" s="13">
        <v>0</v>
      </c>
      <c r="AN1800" s="13">
        <v>0</v>
      </c>
      <c r="AO1800" s="13">
        <v>0</v>
      </c>
      <c r="AP1800" s="13" t="s">
        <v>5431</v>
      </c>
      <c r="AQ1800" s="13" t="s">
        <v>5440</v>
      </c>
      <c r="AR1800" s="13" t="s">
        <v>5431</v>
      </c>
      <c r="AS1800" s="13" t="s">
        <v>7138</v>
      </c>
      <c r="AT1800" s="13" t="e">
        <f>_xlfn.XLOOKUP(A1800,#REF!,#REF!)</f>
        <v>#REF!</v>
      </c>
    </row>
    <row r="1801" spans="1:46">
      <c r="A1801" s="13" t="s">
        <v>1949</v>
      </c>
      <c r="B1801" s="13" t="s">
        <v>15490</v>
      </c>
      <c r="C1801" s="13" t="s">
        <v>15490</v>
      </c>
      <c r="D1801" s="13" t="s">
        <v>15491</v>
      </c>
      <c r="E1801" s="13" t="s">
        <v>15492</v>
      </c>
      <c r="F1801" s="13" t="s">
        <v>15493</v>
      </c>
      <c r="G1801" s="13" t="s">
        <v>5429</v>
      </c>
      <c r="H1801" s="13" t="s">
        <v>5430</v>
      </c>
      <c r="I1801" s="13" t="s">
        <v>5431</v>
      </c>
      <c r="J1801" s="13" t="s">
        <v>15494</v>
      </c>
      <c r="K1801" s="13">
        <v>438053</v>
      </c>
      <c r="L1801" s="13">
        <v>370068</v>
      </c>
      <c r="M1801" s="13" t="s">
        <v>5433</v>
      </c>
      <c r="O1801" s="13">
        <v>0</v>
      </c>
      <c r="U1801" s="13" t="s">
        <v>5434</v>
      </c>
      <c r="V1801" s="13" t="s">
        <v>5435</v>
      </c>
      <c r="Y1801" s="13">
        <v>1</v>
      </c>
      <c r="Z1801" s="13">
        <v>1</v>
      </c>
      <c r="AA1801" s="13" t="s">
        <v>5436</v>
      </c>
      <c r="AB1801" s="13">
        <v>1</v>
      </c>
      <c r="AC1801" s="13">
        <v>0</v>
      </c>
      <c r="AD1801" s="13">
        <v>0</v>
      </c>
      <c r="AE1801" s="13" t="s">
        <v>5437</v>
      </c>
      <c r="AJ1801" s="13" t="s">
        <v>8049</v>
      </c>
      <c r="AK1801" s="13" t="s">
        <v>5439</v>
      </c>
      <c r="AL1801" s="13" t="s">
        <v>5431</v>
      </c>
      <c r="AM1801" s="13">
        <v>0</v>
      </c>
      <c r="AN1801" s="13">
        <v>0</v>
      </c>
      <c r="AO1801" s="13">
        <v>0</v>
      </c>
      <c r="AP1801" s="13" t="s">
        <v>5431</v>
      </c>
      <c r="AQ1801" s="13" t="s">
        <v>5440</v>
      </c>
      <c r="AR1801" s="13" t="s">
        <v>5431</v>
      </c>
      <c r="AS1801" s="13" t="s">
        <v>7138</v>
      </c>
      <c r="AT1801" s="13" t="e">
        <f>_xlfn.XLOOKUP(A1801,#REF!,#REF!)</f>
        <v>#REF!</v>
      </c>
    </row>
    <row r="1802" spans="1:46" hidden="1">
      <c r="A1802" s="13" t="s">
        <v>398</v>
      </c>
      <c r="B1802" s="13" t="s">
        <v>4983</v>
      </c>
      <c r="C1802" s="13" t="s">
        <v>4983</v>
      </c>
      <c r="D1802" s="13" t="s">
        <v>15495</v>
      </c>
      <c r="E1802" s="13" t="s">
        <v>15496</v>
      </c>
      <c r="F1802" s="13" t="s">
        <v>15497</v>
      </c>
      <c r="G1802" s="13" t="s">
        <v>5429</v>
      </c>
      <c r="H1802" s="13" t="s">
        <v>5430</v>
      </c>
      <c r="I1802" s="13" t="s">
        <v>5431</v>
      </c>
      <c r="J1802" s="13" t="s">
        <v>15498</v>
      </c>
      <c r="K1802" s="13">
        <v>425910</v>
      </c>
      <c r="L1802" s="13">
        <v>430035</v>
      </c>
      <c r="M1802" s="13" t="s">
        <v>5433</v>
      </c>
      <c r="O1802" s="13">
        <v>15</v>
      </c>
      <c r="U1802" s="13" t="s">
        <v>5434</v>
      </c>
      <c r="V1802" s="13" t="s">
        <v>5435</v>
      </c>
      <c r="Y1802" s="13">
        <v>1</v>
      </c>
      <c r="Z1802" s="13">
        <v>1</v>
      </c>
      <c r="AA1802" s="13" t="s">
        <v>5436</v>
      </c>
      <c r="AB1802" s="13">
        <v>1</v>
      </c>
      <c r="AC1802" s="13">
        <v>0</v>
      </c>
      <c r="AD1802" s="13">
        <v>0</v>
      </c>
      <c r="AE1802" s="13" t="s">
        <v>5437</v>
      </c>
      <c r="AJ1802" s="13" t="s">
        <v>8746</v>
      </c>
      <c r="AK1802" s="13" t="s">
        <v>5439</v>
      </c>
      <c r="AL1802" s="13" t="s">
        <v>5431</v>
      </c>
      <c r="AM1802" s="13">
        <v>0</v>
      </c>
      <c r="AN1802" s="13">
        <v>0</v>
      </c>
      <c r="AO1802" s="13">
        <v>0</v>
      </c>
      <c r="AP1802" s="13" t="s">
        <v>5431</v>
      </c>
      <c r="AQ1802" s="13" t="s">
        <v>5448</v>
      </c>
      <c r="AR1802" s="13" t="s">
        <v>5431</v>
      </c>
      <c r="AS1802" s="13" t="s">
        <v>5935</v>
      </c>
      <c r="AT1802" s="13" t="e">
        <f>_xlfn.XLOOKUP(A1802,#REF!,#REF!)</f>
        <v>#REF!</v>
      </c>
    </row>
    <row r="1803" spans="1:46" hidden="1">
      <c r="A1803" s="13" t="s">
        <v>486</v>
      </c>
      <c r="B1803" s="13" t="s">
        <v>4984</v>
      </c>
      <c r="C1803" s="13" t="s">
        <v>4984</v>
      </c>
      <c r="D1803" s="13" t="s">
        <v>15499</v>
      </c>
      <c r="E1803" s="13" t="s">
        <v>15500</v>
      </c>
      <c r="F1803" s="13" t="s">
        <v>15501</v>
      </c>
      <c r="G1803" s="13" t="s">
        <v>5429</v>
      </c>
      <c r="H1803" s="13" t="s">
        <v>5430</v>
      </c>
      <c r="I1803" s="13" t="s">
        <v>5431</v>
      </c>
      <c r="J1803" s="13" t="s">
        <v>15502</v>
      </c>
      <c r="K1803" s="13">
        <v>416048</v>
      </c>
      <c r="L1803" s="13">
        <v>407558</v>
      </c>
      <c r="M1803" s="13" t="s">
        <v>5433</v>
      </c>
      <c r="O1803" s="13">
        <v>0</v>
      </c>
      <c r="U1803" s="13" t="s">
        <v>5434</v>
      </c>
      <c r="V1803" s="13" t="s">
        <v>5435</v>
      </c>
      <c r="Y1803" s="13">
        <v>1</v>
      </c>
      <c r="Z1803" s="13">
        <v>1</v>
      </c>
      <c r="AA1803" s="13" t="s">
        <v>5436</v>
      </c>
      <c r="AB1803" s="13">
        <v>1</v>
      </c>
      <c r="AC1803" s="13">
        <v>0</v>
      </c>
      <c r="AD1803" s="13">
        <v>0</v>
      </c>
      <c r="AE1803" s="13" t="s">
        <v>5437</v>
      </c>
      <c r="AJ1803" s="13" t="s">
        <v>7483</v>
      </c>
      <c r="AK1803" s="13" t="s">
        <v>5439</v>
      </c>
      <c r="AL1803" s="13" t="s">
        <v>5431</v>
      </c>
      <c r="AM1803" s="13">
        <v>0</v>
      </c>
      <c r="AN1803" s="13">
        <v>0</v>
      </c>
      <c r="AO1803" s="13">
        <v>0</v>
      </c>
      <c r="AP1803" s="13" t="s">
        <v>5431</v>
      </c>
      <c r="AQ1803" s="13" t="s">
        <v>5440</v>
      </c>
      <c r="AR1803" s="13" t="s">
        <v>5431</v>
      </c>
      <c r="AS1803" s="13" t="s">
        <v>7217</v>
      </c>
      <c r="AT1803" s="13" t="e">
        <f>_xlfn.XLOOKUP(A1803,#REF!,#REF!)</f>
        <v>#REF!</v>
      </c>
    </row>
    <row r="1804" spans="1:46">
      <c r="A1804" s="13" t="s">
        <v>1950</v>
      </c>
      <c r="B1804" s="13" t="s">
        <v>15503</v>
      </c>
      <c r="C1804" s="13" t="s">
        <v>15503</v>
      </c>
      <c r="D1804" s="13" t="s">
        <v>15504</v>
      </c>
      <c r="E1804" s="13" t="s">
        <v>15505</v>
      </c>
      <c r="F1804" s="13" t="s">
        <v>15506</v>
      </c>
      <c r="G1804" s="13" t="s">
        <v>5429</v>
      </c>
      <c r="H1804" s="13" t="s">
        <v>5430</v>
      </c>
      <c r="I1804" s="13" t="s">
        <v>5431</v>
      </c>
      <c r="J1804" s="13" t="s">
        <v>15507</v>
      </c>
      <c r="K1804" s="13">
        <v>495882</v>
      </c>
      <c r="L1804" s="13">
        <v>477556</v>
      </c>
      <c r="M1804" s="13" t="s">
        <v>5488</v>
      </c>
      <c r="O1804" s="13">
        <v>0</v>
      </c>
      <c r="U1804" s="13" t="s">
        <v>5434</v>
      </c>
      <c r="V1804" s="13" t="s">
        <v>5435</v>
      </c>
      <c r="Y1804" s="13">
        <v>1</v>
      </c>
      <c r="Z1804" s="13">
        <v>1</v>
      </c>
      <c r="AA1804" s="13" t="s">
        <v>5436</v>
      </c>
      <c r="AB1804" s="13">
        <v>1</v>
      </c>
      <c r="AC1804" s="13">
        <v>0</v>
      </c>
      <c r="AD1804" s="13">
        <v>0</v>
      </c>
      <c r="AE1804" s="13" t="s">
        <v>5437</v>
      </c>
      <c r="AJ1804" s="13" t="s">
        <v>14894</v>
      </c>
      <c r="AK1804" s="13" t="s">
        <v>5439</v>
      </c>
      <c r="AL1804" s="13" t="s">
        <v>5431</v>
      </c>
      <c r="AM1804" s="13">
        <v>0</v>
      </c>
      <c r="AN1804" s="13">
        <v>0</v>
      </c>
      <c r="AO1804" s="13">
        <v>0</v>
      </c>
      <c r="AP1804" s="13" t="s">
        <v>5431</v>
      </c>
      <c r="AQ1804" s="13" t="s">
        <v>5448</v>
      </c>
      <c r="AR1804" s="13" t="s">
        <v>5431</v>
      </c>
      <c r="AS1804" s="13" t="s">
        <v>14895</v>
      </c>
      <c r="AT1804" s="13" t="e">
        <f>_xlfn.XLOOKUP(A1804,#REF!,#REF!)</f>
        <v>#REF!</v>
      </c>
    </row>
    <row r="1805" spans="1:46" hidden="1">
      <c r="A1805" s="13" t="s">
        <v>602</v>
      </c>
      <c r="B1805" s="13" t="s">
        <v>4985</v>
      </c>
      <c r="C1805" s="13" t="s">
        <v>4985</v>
      </c>
      <c r="D1805" s="13" t="s">
        <v>15508</v>
      </c>
      <c r="E1805" s="13" t="s">
        <v>15509</v>
      </c>
      <c r="F1805" s="13" t="s">
        <v>15510</v>
      </c>
      <c r="G1805" s="13" t="s">
        <v>5429</v>
      </c>
      <c r="H1805" s="13" t="s">
        <v>5430</v>
      </c>
      <c r="I1805" s="13" t="s">
        <v>5431</v>
      </c>
      <c r="J1805" s="13" t="s">
        <v>15511</v>
      </c>
      <c r="K1805" s="13">
        <v>443142</v>
      </c>
      <c r="L1805" s="13">
        <v>482156</v>
      </c>
      <c r="M1805" s="13" t="s">
        <v>5488</v>
      </c>
      <c r="O1805" s="13">
        <v>15</v>
      </c>
      <c r="U1805" s="13" t="s">
        <v>5434</v>
      </c>
      <c r="V1805" s="13" t="s">
        <v>5435</v>
      </c>
      <c r="Y1805" s="13">
        <v>1</v>
      </c>
      <c r="Z1805" s="13">
        <v>1</v>
      </c>
      <c r="AA1805" s="13" t="s">
        <v>5436</v>
      </c>
      <c r="AB1805" s="13">
        <v>1</v>
      </c>
      <c r="AC1805" s="13">
        <v>0</v>
      </c>
      <c r="AD1805" s="13">
        <v>0</v>
      </c>
      <c r="AE1805" s="13" t="s">
        <v>5437</v>
      </c>
      <c r="AJ1805" s="13" t="s">
        <v>15512</v>
      </c>
      <c r="AK1805" s="13" t="s">
        <v>5439</v>
      </c>
      <c r="AL1805" s="13" t="s">
        <v>5431</v>
      </c>
      <c r="AM1805" s="13">
        <v>0</v>
      </c>
      <c r="AN1805" s="13">
        <v>0</v>
      </c>
      <c r="AO1805" s="13">
        <v>0</v>
      </c>
      <c r="AP1805" s="13" t="s">
        <v>5431</v>
      </c>
      <c r="AQ1805" s="13" t="s">
        <v>5440</v>
      </c>
      <c r="AR1805" s="13" t="s">
        <v>5431</v>
      </c>
      <c r="AS1805" s="13" t="s">
        <v>5670</v>
      </c>
      <c r="AT1805" s="13" t="e">
        <f>_xlfn.XLOOKUP(A1805,#REF!,#REF!)</f>
        <v>#REF!</v>
      </c>
    </row>
    <row r="1806" spans="1:46">
      <c r="A1806" s="13" t="s">
        <v>1951</v>
      </c>
      <c r="B1806" s="13" t="s">
        <v>15513</v>
      </c>
      <c r="C1806" s="13" t="s">
        <v>15513</v>
      </c>
      <c r="D1806" s="13" t="s">
        <v>15514</v>
      </c>
      <c r="E1806" s="13" t="s">
        <v>15515</v>
      </c>
      <c r="F1806" s="13" t="s">
        <v>15516</v>
      </c>
      <c r="G1806" s="13" t="s">
        <v>5429</v>
      </c>
      <c r="H1806" s="13" t="s">
        <v>5430</v>
      </c>
      <c r="I1806" s="13" t="s">
        <v>5431</v>
      </c>
      <c r="J1806" s="13" t="s">
        <v>15517</v>
      </c>
      <c r="K1806" s="13">
        <v>404220</v>
      </c>
      <c r="L1806" s="13">
        <v>446330</v>
      </c>
      <c r="M1806" s="13" t="s">
        <v>5433</v>
      </c>
      <c r="O1806" s="13">
        <v>0</v>
      </c>
      <c r="U1806" s="13" t="s">
        <v>5434</v>
      </c>
      <c r="V1806" s="13" t="s">
        <v>5435</v>
      </c>
      <c r="Y1806" s="13">
        <v>1</v>
      </c>
      <c r="Z1806" s="13">
        <v>1</v>
      </c>
      <c r="AA1806" s="13" t="s">
        <v>5436</v>
      </c>
      <c r="AB1806" s="13">
        <v>1</v>
      </c>
      <c r="AC1806" s="13">
        <v>0</v>
      </c>
      <c r="AD1806" s="13">
        <v>0</v>
      </c>
      <c r="AE1806" s="13" t="s">
        <v>5437</v>
      </c>
      <c r="AJ1806" s="13" t="s">
        <v>8115</v>
      </c>
      <c r="AK1806" s="13" t="s">
        <v>5439</v>
      </c>
      <c r="AL1806" s="13" t="s">
        <v>5431</v>
      </c>
      <c r="AM1806" s="13">
        <v>0</v>
      </c>
      <c r="AN1806" s="13">
        <v>0</v>
      </c>
      <c r="AO1806" s="13">
        <v>0</v>
      </c>
      <c r="AP1806" s="13" t="s">
        <v>5431</v>
      </c>
      <c r="AQ1806" s="13" t="s">
        <v>5448</v>
      </c>
      <c r="AR1806" s="13" t="s">
        <v>5449</v>
      </c>
      <c r="AS1806" s="13" t="s">
        <v>6216</v>
      </c>
      <c r="AT1806" s="13" t="e">
        <f>_xlfn.XLOOKUP(A1806,#REF!,#REF!)</f>
        <v>#REF!</v>
      </c>
    </row>
    <row r="1807" spans="1:46" hidden="1">
      <c r="A1807" s="13" t="s">
        <v>488</v>
      </c>
      <c r="B1807" s="13" t="s">
        <v>4986</v>
      </c>
      <c r="C1807" s="13" t="s">
        <v>4986</v>
      </c>
      <c r="D1807" s="13" t="s">
        <v>15518</v>
      </c>
      <c r="E1807" s="13" t="s">
        <v>15519</v>
      </c>
      <c r="F1807" s="13" t="s">
        <v>15520</v>
      </c>
      <c r="G1807" s="13" t="s">
        <v>5429</v>
      </c>
      <c r="H1807" s="13" t="s">
        <v>5430</v>
      </c>
      <c r="I1807" s="13" t="s">
        <v>5431</v>
      </c>
      <c r="J1807" s="13" t="s">
        <v>9568</v>
      </c>
      <c r="K1807" s="13">
        <v>440140</v>
      </c>
      <c r="L1807" s="13">
        <v>391545</v>
      </c>
      <c r="M1807" s="13" t="s">
        <v>5433</v>
      </c>
      <c r="O1807" s="13">
        <v>15</v>
      </c>
      <c r="U1807" s="13" t="s">
        <v>5434</v>
      </c>
      <c r="V1807" s="13" t="s">
        <v>5435</v>
      </c>
      <c r="Y1807" s="13">
        <v>1</v>
      </c>
      <c r="Z1807" s="13">
        <v>1</v>
      </c>
      <c r="AA1807" s="13" t="s">
        <v>5436</v>
      </c>
      <c r="AB1807" s="13">
        <v>1</v>
      </c>
      <c r="AC1807" s="13">
        <v>0</v>
      </c>
      <c r="AD1807" s="13">
        <v>0</v>
      </c>
      <c r="AE1807" s="13" t="s">
        <v>5437</v>
      </c>
      <c r="AJ1807" s="13" t="s">
        <v>9569</v>
      </c>
      <c r="AK1807" s="13" t="s">
        <v>5439</v>
      </c>
      <c r="AL1807" s="13" t="s">
        <v>5431</v>
      </c>
      <c r="AM1807" s="13">
        <v>0</v>
      </c>
      <c r="AN1807" s="13">
        <v>0</v>
      </c>
      <c r="AO1807" s="13">
        <v>0</v>
      </c>
      <c r="AP1807" s="13" t="s">
        <v>5431</v>
      </c>
      <c r="AQ1807" s="13" t="s">
        <v>5448</v>
      </c>
      <c r="AR1807" s="13" t="s">
        <v>5431</v>
      </c>
      <c r="AS1807" s="13" t="s">
        <v>9570</v>
      </c>
      <c r="AT1807" s="13" t="e">
        <f>_xlfn.XLOOKUP(A1807,#REF!,#REF!)</f>
        <v>#REF!</v>
      </c>
    </row>
    <row r="1808" spans="1:46" hidden="1">
      <c r="A1808" s="13" t="s">
        <v>683</v>
      </c>
      <c r="B1808" s="13" t="s">
        <v>4987</v>
      </c>
      <c r="C1808" s="13" t="s">
        <v>4987</v>
      </c>
      <c r="D1808" s="13" t="s">
        <v>15521</v>
      </c>
      <c r="E1808" s="13" t="s">
        <v>15522</v>
      </c>
      <c r="F1808" s="13" t="s">
        <v>15523</v>
      </c>
      <c r="G1808" s="13" t="s">
        <v>5429</v>
      </c>
      <c r="H1808" s="13" t="s">
        <v>5430</v>
      </c>
      <c r="I1808" s="13" t="s">
        <v>5431</v>
      </c>
      <c r="J1808" s="13" t="s">
        <v>15524</v>
      </c>
      <c r="K1808" s="13">
        <v>435843</v>
      </c>
      <c r="L1808" s="13">
        <v>386563</v>
      </c>
      <c r="M1808" s="13" t="s">
        <v>5433</v>
      </c>
      <c r="O1808" s="13">
        <v>15</v>
      </c>
      <c r="U1808" s="13" t="s">
        <v>5434</v>
      </c>
      <c r="V1808" s="13" t="s">
        <v>5435</v>
      </c>
      <c r="Y1808" s="13">
        <v>1</v>
      </c>
      <c r="Z1808" s="13">
        <v>1</v>
      </c>
      <c r="AA1808" s="13" t="s">
        <v>5436</v>
      </c>
      <c r="AB1808" s="13">
        <v>1</v>
      </c>
      <c r="AC1808" s="13">
        <v>0</v>
      </c>
      <c r="AD1808" s="13">
        <v>0</v>
      </c>
      <c r="AE1808" s="13" t="s">
        <v>5437</v>
      </c>
      <c r="AJ1808" s="13" t="s">
        <v>10211</v>
      </c>
      <c r="AK1808" s="13" t="s">
        <v>5439</v>
      </c>
      <c r="AL1808" s="13" t="s">
        <v>5431</v>
      </c>
      <c r="AM1808" s="13">
        <v>0</v>
      </c>
      <c r="AN1808" s="13">
        <v>0</v>
      </c>
      <c r="AO1808" s="13">
        <v>0</v>
      </c>
      <c r="AP1808" s="13" t="s">
        <v>5431</v>
      </c>
      <c r="AQ1808" s="13" t="s">
        <v>5448</v>
      </c>
      <c r="AR1808" s="13" t="s">
        <v>5431</v>
      </c>
      <c r="AS1808" s="13" t="s">
        <v>5629</v>
      </c>
      <c r="AT1808" s="13" t="e">
        <f>_xlfn.XLOOKUP(A1808,#REF!,#REF!)</f>
        <v>#REF!</v>
      </c>
    </row>
    <row r="1809" spans="1:46" hidden="1">
      <c r="A1809" s="13" t="s">
        <v>57</v>
      </c>
      <c r="B1809" s="13" t="s">
        <v>4988</v>
      </c>
      <c r="C1809" s="13" t="s">
        <v>4988</v>
      </c>
      <c r="D1809" s="13" t="s">
        <v>15525</v>
      </c>
      <c r="E1809" s="13" t="s">
        <v>5652</v>
      </c>
      <c r="F1809" s="13" t="s">
        <v>15526</v>
      </c>
      <c r="G1809" s="13" t="s">
        <v>5429</v>
      </c>
      <c r="H1809" s="13" t="s">
        <v>5430</v>
      </c>
      <c r="I1809" s="13" t="s">
        <v>5431</v>
      </c>
      <c r="J1809" s="13" t="s">
        <v>15527</v>
      </c>
      <c r="K1809" s="13">
        <v>429957</v>
      </c>
      <c r="L1809" s="13">
        <v>455221</v>
      </c>
      <c r="M1809" s="13" t="s">
        <v>5488</v>
      </c>
      <c r="O1809" s="13">
        <v>0</v>
      </c>
      <c r="U1809" s="13" t="s">
        <v>5434</v>
      </c>
      <c r="V1809" s="13" t="s">
        <v>5435</v>
      </c>
      <c r="Y1809" s="13">
        <v>1</v>
      </c>
      <c r="Z1809" s="13">
        <v>1</v>
      </c>
      <c r="AA1809" s="13" t="s">
        <v>5436</v>
      </c>
      <c r="AB1809" s="13">
        <v>1</v>
      </c>
      <c r="AC1809" s="13">
        <v>0</v>
      </c>
      <c r="AD1809" s="13">
        <v>0</v>
      </c>
      <c r="AE1809" s="13" t="s">
        <v>5437</v>
      </c>
      <c r="AJ1809" s="13" t="s">
        <v>8169</v>
      </c>
      <c r="AK1809" s="13" t="s">
        <v>5439</v>
      </c>
      <c r="AL1809" s="13" t="s">
        <v>5431</v>
      </c>
      <c r="AM1809" s="13">
        <v>0</v>
      </c>
      <c r="AN1809" s="13">
        <v>0</v>
      </c>
      <c r="AO1809" s="13">
        <v>0</v>
      </c>
      <c r="AP1809" s="13" t="s">
        <v>5431</v>
      </c>
      <c r="AQ1809" s="13" t="s">
        <v>5448</v>
      </c>
      <c r="AR1809" s="13" t="s">
        <v>5431</v>
      </c>
      <c r="AS1809" s="13" t="s">
        <v>5656</v>
      </c>
      <c r="AT1809" s="13" t="e">
        <f>_xlfn.XLOOKUP(A1809,#REF!,#REF!)</f>
        <v>#REF!</v>
      </c>
    </row>
    <row r="1810" spans="1:46" hidden="1">
      <c r="A1810" s="13" t="s">
        <v>622</v>
      </c>
      <c r="B1810" s="13" t="s">
        <v>4991</v>
      </c>
      <c r="C1810" s="13" t="s">
        <v>4991</v>
      </c>
      <c r="D1810" s="13" t="s">
        <v>15528</v>
      </c>
      <c r="E1810" s="13" t="s">
        <v>5652</v>
      </c>
      <c r="F1810" s="13" t="s">
        <v>15529</v>
      </c>
      <c r="G1810" s="13" t="s">
        <v>5429</v>
      </c>
      <c r="H1810" s="13" t="s">
        <v>5430</v>
      </c>
      <c r="I1810" s="13" t="s">
        <v>5431</v>
      </c>
      <c r="J1810" s="13" t="s">
        <v>15530</v>
      </c>
      <c r="K1810" s="13">
        <v>429950</v>
      </c>
      <c r="L1810" s="13">
        <v>455111</v>
      </c>
      <c r="M1810" s="13" t="s">
        <v>5488</v>
      </c>
      <c r="O1810" s="13">
        <v>0</v>
      </c>
      <c r="U1810" s="13" t="s">
        <v>5434</v>
      </c>
      <c r="V1810" s="13" t="s">
        <v>5435</v>
      </c>
      <c r="Y1810" s="13">
        <v>1</v>
      </c>
      <c r="Z1810" s="13">
        <v>1</v>
      </c>
      <c r="AA1810" s="13" t="s">
        <v>5436</v>
      </c>
      <c r="AB1810" s="13">
        <v>1</v>
      </c>
      <c r="AC1810" s="13">
        <v>0</v>
      </c>
      <c r="AD1810" s="13">
        <v>0</v>
      </c>
      <c r="AE1810" s="13" t="s">
        <v>5437</v>
      </c>
      <c r="AJ1810" s="13" t="s">
        <v>8169</v>
      </c>
      <c r="AK1810" s="13" t="s">
        <v>5439</v>
      </c>
      <c r="AL1810" s="13" t="s">
        <v>5431</v>
      </c>
      <c r="AM1810" s="13">
        <v>0</v>
      </c>
      <c r="AN1810" s="13">
        <v>0</v>
      </c>
      <c r="AO1810" s="13">
        <v>0</v>
      </c>
      <c r="AP1810" s="13" t="s">
        <v>5431</v>
      </c>
      <c r="AQ1810" s="13" t="s">
        <v>5448</v>
      </c>
      <c r="AR1810" s="13" t="s">
        <v>5431</v>
      </c>
      <c r="AS1810" s="13" t="s">
        <v>5656</v>
      </c>
      <c r="AT1810" s="13" t="e">
        <f>_xlfn.XLOOKUP(A1810,#REF!,#REF!)</f>
        <v>#REF!</v>
      </c>
    </row>
    <row r="1811" spans="1:46">
      <c r="A1811" s="13" t="s">
        <v>1952</v>
      </c>
      <c r="B1811" s="13" t="s">
        <v>15531</v>
      </c>
      <c r="C1811" s="13" t="s">
        <v>15531</v>
      </c>
      <c r="D1811" s="13" t="s">
        <v>15532</v>
      </c>
      <c r="E1811" s="13" t="s">
        <v>5652</v>
      </c>
      <c r="F1811" s="13" t="s">
        <v>15533</v>
      </c>
      <c r="G1811" s="13" t="s">
        <v>5429</v>
      </c>
      <c r="H1811" s="13" t="s">
        <v>5430</v>
      </c>
      <c r="I1811" s="13" t="s">
        <v>5431</v>
      </c>
      <c r="J1811" s="13" t="s">
        <v>15534</v>
      </c>
      <c r="K1811" s="13">
        <v>429952</v>
      </c>
      <c r="L1811" s="13">
        <v>455077</v>
      </c>
      <c r="M1811" s="13" t="s">
        <v>5433</v>
      </c>
      <c r="O1811" s="13">
        <v>0</v>
      </c>
      <c r="U1811" s="13" t="s">
        <v>5434</v>
      </c>
      <c r="V1811" s="13" t="s">
        <v>5435</v>
      </c>
      <c r="Y1811" s="13">
        <v>1</v>
      </c>
      <c r="Z1811" s="13">
        <v>1</v>
      </c>
      <c r="AA1811" s="13" t="s">
        <v>5436</v>
      </c>
      <c r="AB1811" s="13">
        <v>1</v>
      </c>
      <c r="AC1811" s="13">
        <v>0</v>
      </c>
      <c r="AD1811" s="13">
        <v>0</v>
      </c>
      <c r="AE1811" s="13" t="s">
        <v>5437</v>
      </c>
      <c r="AJ1811" s="13" t="s">
        <v>8169</v>
      </c>
      <c r="AK1811" s="13" t="s">
        <v>5439</v>
      </c>
      <c r="AL1811" s="13" t="s">
        <v>5431</v>
      </c>
      <c r="AM1811" s="13">
        <v>0</v>
      </c>
      <c r="AN1811" s="13">
        <v>0</v>
      </c>
      <c r="AO1811" s="13">
        <v>0</v>
      </c>
      <c r="AP1811" s="13" t="s">
        <v>5431</v>
      </c>
      <c r="AQ1811" s="13" t="s">
        <v>5448</v>
      </c>
      <c r="AR1811" s="13" t="s">
        <v>5431</v>
      </c>
      <c r="AS1811" s="13" t="s">
        <v>5656</v>
      </c>
      <c r="AT1811" s="13" t="e">
        <f>_xlfn.XLOOKUP(A1811,#REF!,#REF!)</f>
        <v>#REF!</v>
      </c>
    </row>
    <row r="1812" spans="1:46">
      <c r="A1812" s="13" t="s">
        <v>1953</v>
      </c>
      <c r="B1812" s="13" t="s">
        <v>15535</v>
      </c>
      <c r="C1812" s="13" t="s">
        <v>15535</v>
      </c>
      <c r="D1812" s="13" t="s">
        <v>15536</v>
      </c>
      <c r="E1812" s="13" t="s">
        <v>5652</v>
      </c>
      <c r="F1812" s="13" t="s">
        <v>15537</v>
      </c>
      <c r="G1812" s="13" t="s">
        <v>5429</v>
      </c>
      <c r="H1812" s="13" t="s">
        <v>5430</v>
      </c>
      <c r="I1812" s="13" t="s">
        <v>5431</v>
      </c>
      <c r="J1812" s="13" t="s">
        <v>15538</v>
      </c>
      <c r="K1812" s="13">
        <v>429882</v>
      </c>
      <c r="L1812" s="13">
        <v>454897</v>
      </c>
      <c r="M1812" s="13" t="s">
        <v>5433</v>
      </c>
      <c r="O1812" s="13">
        <v>0</v>
      </c>
      <c r="U1812" s="13" t="s">
        <v>5434</v>
      </c>
      <c r="V1812" s="13" t="s">
        <v>5435</v>
      </c>
      <c r="Y1812" s="13">
        <v>1</v>
      </c>
      <c r="Z1812" s="13">
        <v>1</v>
      </c>
      <c r="AA1812" s="13" t="s">
        <v>5436</v>
      </c>
      <c r="AB1812" s="13">
        <v>1</v>
      </c>
      <c r="AC1812" s="13">
        <v>0</v>
      </c>
      <c r="AD1812" s="13">
        <v>0</v>
      </c>
      <c r="AE1812" s="13" t="s">
        <v>5437</v>
      </c>
      <c r="AJ1812" s="13" t="s">
        <v>15539</v>
      </c>
      <c r="AK1812" s="13" t="s">
        <v>5439</v>
      </c>
      <c r="AL1812" s="13" t="s">
        <v>5431</v>
      </c>
      <c r="AM1812" s="13">
        <v>0</v>
      </c>
      <c r="AN1812" s="13">
        <v>0</v>
      </c>
      <c r="AO1812" s="13">
        <v>0</v>
      </c>
      <c r="AP1812" s="13" t="s">
        <v>5431</v>
      </c>
      <c r="AQ1812" s="13" t="s">
        <v>5448</v>
      </c>
      <c r="AR1812" s="13" t="s">
        <v>5431</v>
      </c>
      <c r="AS1812" s="13" t="s">
        <v>5656</v>
      </c>
      <c r="AT1812" s="13" t="e">
        <f>_xlfn.XLOOKUP(A1812,#REF!,#REF!)</f>
        <v>#REF!</v>
      </c>
    </row>
    <row r="1813" spans="1:46" hidden="1">
      <c r="A1813" s="13" t="s">
        <v>714</v>
      </c>
      <c r="B1813" s="13" t="s">
        <v>4992</v>
      </c>
      <c r="C1813" s="13" t="s">
        <v>4992</v>
      </c>
      <c r="D1813" s="13" t="s">
        <v>15540</v>
      </c>
      <c r="E1813" s="13" t="s">
        <v>15541</v>
      </c>
      <c r="F1813" s="13" t="s">
        <v>15542</v>
      </c>
      <c r="G1813" s="13" t="s">
        <v>5429</v>
      </c>
      <c r="H1813" s="13" t="s">
        <v>5430</v>
      </c>
      <c r="I1813" s="13" t="s">
        <v>5431</v>
      </c>
      <c r="J1813" s="13" t="s">
        <v>15543</v>
      </c>
      <c r="K1813" s="13">
        <v>429751</v>
      </c>
      <c r="L1813" s="13">
        <v>433275</v>
      </c>
      <c r="M1813" s="13" t="s">
        <v>5488</v>
      </c>
      <c r="O1813" s="13">
        <v>15</v>
      </c>
      <c r="U1813" s="13" t="s">
        <v>5434</v>
      </c>
      <c r="V1813" s="13" t="s">
        <v>5435</v>
      </c>
      <c r="Y1813" s="13">
        <v>1</v>
      </c>
      <c r="Z1813" s="13">
        <v>1</v>
      </c>
      <c r="AA1813" s="13" t="s">
        <v>5436</v>
      </c>
      <c r="AB1813" s="13">
        <v>0</v>
      </c>
      <c r="AC1813" s="13">
        <v>1</v>
      </c>
      <c r="AD1813" s="13">
        <v>0</v>
      </c>
      <c r="AE1813" s="13" t="s">
        <v>5437</v>
      </c>
      <c r="AJ1813" s="13" t="s">
        <v>8013</v>
      </c>
      <c r="AK1813" s="13" t="s">
        <v>5439</v>
      </c>
      <c r="AL1813" s="13" t="s">
        <v>5431</v>
      </c>
      <c r="AM1813" s="13">
        <v>0</v>
      </c>
      <c r="AN1813" s="13">
        <v>0</v>
      </c>
      <c r="AO1813" s="13">
        <v>0</v>
      </c>
      <c r="AP1813" s="13" t="s">
        <v>5431</v>
      </c>
      <c r="AQ1813" s="13" t="s">
        <v>5440</v>
      </c>
      <c r="AR1813" s="13" t="s">
        <v>5431</v>
      </c>
      <c r="AS1813" s="13" t="s">
        <v>5464</v>
      </c>
      <c r="AT1813" s="13" t="e">
        <f>_xlfn.XLOOKUP(A1813,#REF!,#REF!)</f>
        <v>#REF!</v>
      </c>
    </row>
    <row r="1814" spans="1:46">
      <c r="A1814" s="13" t="s">
        <v>1954</v>
      </c>
      <c r="B1814" s="13" t="s">
        <v>15544</v>
      </c>
      <c r="C1814" s="13" t="s">
        <v>15544</v>
      </c>
      <c r="D1814" s="13" t="s">
        <v>15545</v>
      </c>
      <c r="E1814" s="13" t="s">
        <v>15546</v>
      </c>
      <c r="F1814" s="13" t="s">
        <v>15547</v>
      </c>
      <c r="G1814" s="13" t="s">
        <v>5429</v>
      </c>
      <c r="H1814" s="13" t="s">
        <v>5430</v>
      </c>
      <c r="I1814" s="13" t="s">
        <v>5431</v>
      </c>
      <c r="J1814" s="13" t="s">
        <v>15548</v>
      </c>
      <c r="K1814" s="13">
        <v>419533</v>
      </c>
      <c r="L1814" s="13">
        <v>425133</v>
      </c>
      <c r="M1814" s="13" t="s">
        <v>5488</v>
      </c>
      <c r="O1814" s="13">
        <v>0</v>
      </c>
      <c r="R1814" s="13" t="s">
        <v>15549</v>
      </c>
      <c r="U1814" s="13" t="s">
        <v>5434</v>
      </c>
      <c r="V1814" s="13" t="s">
        <v>5435</v>
      </c>
      <c r="Y1814" s="13">
        <v>1</v>
      </c>
      <c r="Z1814" s="13">
        <v>1</v>
      </c>
      <c r="AA1814" s="13" t="s">
        <v>5436</v>
      </c>
      <c r="AB1814" s="13">
        <v>1</v>
      </c>
      <c r="AC1814" s="13">
        <v>0</v>
      </c>
      <c r="AD1814" s="13">
        <v>0</v>
      </c>
      <c r="AE1814" s="13" t="s">
        <v>5437</v>
      </c>
      <c r="AJ1814" s="13" t="s">
        <v>15550</v>
      </c>
      <c r="AK1814" s="13" t="s">
        <v>5439</v>
      </c>
      <c r="AL1814" s="13" t="s">
        <v>5431</v>
      </c>
      <c r="AM1814" s="13">
        <v>0</v>
      </c>
      <c r="AN1814" s="13">
        <v>0</v>
      </c>
      <c r="AO1814" s="13">
        <v>0</v>
      </c>
      <c r="AP1814" s="13" t="s">
        <v>5434</v>
      </c>
      <c r="AQ1814" s="13" t="s">
        <v>5440</v>
      </c>
      <c r="AR1814" s="13" t="s">
        <v>5431</v>
      </c>
      <c r="AS1814" s="13" t="s">
        <v>6196</v>
      </c>
      <c r="AT1814" s="13" t="e">
        <f>_xlfn.XLOOKUP(A1814,#REF!,#REF!)</f>
        <v>#REF!</v>
      </c>
    </row>
    <row r="1815" spans="1:46">
      <c r="A1815" s="13" t="s">
        <v>1955</v>
      </c>
      <c r="B1815" s="13" t="s">
        <v>15551</v>
      </c>
      <c r="C1815" s="13" t="s">
        <v>15551</v>
      </c>
      <c r="D1815" s="13" t="s">
        <v>15552</v>
      </c>
      <c r="E1815" s="13" t="s">
        <v>15553</v>
      </c>
      <c r="F1815" s="13" t="s">
        <v>15554</v>
      </c>
      <c r="G1815" s="13" t="s">
        <v>5429</v>
      </c>
      <c r="H1815" s="13" t="s">
        <v>5430</v>
      </c>
      <c r="I1815" s="13" t="s">
        <v>5431</v>
      </c>
      <c r="J1815" s="13" t="s">
        <v>15555</v>
      </c>
      <c r="K1815" s="13">
        <v>480336</v>
      </c>
      <c r="L1815" s="13">
        <v>449027</v>
      </c>
      <c r="M1815" s="13" t="s">
        <v>5433</v>
      </c>
      <c r="O1815" s="13">
        <v>0</v>
      </c>
      <c r="U1815" s="13" t="s">
        <v>5434</v>
      </c>
      <c r="V1815" s="13" t="s">
        <v>5435</v>
      </c>
      <c r="Y1815" s="13">
        <v>1</v>
      </c>
      <c r="Z1815" s="13">
        <v>1</v>
      </c>
      <c r="AA1815" s="13" t="s">
        <v>5436</v>
      </c>
      <c r="AB1815" s="13">
        <v>1</v>
      </c>
      <c r="AC1815" s="13">
        <v>0</v>
      </c>
      <c r="AD1815" s="13">
        <v>0</v>
      </c>
      <c r="AE1815" s="13" t="s">
        <v>5437</v>
      </c>
      <c r="AJ1815" s="13" t="s">
        <v>15556</v>
      </c>
      <c r="AK1815" s="13" t="s">
        <v>5439</v>
      </c>
      <c r="AL1815" s="13" t="s">
        <v>5431</v>
      </c>
      <c r="AM1815" s="13">
        <v>0</v>
      </c>
      <c r="AN1815" s="13">
        <v>0</v>
      </c>
      <c r="AO1815" s="13">
        <v>0</v>
      </c>
      <c r="AP1815" s="13" t="s">
        <v>5431</v>
      </c>
      <c r="AQ1815" s="13" t="s">
        <v>5448</v>
      </c>
      <c r="AR1815" s="13" t="s">
        <v>5449</v>
      </c>
      <c r="AS1815" s="13" t="s">
        <v>6266</v>
      </c>
      <c r="AT1815" s="13" t="e">
        <f>_xlfn.XLOOKUP(A1815,#REF!,#REF!)</f>
        <v>#REF!</v>
      </c>
    </row>
    <row r="1816" spans="1:46" hidden="1">
      <c r="A1816" s="13" t="s">
        <v>88</v>
      </c>
      <c r="B1816" s="13" t="s">
        <v>4993</v>
      </c>
      <c r="C1816" s="13" t="s">
        <v>4993</v>
      </c>
      <c r="D1816" s="13" t="s">
        <v>15557</v>
      </c>
      <c r="E1816" s="13" t="s">
        <v>15558</v>
      </c>
      <c r="F1816" s="13" t="s">
        <v>15559</v>
      </c>
      <c r="G1816" s="13" t="s">
        <v>5429</v>
      </c>
      <c r="H1816" s="13" t="s">
        <v>5430</v>
      </c>
      <c r="I1816" s="13" t="s">
        <v>5431</v>
      </c>
      <c r="J1816" s="13" t="s">
        <v>15560</v>
      </c>
      <c r="K1816" s="13">
        <v>479082</v>
      </c>
      <c r="L1816" s="13">
        <v>471056</v>
      </c>
      <c r="M1816" s="13" t="s">
        <v>5462</v>
      </c>
      <c r="O1816" s="13">
        <v>2</v>
      </c>
      <c r="U1816" s="13" t="s">
        <v>5434</v>
      </c>
      <c r="V1816" s="13" t="s">
        <v>5435</v>
      </c>
      <c r="Y1816" s="13">
        <v>1</v>
      </c>
      <c r="Z1816" s="13">
        <v>1</v>
      </c>
      <c r="AA1816" s="13" t="s">
        <v>5436</v>
      </c>
      <c r="AB1816" s="13">
        <v>0</v>
      </c>
      <c r="AC1816" s="13">
        <v>0</v>
      </c>
      <c r="AD1816" s="13">
        <v>1</v>
      </c>
      <c r="AE1816" s="13" t="s">
        <v>5437</v>
      </c>
      <c r="AJ1816" s="13" t="s">
        <v>6167</v>
      </c>
      <c r="AK1816" s="13" t="s">
        <v>5439</v>
      </c>
      <c r="AL1816" s="13" t="s">
        <v>5431</v>
      </c>
      <c r="AM1816" s="13">
        <v>0</v>
      </c>
      <c r="AN1816" s="13">
        <v>0</v>
      </c>
      <c r="AO1816" s="13">
        <v>0</v>
      </c>
      <c r="AP1816" s="13" t="s">
        <v>5431</v>
      </c>
      <c r="AQ1816" s="13" t="s">
        <v>5440</v>
      </c>
      <c r="AR1816" s="13" t="s">
        <v>5431</v>
      </c>
      <c r="AS1816" s="13" t="s">
        <v>6168</v>
      </c>
      <c r="AT1816" s="13" t="e">
        <f>_xlfn.XLOOKUP(A1816,#REF!,#REF!)</f>
        <v>#REF!</v>
      </c>
    </row>
    <row r="1817" spans="1:46">
      <c r="A1817" s="13" t="s">
        <v>1956</v>
      </c>
      <c r="B1817" s="13" t="s">
        <v>15561</v>
      </c>
      <c r="C1817" s="13" t="s">
        <v>15561</v>
      </c>
      <c r="D1817" s="13" t="s">
        <v>15562</v>
      </c>
      <c r="E1817" s="13" t="s">
        <v>15563</v>
      </c>
      <c r="F1817" s="13" t="s">
        <v>15564</v>
      </c>
      <c r="G1817" s="13" t="s">
        <v>5429</v>
      </c>
      <c r="H1817" s="13" t="s">
        <v>5430</v>
      </c>
      <c r="I1817" s="13" t="s">
        <v>5431</v>
      </c>
      <c r="J1817" s="13" t="s">
        <v>15565</v>
      </c>
      <c r="K1817" s="13">
        <v>413602</v>
      </c>
      <c r="L1817" s="13">
        <v>416085</v>
      </c>
      <c r="M1817" s="13" t="s">
        <v>5488</v>
      </c>
      <c r="O1817" s="13">
        <v>15</v>
      </c>
      <c r="U1817" s="13" t="s">
        <v>5434</v>
      </c>
      <c r="V1817" s="13" t="s">
        <v>5435</v>
      </c>
      <c r="Y1817" s="13">
        <v>1</v>
      </c>
      <c r="Z1817" s="13">
        <v>1</v>
      </c>
      <c r="AA1817" s="13" t="s">
        <v>5436</v>
      </c>
      <c r="AB1817" s="13">
        <v>1</v>
      </c>
      <c r="AC1817" s="13">
        <v>0</v>
      </c>
      <c r="AD1817" s="13">
        <v>0</v>
      </c>
      <c r="AE1817" s="13" t="s">
        <v>5437</v>
      </c>
      <c r="AJ1817" s="13" t="s">
        <v>7228</v>
      </c>
      <c r="AK1817" s="13" t="s">
        <v>5439</v>
      </c>
      <c r="AL1817" s="13" t="s">
        <v>5431</v>
      </c>
      <c r="AM1817" s="13">
        <v>0</v>
      </c>
      <c r="AN1817" s="13">
        <v>0</v>
      </c>
      <c r="AO1817" s="13">
        <v>0</v>
      </c>
      <c r="AP1817" s="13" t="s">
        <v>5431</v>
      </c>
      <c r="AQ1817" s="13" t="s">
        <v>5448</v>
      </c>
      <c r="AR1817" s="13" t="s">
        <v>5449</v>
      </c>
      <c r="AS1817" s="13" t="s">
        <v>6706</v>
      </c>
      <c r="AT1817" s="13" t="e">
        <f>_xlfn.XLOOKUP(A1817,#REF!,#REF!)</f>
        <v>#REF!</v>
      </c>
    </row>
    <row r="1818" spans="1:46" hidden="1">
      <c r="A1818" s="13" t="s">
        <v>570</v>
      </c>
      <c r="B1818" s="13" t="s">
        <v>4998</v>
      </c>
      <c r="C1818" s="13" t="s">
        <v>4998</v>
      </c>
      <c r="D1818" s="13" t="s">
        <v>15566</v>
      </c>
      <c r="E1818" s="13" t="s">
        <v>15567</v>
      </c>
      <c r="F1818" s="13" t="s">
        <v>15568</v>
      </c>
      <c r="G1818" s="13" t="s">
        <v>5429</v>
      </c>
      <c r="H1818" s="13" t="s">
        <v>5430</v>
      </c>
      <c r="I1818" s="13" t="s">
        <v>5431</v>
      </c>
      <c r="J1818" s="13" t="s">
        <v>15569</v>
      </c>
      <c r="K1818" s="13">
        <v>443508</v>
      </c>
      <c r="L1818" s="13">
        <v>394264</v>
      </c>
      <c r="M1818" s="13" t="s">
        <v>5433</v>
      </c>
      <c r="O1818" s="13">
        <v>15</v>
      </c>
      <c r="U1818" s="13" t="s">
        <v>5434</v>
      </c>
      <c r="V1818" s="13" t="s">
        <v>5435</v>
      </c>
      <c r="Y1818" s="13">
        <v>1</v>
      </c>
      <c r="Z1818" s="13">
        <v>1</v>
      </c>
      <c r="AA1818" s="13" t="s">
        <v>5436</v>
      </c>
      <c r="AB1818" s="13">
        <v>0</v>
      </c>
      <c r="AC1818" s="13">
        <v>1</v>
      </c>
      <c r="AD1818" s="13">
        <v>0</v>
      </c>
      <c r="AE1818" s="13" t="s">
        <v>5437</v>
      </c>
      <c r="AJ1818" s="13" t="s">
        <v>15570</v>
      </c>
      <c r="AK1818" s="13" t="s">
        <v>5439</v>
      </c>
      <c r="AL1818" s="13" t="s">
        <v>5431</v>
      </c>
      <c r="AM1818" s="13">
        <v>0</v>
      </c>
      <c r="AN1818" s="13">
        <v>0</v>
      </c>
      <c r="AO1818" s="13">
        <v>0</v>
      </c>
      <c r="AP1818" s="13" t="s">
        <v>5431</v>
      </c>
      <c r="AQ1818" s="13" t="s">
        <v>5440</v>
      </c>
      <c r="AR1818" s="13" t="s">
        <v>5431</v>
      </c>
      <c r="AS1818" s="13" t="s">
        <v>5678</v>
      </c>
      <c r="AT1818" s="13" t="e">
        <f>_xlfn.XLOOKUP(A1818,#REF!,#REF!)</f>
        <v>#REF!</v>
      </c>
    </row>
    <row r="1819" spans="1:46">
      <c r="A1819" s="13" t="s">
        <v>1957</v>
      </c>
      <c r="B1819" s="13" t="s">
        <v>15571</v>
      </c>
      <c r="C1819" s="13" t="s">
        <v>15571</v>
      </c>
      <c r="D1819" s="13" t="s">
        <v>15572</v>
      </c>
      <c r="E1819" s="13" t="s">
        <v>15573</v>
      </c>
      <c r="F1819" s="13" t="s">
        <v>15574</v>
      </c>
      <c r="G1819" s="13" t="s">
        <v>5429</v>
      </c>
      <c r="H1819" s="13" t="s">
        <v>5430</v>
      </c>
      <c r="I1819" s="13" t="s">
        <v>5431</v>
      </c>
      <c r="J1819" s="13" t="s">
        <v>15575</v>
      </c>
      <c r="K1819" s="13">
        <v>429474</v>
      </c>
      <c r="L1819" s="13">
        <v>437262</v>
      </c>
      <c r="M1819" s="13" t="s">
        <v>5433</v>
      </c>
      <c r="O1819" s="13">
        <v>0</v>
      </c>
      <c r="U1819" s="13" t="s">
        <v>5434</v>
      </c>
      <c r="V1819" s="13" t="s">
        <v>5435</v>
      </c>
      <c r="Y1819" s="13">
        <v>1</v>
      </c>
      <c r="Z1819" s="13">
        <v>1</v>
      </c>
      <c r="AA1819" s="13" t="s">
        <v>5436</v>
      </c>
      <c r="AB1819" s="13">
        <v>1</v>
      </c>
      <c r="AC1819" s="13">
        <v>0</v>
      </c>
      <c r="AD1819" s="13">
        <v>0</v>
      </c>
      <c r="AE1819" s="13" t="s">
        <v>5437</v>
      </c>
      <c r="AJ1819" s="13" t="s">
        <v>7697</v>
      </c>
      <c r="AK1819" s="13" t="s">
        <v>5439</v>
      </c>
      <c r="AL1819" s="13" t="s">
        <v>5431</v>
      </c>
      <c r="AM1819" s="13">
        <v>0</v>
      </c>
      <c r="AN1819" s="13">
        <v>0</v>
      </c>
      <c r="AO1819" s="13">
        <v>0</v>
      </c>
      <c r="AP1819" s="13" t="s">
        <v>5431</v>
      </c>
      <c r="AQ1819" s="13" t="s">
        <v>5448</v>
      </c>
      <c r="AR1819" s="13" t="s">
        <v>5431</v>
      </c>
      <c r="AS1819" s="13" t="s">
        <v>5557</v>
      </c>
      <c r="AT1819" s="13" t="e">
        <f>_xlfn.XLOOKUP(A1819,#REF!,#REF!)</f>
        <v>#REF!</v>
      </c>
    </row>
    <row r="1820" spans="1:46">
      <c r="A1820" s="13" t="s">
        <v>1958</v>
      </c>
      <c r="B1820" s="13" t="s">
        <v>15576</v>
      </c>
      <c r="C1820" s="13" t="s">
        <v>15576</v>
      </c>
      <c r="D1820" s="13" t="s">
        <v>15577</v>
      </c>
      <c r="E1820" s="13" t="s">
        <v>15578</v>
      </c>
      <c r="F1820" s="13" t="s">
        <v>15579</v>
      </c>
      <c r="G1820" s="13" t="s">
        <v>5429</v>
      </c>
      <c r="H1820" s="13" t="s">
        <v>5430</v>
      </c>
      <c r="I1820" s="13" t="s">
        <v>5431</v>
      </c>
      <c r="J1820" s="13" t="s">
        <v>15580</v>
      </c>
      <c r="K1820" s="13">
        <v>409095</v>
      </c>
      <c r="L1820" s="13">
        <v>420670</v>
      </c>
      <c r="M1820" s="13" t="s">
        <v>5433</v>
      </c>
      <c r="O1820" s="13">
        <v>0</v>
      </c>
      <c r="U1820" s="13" t="s">
        <v>5434</v>
      </c>
      <c r="V1820" s="13" t="s">
        <v>5435</v>
      </c>
      <c r="Y1820" s="13">
        <v>1</v>
      </c>
      <c r="Z1820" s="13">
        <v>1</v>
      </c>
      <c r="AA1820" s="13" t="s">
        <v>5436</v>
      </c>
      <c r="AB1820" s="13">
        <v>0</v>
      </c>
      <c r="AC1820" s="13">
        <v>1</v>
      </c>
      <c r="AD1820" s="13">
        <v>0</v>
      </c>
      <c r="AE1820" s="13" t="s">
        <v>5437</v>
      </c>
      <c r="AJ1820" s="13" t="s">
        <v>14579</v>
      </c>
      <c r="AK1820" s="13" t="s">
        <v>5439</v>
      </c>
      <c r="AL1820" s="13" t="s">
        <v>5431</v>
      </c>
      <c r="AM1820" s="13">
        <v>0</v>
      </c>
      <c r="AN1820" s="13">
        <v>0</v>
      </c>
      <c r="AO1820" s="13">
        <v>0</v>
      </c>
      <c r="AP1820" s="13" t="s">
        <v>5431</v>
      </c>
      <c r="AQ1820" s="13" t="s">
        <v>5440</v>
      </c>
      <c r="AR1820" s="13" t="s">
        <v>5431</v>
      </c>
      <c r="AS1820" s="13" t="s">
        <v>6300</v>
      </c>
      <c r="AT1820" s="13" t="e">
        <f>_xlfn.XLOOKUP(A1820,#REF!,#REF!)</f>
        <v>#REF!</v>
      </c>
    </row>
    <row r="1821" spans="1:46">
      <c r="A1821" s="13" t="s">
        <v>1959</v>
      </c>
      <c r="B1821" s="13" t="s">
        <v>15581</v>
      </c>
      <c r="C1821" s="13" t="s">
        <v>15581</v>
      </c>
      <c r="D1821" s="13" t="s">
        <v>15582</v>
      </c>
      <c r="E1821" s="13" t="s">
        <v>15583</v>
      </c>
      <c r="F1821" s="13" t="s">
        <v>15584</v>
      </c>
      <c r="G1821" s="13" t="s">
        <v>5429</v>
      </c>
      <c r="H1821" s="13" t="s">
        <v>5430</v>
      </c>
      <c r="I1821" s="13" t="s">
        <v>5431</v>
      </c>
      <c r="J1821" s="13" t="s">
        <v>15585</v>
      </c>
      <c r="K1821" s="13">
        <v>491000</v>
      </c>
      <c r="L1821" s="13">
        <v>508310</v>
      </c>
      <c r="M1821" s="13" t="s">
        <v>5455</v>
      </c>
      <c r="O1821" s="13">
        <v>15</v>
      </c>
      <c r="S1821" s="13" t="s">
        <v>6152</v>
      </c>
      <c r="U1821" s="13" t="s">
        <v>5434</v>
      </c>
      <c r="V1821" s="13" t="s">
        <v>5435</v>
      </c>
      <c r="Y1821" s="13">
        <v>1</v>
      </c>
      <c r="Z1821" s="13">
        <v>1</v>
      </c>
      <c r="AA1821" s="13" t="s">
        <v>5436</v>
      </c>
      <c r="AB1821" s="13">
        <v>1</v>
      </c>
      <c r="AC1821" s="13">
        <v>0</v>
      </c>
      <c r="AD1821" s="13">
        <v>0</v>
      </c>
      <c r="AE1821" s="13" t="s">
        <v>5437</v>
      </c>
      <c r="AF1821" s="13" t="s">
        <v>15581</v>
      </c>
      <c r="AG1821" s="13">
        <v>26</v>
      </c>
      <c r="AI1821" s="13">
        <v>45016</v>
      </c>
      <c r="AJ1821" s="13" t="s">
        <v>15586</v>
      </c>
      <c r="AK1821" s="13" t="s">
        <v>5439</v>
      </c>
      <c r="AL1821" s="13" t="s">
        <v>5434</v>
      </c>
      <c r="AM1821" s="13">
        <v>1</v>
      </c>
      <c r="AN1821" s="13">
        <v>1</v>
      </c>
      <c r="AO1821" s="13">
        <v>1</v>
      </c>
      <c r="AP1821" s="13" t="s">
        <v>5431</v>
      </c>
      <c r="AQ1821" s="13" t="s">
        <v>5440</v>
      </c>
      <c r="AR1821" s="13" t="s">
        <v>5431</v>
      </c>
      <c r="AS1821" s="13" t="s">
        <v>5623</v>
      </c>
      <c r="AT1821" s="13" t="e">
        <f>_xlfn.XLOOKUP(A1821,#REF!,#REF!)</f>
        <v>#REF!</v>
      </c>
    </row>
    <row r="1822" spans="1:46" hidden="1">
      <c r="A1822" s="13" t="s">
        <v>429</v>
      </c>
      <c r="B1822" s="13" t="s">
        <v>4999</v>
      </c>
      <c r="C1822" s="13" t="s">
        <v>4999</v>
      </c>
      <c r="D1822" s="13" t="s">
        <v>15587</v>
      </c>
      <c r="E1822" s="13" t="s">
        <v>15588</v>
      </c>
      <c r="F1822" s="13" t="s">
        <v>15589</v>
      </c>
      <c r="G1822" s="13" t="s">
        <v>5429</v>
      </c>
      <c r="H1822" s="13" t="s">
        <v>5430</v>
      </c>
      <c r="I1822" s="13" t="s">
        <v>5431</v>
      </c>
      <c r="J1822" s="13" t="s">
        <v>11618</v>
      </c>
      <c r="K1822" s="13">
        <v>437262</v>
      </c>
      <c r="L1822" s="13">
        <v>406236</v>
      </c>
      <c r="M1822" s="13" t="s">
        <v>5488</v>
      </c>
      <c r="O1822" s="13">
        <v>15</v>
      </c>
      <c r="U1822" s="13" t="s">
        <v>5434</v>
      </c>
      <c r="V1822" s="13" t="s">
        <v>5435</v>
      </c>
      <c r="Y1822" s="13">
        <v>1</v>
      </c>
      <c r="Z1822" s="13">
        <v>1</v>
      </c>
      <c r="AA1822" s="13" t="s">
        <v>5436</v>
      </c>
      <c r="AB1822" s="13">
        <v>1</v>
      </c>
      <c r="AC1822" s="13">
        <v>0</v>
      </c>
      <c r="AD1822" s="13">
        <v>0</v>
      </c>
      <c r="AE1822" s="13" t="s">
        <v>5437</v>
      </c>
      <c r="AJ1822" s="13" t="s">
        <v>11619</v>
      </c>
      <c r="AK1822" s="13" t="s">
        <v>5439</v>
      </c>
      <c r="AL1822" s="13" t="s">
        <v>5431</v>
      </c>
      <c r="AM1822" s="13">
        <v>0</v>
      </c>
      <c r="AN1822" s="13">
        <v>0</v>
      </c>
      <c r="AO1822" s="13">
        <v>0</v>
      </c>
      <c r="AP1822" s="13" t="s">
        <v>5431</v>
      </c>
      <c r="AQ1822" s="13" t="s">
        <v>5448</v>
      </c>
      <c r="AR1822" s="13" t="s">
        <v>5431</v>
      </c>
      <c r="AS1822" s="13" t="s">
        <v>12420</v>
      </c>
      <c r="AT1822" s="13" t="e">
        <f>_xlfn.XLOOKUP(A1822,#REF!,#REF!)</f>
        <v>#REF!</v>
      </c>
    </row>
    <row r="1823" spans="1:46">
      <c r="A1823" s="13" t="s">
        <v>1960</v>
      </c>
      <c r="B1823" s="13" t="s">
        <v>15590</v>
      </c>
      <c r="C1823" s="13" t="s">
        <v>15590</v>
      </c>
      <c r="D1823" s="13" t="s">
        <v>15591</v>
      </c>
      <c r="E1823" s="13" t="s">
        <v>15592</v>
      </c>
      <c r="F1823" s="13" t="s">
        <v>15593</v>
      </c>
      <c r="G1823" s="13" t="s">
        <v>5429</v>
      </c>
      <c r="H1823" s="13" t="s">
        <v>5430</v>
      </c>
      <c r="I1823" s="13" t="s">
        <v>5431</v>
      </c>
      <c r="J1823" s="13" t="s">
        <v>15594</v>
      </c>
      <c r="K1823" s="13">
        <v>427885</v>
      </c>
      <c r="L1823" s="13">
        <v>440269</v>
      </c>
      <c r="M1823" s="13" t="s">
        <v>5488</v>
      </c>
      <c r="O1823" s="13">
        <v>15</v>
      </c>
      <c r="U1823" s="13" t="s">
        <v>5434</v>
      </c>
      <c r="V1823" s="13" t="s">
        <v>5435</v>
      </c>
      <c r="Y1823" s="13">
        <v>1</v>
      </c>
      <c r="Z1823" s="13">
        <v>1</v>
      </c>
      <c r="AA1823" s="13" t="s">
        <v>5436</v>
      </c>
      <c r="AB1823" s="13">
        <v>1</v>
      </c>
      <c r="AC1823" s="13">
        <v>0</v>
      </c>
      <c r="AD1823" s="13">
        <v>0</v>
      </c>
      <c r="AE1823" s="13" t="s">
        <v>5437</v>
      </c>
      <c r="AJ1823" s="13" t="s">
        <v>5556</v>
      </c>
      <c r="AK1823" s="13" t="s">
        <v>5439</v>
      </c>
      <c r="AL1823" s="13" t="s">
        <v>5431</v>
      </c>
      <c r="AM1823" s="13">
        <v>0</v>
      </c>
      <c r="AN1823" s="13">
        <v>0</v>
      </c>
      <c r="AO1823" s="13">
        <v>0</v>
      </c>
      <c r="AP1823" s="13" t="s">
        <v>5431</v>
      </c>
      <c r="AQ1823" s="13" t="s">
        <v>5448</v>
      </c>
      <c r="AR1823" s="13" t="s">
        <v>5431</v>
      </c>
      <c r="AS1823" s="13" t="s">
        <v>5557</v>
      </c>
      <c r="AT1823" s="13" t="e">
        <f>_xlfn.XLOOKUP(A1823,#REF!,#REF!)</f>
        <v>#REF!</v>
      </c>
    </row>
    <row r="1824" spans="1:46">
      <c r="A1824" s="13" t="s">
        <v>1961</v>
      </c>
      <c r="B1824" s="13" t="s">
        <v>15595</v>
      </c>
      <c r="C1824" s="13" t="s">
        <v>15595</v>
      </c>
      <c r="D1824" s="13" t="s">
        <v>15596</v>
      </c>
      <c r="E1824" s="13" t="s">
        <v>15597</v>
      </c>
      <c r="F1824" s="13" t="s">
        <v>15598</v>
      </c>
      <c r="G1824" s="13" t="s">
        <v>5429</v>
      </c>
      <c r="H1824" s="13" t="s">
        <v>5430</v>
      </c>
      <c r="I1824" s="13" t="s">
        <v>5431</v>
      </c>
      <c r="J1824" s="13" t="s">
        <v>15599</v>
      </c>
      <c r="K1824" s="13">
        <v>437830</v>
      </c>
      <c r="L1824" s="13">
        <v>404800</v>
      </c>
      <c r="M1824" s="13" t="s">
        <v>5433</v>
      </c>
      <c r="O1824" s="13">
        <v>15</v>
      </c>
      <c r="U1824" s="13" t="s">
        <v>5434</v>
      </c>
      <c r="V1824" s="13" t="s">
        <v>5435</v>
      </c>
      <c r="Y1824" s="13">
        <v>1</v>
      </c>
      <c r="Z1824" s="13">
        <v>1</v>
      </c>
      <c r="AA1824" s="13" t="s">
        <v>5436</v>
      </c>
      <c r="AB1824" s="13">
        <v>1</v>
      </c>
      <c r="AC1824" s="13">
        <v>0</v>
      </c>
      <c r="AD1824" s="13">
        <v>0</v>
      </c>
      <c r="AE1824" s="13" t="s">
        <v>5437</v>
      </c>
      <c r="AJ1824" s="13" t="s">
        <v>11619</v>
      </c>
      <c r="AK1824" s="13" t="s">
        <v>5439</v>
      </c>
      <c r="AL1824" s="13" t="s">
        <v>5431</v>
      </c>
      <c r="AM1824" s="13">
        <v>0</v>
      </c>
      <c r="AN1824" s="13">
        <v>0</v>
      </c>
      <c r="AO1824" s="13">
        <v>0</v>
      </c>
      <c r="AP1824" s="13" t="s">
        <v>5431</v>
      </c>
      <c r="AQ1824" s="13" t="s">
        <v>5440</v>
      </c>
      <c r="AR1824" s="13" t="s">
        <v>5431</v>
      </c>
      <c r="AS1824" s="13" t="s">
        <v>15600</v>
      </c>
      <c r="AT1824" s="13" t="e">
        <f>_xlfn.XLOOKUP(A1824,#REF!,#REF!)</f>
        <v>#REF!</v>
      </c>
    </row>
    <row r="1825" spans="1:46">
      <c r="A1825" s="13" t="s">
        <v>1962</v>
      </c>
      <c r="B1825" s="13" t="s">
        <v>15601</v>
      </c>
      <c r="C1825" s="13" t="s">
        <v>15601</v>
      </c>
      <c r="D1825" s="13" t="s">
        <v>15602</v>
      </c>
      <c r="E1825" s="13" t="s">
        <v>15603</v>
      </c>
      <c r="F1825" s="13" t="s">
        <v>15604</v>
      </c>
      <c r="G1825" s="13" t="s">
        <v>5429</v>
      </c>
      <c r="H1825" s="13" t="s">
        <v>5430</v>
      </c>
      <c r="I1825" s="13" t="s">
        <v>5431</v>
      </c>
      <c r="J1825" s="13" t="s">
        <v>15605</v>
      </c>
      <c r="K1825" s="13">
        <v>518233</v>
      </c>
      <c r="L1825" s="13">
        <v>430278</v>
      </c>
      <c r="M1825" s="13" t="s">
        <v>5433</v>
      </c>
      <c r="O1825" s="13">
        <v>0</v>
      </c>
      <c r="U1825" s="13" t="s">
        <v>5434</v>
      </c>
      <c r="V1825" s="13" t="s">
        <v>5435</v>
      </c>
      <c r="Y1825" s="13">
        <v>1</v>
      </c>
      <c r="Z1825" s="13">
        <v>1</v>
      </c>
      <c r="AA1825" s="13" t="s">
        <v>5436</v>
      </c>
      <c r="AB1825" s="13">
        <v>1</v>
      </c>
      <c r="AC1825" s="13">
        <v>0</v>
      </c>
      <c r="AD1825" s="13">
        <v>0</v>
      </c>
      <c r="AE1825" s="13" t="s">
        <v>5437</v>
      </c>
      <c r="AF1825" s="13" t="s">
        <v>15601</v>
      </c>
      <c r="AG1825" s="13">
        <v>50</v>
      </c>
      <c r="AI1825" s="13">
        <v>51226</v>
      </c>
      <c r="AJ1825" s="13" t="s">
        <v>5438</v>
      </c>
      <c r="AK1825" s="13" t="s">
        <v>5439</v>
      </c>
      <c r="AL1825" s="13" t="s">
        <v>5434</v>
      </c>
      <c r="AM1825" s="13">
        <v>1</v>
      </c>
      <c r="AN1825" s="13">
        <v>1</v>
      </c>
      <c r="AO1825" s="13">
        <v>1</v>
      </c>
      <c r="AP1825" s="13" t="s">
        <v>5431</v>
      </c>
      <c r="AQ1825" s="13" t="s">
        <v>5440</v>
      </c>
      <c r="AR1825" s="13" t="s">
        <v>5431</v>
      </c>
      <c r="AS1825" s="13" t="s">
        <v>5441</v>
      </c>
      <c r="AT1825" s="13" t="e">
        <f>_xlfn.XLOOKUP(A1825,#REF!,#REF!)</f>
        <v>#REF!</v>
      </c>
    </row>
    <row r="1826" spans="1:46">
      <c r="A1826" s="13" t="s">
        <v>1963</v>
      </c>
      <c r="B1826" s="13" t="s">
        <v>15606</v>
      </c>
      <c r="C1826" s="13" t="s">
        <v>15606</v>
      </c>
      <c r="D1826" s="13" t="s">
        <v>15607</v>
      </c>
      <c r="E1826" s="13" t="s">
        <v>15608</v>
      </c>
      <c r="F1826" s="13" t="s">
        <v>15609</v>
      </c>
      <c r="G1826" s="13" t="s">
        <v>5429</v>
      </c>
      <c r="H1826" s="13" t="s">
        <v>5430</v>
      </c>
      <c r="I1826" s="13" t="s">
        <v>5431</v>
      </c>
      <c r="J1826" s="13" t="s">
        <v>15610</v>
      </c>
      <c r="K1826" s="13">
        <v>478300</v>
      </c>
      <c r="L1826" s="13">
        <v>519250</v>
      </c>
      <c r="M1826" s="13" t="s">
        <v>5455</v>
      </c>
      <c r="O1826" s="13" t="s">
        <v>7092</v>
      </c>
      <c r="R1826" s="13" t="s">
        <v>14514</v>
      </c>
      <c r="S1826" s="13" t="s">
        <v>15611</v>
      </c>
      <c r="U1826" s="13" t="s">
        <v>5434</v>
      </c>
      <c r="V1826" s="13" t="s">
        <v>5435</v>
      </c>
      <c r="Y1826" s="13">
        <v>0</v>
      </c>
      <c r="Z1826" s="13">
        <v>2</v>
      </c>
      <c r="AA1826" s="13" t="s">
        <v>5496</v>
      </c>
      <c r="AB1826" s="13">
        <v>0</v>
      </c>
      <c r="AC1826" s="13">
        <v>0</v>
      </c>
      <c r="AD1826" s="13">
        <v>0</v>
      </c>
      <c r="AE1826" s="13" t="s">
        <v>5497</v>
      </c>
      <c r="AJ1826" s="13" t="s">
        <v>15176</v>
      </c>
      <c r="AK1826" s="13" t="s">
        <v>5439</v>
      </c>
      <c r="AL1826" s="13" t="s">
        <v>5431</v>
      </c>
      <c r="AM1826" s="13">
        <v>0</v>
      </c>
      <c r="AN1826" s="13">
        <v>0</v>
      </c>
      <c r="AO1826" s="13">
        <v>0</v>
      </c>
      <c r="AP1826" s="13" t="s">
        <v>5431</v>
      </c>
      <c r="AQ1826" s="13" t="s">
        <v>5440</v>
      </c>
      <c r="AR1826" s="13" t="s">
        <v>5499</v>
      </c>
      <c r="AS1826" s="13" t="s">
        <v>5961</v>
      </c>
      <c r="AT1826" s="13" t="e">
        <f>_xlfn.XLOOKUP(A1826,#REF!,#REF!)</f>
        <v>#REF!</v>
      </c>
    </row>
    <row r="1827" spans="1:46">
      <c r="A1827" s="13" t="s">
        <v>1964</v>
      </c>
      <c r="B1827" s="13" t="s">
        <v>15612</v>
      </c>
      <c r="C1827" s="13" t="s">
        <v>15612</v>
      </c>
      <c r="D1827" s="13" t="s">
        <v>15613</v>
      </c>
      <c r="E1827" s="13" t="s">
        <v>15614</v>
      </c>
      <c r="F1827" s="13" t="s">
        <v>15615</v>
      </c>
      <c r="G1827" s="13" t="s">
        <v>5429</v>
      </c>
      <c r="H1827" s="13" t="s">
        <v>5430</v>
      </c>
      <c r="I1827" s="13" t="s">
        <v>5431</v>
      </c>
      <c r="J1827" s="13" t="s">
        <v>15616</v>
      </c>
      <c r="K1827" s="13">
        <v>434150</v>
      </c>
      <c r="L1827" s="13">
        <v>385997</v>
      </c>
      <c r="M1827" s="13" t="s">
        <v>5455</v>
      </c>
      <c r="O1827" s="13">
        <v>15</v>
      </c>
      <c r="S1827" s="13" t="s">
        <v>15617</v>
      </c>
      <c r="U1827" s="13" t="s">
        <v>5434</v>
      </c>
      <c r="V1827" s="13" t="s">
        <v>5435</v>
      </c>
      <c r="Y1827" s="13">
        <v>2</v>
      </c>
      <c r="Z1827" s="13">
        <v>2</v>
      </c>
      <c r="AA1827" s="13" t="s">
        <v>5436</v>
      </c>
      <c r="AB1827" s="13">
        <v>0</v>
      </c>
      <c r="AC1827" s="13">
        <v>2</v>
      </c>
      <c r="AD1827" s="13">
        <v>0</v>
      </c>
      <c r="AE1827" s="13" t="s">
        <v>5437</v>
      </c>
      <c r="AJ1827" s="13" t="s">
        <v>5628</v>
      </c>
      <c r="AK1827" s="13" t="s">
        <v>5439</v>
      </c>
      <c r="AL1827" s="13" t="s">
        <v>5431</v>
      </c>
      <c r="AM1827" s="13">
        <v>0</v>
      </c>
      <c r="AN1827" s="13">
        <v>0</v>
      </c>
      <c r="AO1827" s="13">
        <v>0</v>
      </c>
      <c r="AP1827" s="13" t="s">
        <v>5431</v>
      </c>
      <c r="AQ1827" s="13" t="s">
        <v>5440</v>
      </c>
      <c r="AR1827" s="13" t="s">
        <v>5431</v>
      </c>
      <c r="AS1827" s="13" t="s">
        <v>6462</v>
      </c>
      <c r="AT1827" s="13" t="e">
        <f>_xlfn.XLOOKUP(A1827,#REF!,#REF!)</f>
        <v>#REF!</v>
      </c>
    </row>
    <row r="1828" spans="1:46">
      <c r="A1828" s="13" t="s">
        <v>1965</v>
      </c>
      <c r="B1828" s="13" t="s">
        <v>15618</v>
      </c>
      <c r="C1828" s="13" t="s">
        <v>15618</v>
      </c>
      <c r="D1828" s="13" t="s">
        <v>15619</v>
      </c>
      <c r="E1828" s="13" t="s">
        <v>15620</v>
      </c>
      <c r="F1828" s="13" t="s">
        <v>15621</v>
      </c>
      <c r="G1828" s="13" t="s">
        <v>5429</v>
      </c>
      <c r="H1828" s="13" t="s">
        <v>5430</v>
      </c>
      <c r="I1828" s="13" t="s">
        <v>5431</v>
      </c>
      <c r="J1828" s="13" t="s">
        <v>15622</v>
      </c>
      <c r="K1828" s="13">
        <v>476795</v>
      </c>
      <c r="L1828" s="13">
        <v>452521</v>
      </c>
      <c r="M1828" s="13" t="s">
        <v>5455</v>
      </c>
      <c r="O1828" s="13">
        <v>15</v>
      </c>
      <c r="U1828" s="13" t="s">
        <v>5434</v>
      </c>
      <c r="V1828" s="13" t="s">
        <v>5435</v>
      </c>
      <c r="Y1828" s="13">
        <v>1</v>
      </c>
      <c r="Z1828" s="13">
        <v>1</v>
      </c>
      <c r="AA1828" s="13" t="s">
        <v>5436</v>
      </c>
      <c r="AB1828" s="13">
        <v>1</v>
      </c>
      <c r="AC1828" s="13">
        <v>0</v>
      </c>
      <c r="AD1828" s="13">
        <v>0</v>
      </c>
      <c r="AE1828" s="13" t="s">
        <v>5437</v>
      </c>
      <c r="AJ1828" s="13" t="s">
        <v>15623</v>
      </c>
      <c r="AK1828" s="13" t="s">
        <v>5439</v>
      </c>
      <c r="AL1828" s="13" t="s">
        <v>5431</v>
      </c>
      <c r="AM1828" s="13">
        <v>0</v>
      </c>
      <c r="AN1828" s="13">
        <v>0</v>
      </c>
      <c r="AO1828" s="13">
        <v>0</v>
      </c>
      <c r="AP1828" s="13" t="s">
        <v>5431</v>
      </c>
      <c r="AQ1828" s="13" t="s">
        <v>5440</v>
      </c>
      <c r="AR1828" s="13" t="s">
        <v>5431</v>
      </c>
      <c r="AS1828" s="13" t="s">
        <v>6017</v>
      </c>
      <c r="AT1828" s="13" t="e">
        <f>_xlfn.XLOOKUP(A1828,#REF!,#REF!)</f>
        <v>#REF!</v>
      </c>
    </row>
    <row r="1829" spans="1:46" hidden="1">
      <c r="A1829" s="13" t="s">
        <v>384</v>
      </c>
      <c r="B1829" s="13" t="s">
        <v>5000</v>
      </c>
      <c r="C1829" s="13" t="s">
        <v>5000</v>
      </c>
      <c r="D1829" s="13" t="s">
        <v>15624</v>
      </c>
      <c r="E1829" s="13" t="s">
        <v>15625</v>
      </c>
      <c r="F1829" s="13" t="s">
        <v>15626</v>
      </c>
      <c r="G1829" s="13" t="s">
        <v>5429</v>
      </c>
      <c r="H1829" s="13" t="s">
        <v>5430</v>
      </c>
      <c r="I1829" s="13" t="s">
        <v>5431</v>
      </c>
      <c r="J1829" s="13" t="s">
        <v>15627</v>
      </c>
      <c r="K1829" s="13">
        <v>471090</v>
      </c>
      <c r="L1829" s="13">
        <v>455530</v>
      </c>
      <c r="M1829" s="13" t="s">
        <v>5455</v>
      </c>
      <c r="O1829" s="13">
        <v>15</v>
      </c>
      <c r="U1829" s="13" t="s">
        <v>5434</v>
      </c>
      <c r="V1829" s="13" t="s">
        <v>5435</v>
      </c>
      <c r="Y1829" s="13">
        <v>1</v>
      </c>
      <c r="Z1829" s="13">
        <v>1</v>
      </c>
      <c r="AA1829" s="13" t="s">
        <v>5436</v>
      </c>
      <c r="AB1829" s="13">
        <v>1</v>
      </c>
      <c r="AC1829" s="13">
        <v>0</v>
      </c>
      <c r="AD1829" s="13">
        <v>0</v>
      </c>
      <c r="AE1829" s="13" t="s">
        <v>5437</v>
      </c>
      <c r="AJ1829" s="13" t="s">
        <v>15623</v>
      </c>
      <c r="AK1829" s="13" t="s">
        <v>5439</v>
      </c>
      <c r="AL1829" s="13" t="s">
        <v>5431</v>
      </c>
      <c r="AM1829" s="13">
        <v>0</v>
      </c>
      <c r="AN1829" s="13">
        <v>0</v>
      </c>
      <c r="AO1829" s="13">
        <v>0</v>
      </c>
      <c r="AP1829" s="13" t="s">
        <v>5431</v>
      </c>
      <c r="AQ1829" s="13" t="s">
        <v>5440</v>
      </c>
      <c r="AR1829" s="13" t="s">
        <v>5431</v>
      </c>
      <c r="AS1829" s="13" t="s">
        <v>6666</v>
      </c>
      <c r="AT1829" s="13" t="e">
        <f>_xlfn.XLOOKUP(A1829,#REF!,#REF!)</f>
        <v>#REF!</v>
      </c>
    </row>
    <row r="1830" spans="1:46" hidden="1">
      <c r="A1830" s="13" t="s">
        <v>246</v>
      </c>
      <c r="B1830" s="13" t="s">
        <v>5003</v>
      </c>
      <c r="C1830" s="13" t="s">
        <v>5003</v>
      </c>
      <c r="D1830" s="13" t="s">
        <v>15628</v>
      </c>
      <c r="E1830" s="13" t="s">
        <v>15629</v>
      </c>
      <c r="F1830" s="13" t="s">
        <v>15630</v>
      </c>
      <c r="G1830" s="13" t="s">
        <v>5429</v>
      </c>
      <c r="H1830" s="13" t="s">
        <v>5430</v>
      </c>
      <c r="I1830" s="13" t="s">
        <v>5431</v>
      </c>
      <c r="J1830" s="13" t="s">
        <v>15631</v>
      </c>
      <c r="K1830" s="13">
        <v>433400</v>
      </c>
      <c r="L1830" s="13">
        <v>417098</v>
      </c>
      <c r="M1830" s="13" t="s">
        <v>5488</v>
      </c>
      <c r="O1830" s="13">
        <v>15</v>
      </c>
      <c r="U1830" s="13" t="s">
        <v>5434</v>
      </c>
      <c r="V1830" s="13" t="s">
        <v>5435</v>
      </c>
      <c r="Y1830" s="13">
        <v>1</v>
      </c>
      <c r="Z1830" s="13">
        <v>1</v>
      </c>
      <c r="AA1830" s="13" t="s">
        <v>5436</v>
      </c>
      <c r="AB1830" s="13">
        <v>0</v>
      </c>
      <c r="AC1830" s="13">
        <v>1</v>
      </c>
      <c r="AD1830" s="13">
        <v>0</v>
      </c>
      <c r="AE1830" s="13" t="s">
        <v>5437</v>
      </c>
      <c r="AJ1830" s="13" t="s">
        <v>15632</v>
      </c>
      <c r="AK1830" s="13" t="s">
        <v>5439</v>
      </c>
      <c r="AL1830" s="13" t="s">
        <v>5431</v>
      </c>
      <c r="AM1830" s="13">
        <v>0</v>
      </c>
      <c r="AN1830" s="13">
        <v>0</v>
      </c>
      <c r="AO1830" s="13">
        <v>0</v>
      </c>
      <c r="AP1830" s="13" t="s">
        <v>5431</v>
      </c>
      <c r="AQ1830" s="13" t="s">
        <v>5440</v>
      </c>
      <c r="AR1830" s="13" t="s">
        <v>5431</v>
      </c>
      <c r="AS1830" s="13" t="s">
        <v>7524</v>
      </c>
      <c r="AT1830" s="13" t="e">
        <f>_xlfn.XLOOKUP(A1830,#REF!,#REF!)</f>
        <v>#REF!</v>
      </c>
    </row>
    <row r="1831" spans="1:46">
      <c r="A1831" s="13" t="s">
        <v>1966</v>
      </c>
      <c r="B1831" s="13" t="s">
        <v>15633</v>
      </c>
      <c r="C1831" s="13" t="s">
        <v>15633</v>
      </c>
      <c r="D1831" s="13" t="s">
        <v>15634</v>
      </c>
      <c r="E1831" s="13" t="s">
        <v>15635</v>
      </c>
      <c r="F1831" s="13" t="s">
        <v>15636</v>
      </c>
      <c r="G1831" s="13" t="s">
        <v>5429</v>
      </c>
      <c r="H1831" s="13" t="s">
        <v>5430</v>
      </c>
      <c r="I1831" s="13" t="s">
        <v>5431</v>
      </c>
      <c r="J1831" s="13" t="s">
        <v>15637</v>
      </c>
      <c r="K1831" s="13">
        <v>447458</v>
      </c>
      <c r="L1831" s="13">
        <v>374465</v>
      </c>
      <c r="M1831" s="13" t="s">
        <v>5488</v>
      </c>
      <c r="O1831" s="13">
        <v>15</v>
      </c>
      <c r="U1831" s="13" t="s">
        <v>5434</v>
      </c>
      <c r="V1831" s="13" t="s">
        <v>5435</v>
      </c>
      <c r="Y1831" s="13">
        <v>1</v>
      </c>
      <c r="Z1831" s="13">
        <v>1</v>
      </c>
      <c r="AA1831" s="13" t="s">
        <v>5436</v>
      </c>
      <c r="AB1831" s="13">
        <v>1</v>
      </c>
      <c r="AC1831" s="13">
        <v>0</v>
      </c>
      <c r="AD1831" s="13">
        <v>0</v>
      </c>
      <c r="AE1831" s="13" t="s">
        <v>5437</v>
      </c>
      <c r="AJ1831" s="13" t="s">
        <v>15638</v>
      </c>
      <c r="AK1831" s="13" t="s">
        <v>5439</v>
      </c>
      <c r="AL1831" s="13" t="s">
        <v>5431</v>
      </c>
      <c r="AM1831" s="13">
        <v>0</v>
      </c>
      <c r="AN1831" s="13">
        <v>0</v>
      </c>
      <c r="AO1831" s="13">
        <v>0</v>
      </c>
      <c r="AP1831" s="13" t="s">
        <v>5431</v>
      </c>
      <c r="AQ1831" s="13" t="s">
        <v>5448</v>
      </c>
      <c r="AR1831" s="13" t="s">
        <v>5431</v>
      </c>
      <c r="AS1831" s="13" t="s">
        <v>14989</v>
      </c>
      <c r="AT1831" s="13" t="e">
        <f>_xlfn.XLOOKUP(A1831,#REF!,#REF!)</f>
        <v>#REF!</v>
      </c>
    </row>
    <row r="1832" spans="1:46">
      <c r="A1832" s="13" t="s">
        <v>1967</v>
      </c>
      <c r="B1832" s="13" t="s">
        <v>15639</v>
      </c>
      <c r="C1832" s="13" t="s">
        <v>15639</v>
      </c>
      <c r="D1832" s="13" t="s">
        <v>15640</v>
      </c>
      <c r="E1832" s="13" t="s">
        <v>15641</v>
      </c>
      <c r="F1832" s="13" t="s">
        <v>15642</v>
      </c>
      <c r="G1832" s="13" t="s">
        <v>5429</v>
      </c>
      <c r="H1832" s="13" t="s">
        <v>5430</v>
      </c>
      <c r="I1832" s="13" t="s">
        <v>5431</v>
      </c>
      <c r="J1832" s="13" t="s">
        <v>15643</v>
      </c>
      <c r="K1832" s="13">
        <v>434320</v>
      </c>
      <c r="L1832" s="13">
        <v>424960</v>
      </c>
      <c r="M1832" s="13" t="s">
        <v>5433</v>
      </c>
      <c r="O1832" s="13">
        <v>0</v>
      </c>
      <c r="U1832" s="13" t="s">
        <v>5434</v>
      </c>
      <c r="V1832" s="13" t="s">
        <v>5435</v>
      </c>
      <c r="Y1832" s="13">
        <v>1</v>
      </c>
      <c r="Z1832" s="13">
        <v>1</v>
      </c>
      <c r="AA1832" s="13" t="s">
        <v>5436</v>
      </c>
      <c r="AB1832" s="13">
        <v>1</v>
      </c>
      <c r="AC1832" s="13">
        <v>0</v>
      </c>
      <c r="AD1832" s="13">
        <v>0</v>
      </c>
      <c r="AE1832" s="13" t="s">
        <v>5437</v>
      </c>
      <c r="AJ1832" s="13" t="s">
        <v>15644</v>
      </c>
      <c r="AK1832" s="13" t="s">
        <v>5439</v>
      </c>
      <c r="AL1832" s="13" t="s">
        <v>5431</v>
      </c>
      <c r="AM1832" s="13">
        <v>0</v>
      </c>
      <c r="AN1832" s="13">
        <v>0</v>
      </c>
      <c r="AO1832" s="13">
        <v>0</v>
      </c>
      <c r="AP1832" s="13" t="s">
        <v>5431</v>
      </c>
      <c r="AQ1832" s="13" t="s">
        <v>5440</v>
      </c>
      <c r="AR1832" s="13" t="s">
        <v>5431</v>
      </c>
      <c r="AS1832" s="13" t="s">
        <v>5490</v>
      </c>
      <c r="AT1832" s="13" t="e">
        <f>_xlfn.XLOOKUP(A1832,#REF!,#REF!)</f>
        <v>#REF!</v>
      </c>
    </row>
    <row r="1833" spans="1:46">
      <c r="A1833" s="13" t="s">
        <v>1968</v>
      </c>
      <c r="B1833" s="13" t="s">
        <v>15645</v>
      </c>
      <c r="C1833" s="13" t="s">
        <v>15645</v>
      </c>
      <c r="D1833" s="13" t="s">
        <v>15646</v>
      </c>
      <c r="E1833" s="13" t="s">
        <v>15647</v>
      </c>
      <c r="F1833" s="13" t="s">
        <v>15648</v>
      </c>
      <c r="G1833" s="13" t="s">
        <v>5429</v>
      </c>
      <c r="H1833" s="13" t="s">
        <v>5430</v>
      </c>
      <c r="I1833" s="13" t="s">
        <v>5431</v>
      </c>
      <c r="J1833" s="13" t="s">
        <v>15649</v>
      </c>
      <c r="K1833" s="13">
        <v>434958</v>
      </c>
      <c r="L1833" s="13">
        <v>423780</v>
      </c>
      <c r="M1833" s="13" t="s">
        <v>5433</v>
      </c>
      <c r="O1833" s="13">
        <v>0</v>
      </c>
      <c r="U1833" s="13" t="s">
        <v>5434</v>
      </c>
      <c r="V1833" s="13" t="s">
        <v>5435</v>
      </c>
      <c r="Y1833" s="13">
        <v>1</v>
      </c>
      <c r="Z1833" s="13">
        <v>1</v>
      </c>
      <c r="AA1833" s="13" t="s">
        <v>5436</v>
      </c>
      <c r="AB1833" s="13">
        <v>1</v>
      </c>
      <c r="AC1833" s="13">
        <v>0</v>
      </c>
      <c r="AD1833" s="13">
        <v>0</v>
      </c>
      <c r="AE1833" s="13" t="s">
        <v>5437</v>
      </c>
      <c r="AJ1833" s="13" t="s">
        <v>5489</v>
      </c>
      <c r="AK1833" s="13" t="s">
        <v>5439</v>
      </c>
      <c r="AL1833" s="13" t="s">
        <v>5431</v>
      </c>
      <c r="AM1833" s="13">
        <v>0</v>
      </c>
      <c r="AN1833" s="13">
        <v>0</v>
      </c>
      <c r="AO1833" s="13">
        <v>0</v>
      </c>
      <c r="AP1833" s="13" t="s">
        <v>5431</v>
      </c>
      <c r="AQ1833" s="13" t="s">
        <v>5448</v>
      </c>
      <c r="AR1833" s="13" t="s">
        <v>5449</v>
      </c>
      <c r="AS1833" s="13" t="s">
        <v>5490</v>
      </c>
      <c r="AT1833" s="13" t="e">
        <f>_xlfn.XLOOKUP(A1833,#REF!,#REF!)</f>
        <v>#REF!</v>
      </c>
    </row>
    <row r="1834" spans="1:46" hidden="1">
      <c r="A1834" s="13" t="s">
        <v>325</v>
      </c>
      <c r="B1834" s="13" t="s">
        <v>15650</v>
      </c>
      <c r="C1834" s="13" t="s">
        <v>5004</v>
      </c>
      <c r="D1834" s="13" t="s">
        <v>15651</v>
      </c>
      <c r="E1834" s="13" t="s">
        <v>15652</v>
      </c>
      <c r="F1834" s="13" t="s">
        <v>15653</v>
      </c>
      <c r="G1834" s="13" t="s">
        <v>5429</v>
      </c>
      <c r="H1834" s="13" t="s">
        <v>5430</v>
      </c>
      <c r="I1834" s="13" t="s">
        <v>5431</v>
      </c>
      <c r="J1834" s="13" t="s">
        <v>15654</v>
      </c>
      <c r="K1834" s="13">
        <v>435280</v>
      </c>
      <c r="L1834" s="13">
        <v>423890</v>
      </c>
      <c r="M1834" s="13" t="s">
        <v>5488</v>
      </c>
      <c r="O1834" s="13">
        <v>15</v>
      </c>
      <c r="S1834" s="13" t="s">
        <v>15655</v>
      </c>
      <c r="U1834" s="13" t="s">
        <v>5434</v>
      </c>
      <c r="V1834" s="13" t="s">
        <v>5435</v>
      </c>
      <c r="Y1834" s="13">
        <v>1</v>
      </c>
      <c r="Z1834" s="13">
        <v>1</v>
      </c>
      <c r="AA1834" s="13" t="s">
        <v>5436</v>
      </c>
      <c r="AB1834" s="13">
        <v>1</v>
      </c>
      <c r="AC1834" s="13">
        <v>0</v>
      </c>
      <c r="AD1834" s="13">
        <v>0</v>
      </c>
      <c r="AE1834" s="13" t="s">
        <v>5437</v>
      </c>
      <c r="AJ1834" s="13" t="s">
        <v>15656</v>
      </c>
      <c r="AK1834" s="13" t="s">
        <v>5439</v>
      </c>
      <c r="AL1834" s="13" t="s">
        <v>5431</v>
      </c>
      <c r="AM1834" s="13">
        <v>0</v>
      </c>
      <c r="AN1834" s="13">
        <v>0</v>
      </c>
      <c r="AO1834" s="13">
        <v>0</v>
      </c>
      <c r="AP1834" s="13" t="s">
        <v>5431</v>
      </c>
      <c r="AQ1834" s="13" t="s">
        <v>5440</v>
      </c>
      <c r="AR1834" s="13" t="s">
        <v>5431</v>
      </c>
      <c r="AS1834" s="13" t="s">
        <v>5490</v>
      </c>
      <c r="AT1834" s="13" t="e">
        <f>_xlfn.XLOOKUP(A1834,#REF!,#REF!)</f>
        <v>#REF!</v>
      </c>
    </row>
    <row r="1835" spans="1:46">
      <c r="A1835" s="13" t="s">
        <v>1969</v>
      </c>
      <c r="B1835" s="13" t="s">
        <v>15657</v>
      </c>
      <c r="C1835" s="13" t="s">
        <v>5004</v>
      </c>
      <c r="D1835" s="13" t="s">
        <v>15651</v>
      </c>
      <c r="E1835" s="13" t="s">
        <v>15652</v>
      </c>
      <c r="F1835" s="13" t="s">
        <v>15658</v>
      </c>
      <c r="G1835" s="13" t="s">
        <v>5522</v>
      </c>
      <c r="H1835" s="13" t="s">
        <v>5430</v>
      </c>
      <c r="I1835" s="13" t="s">
        <v>5431</v>
      </c>
      <c r="J1835" s="13" t="s">
        <v>15654</v>
      </c>
      <c r="K1835" s="13">
        <v>435230</v>
      </c>
      <c r="L1835" s="13">
        <v>423920</v>
      </c>
      <c r="M1835" s="13" t="s">
        <v>5488</v>
      </c>
      <c r="O1835" s="13">
        <v>15</v>
      </c>
      <c r="S1835" s="13" t="s">
        <v>15659</v>
      </c>
      <c r="U1835" s="13" t="s">
        <v>5434</v>
      </c>
      <c r="V1835" s="13" t="s">
        <v>5435</v>
      </c>
      <c r="W1835" s="13" t="s">
        <v>5434</v>
      </c>
      <c r="X1835" s="13" t="s">
        <v>6547</v>
      </c>
      <c r="Y1835" s="13">
        <v>1</v>
      </c>
      <c r="Z1835" s="13">
        <v>1</v>
      </c>
      <c r="AA1835" s="13" t="s">
        <v>5436</v>
      </c>
      <c r="AB1835" s="13">
        <v>1</v>
      </c>
      <c r="AC1835" s="13">
        <v>0</v>
      </c>
      <c r="AD1835" s="13">
        <v>0</v>
      </c>
      <c r="AE1835" s="13" t="s">
        <v>5437</v>
      </c>
      <c r="AF1835" s="13" t="s">
        <v>5004</v>
      </c>
      <c r="AG1835" s="13">
        <v>190</v>
      </c>
      <c r="AJ1835" s="13" t="s">
        <v>15656</v>
      </c>
      <c r="AK1835" s="13" t="s">
        <v>5439</v>
      </c>
      <c r="AL1835" s="13" t="s">
        <v>5434</v>
      </c>
      <c r="AM1835" s="13">
        <v>0</v>
      </c>
      <c r="AN1835" s="13">
        <v>1</v>
      </c>
      <c r="AO1835" s="13">
        <v>1</v>
      </c>
      <c r="AP1835" s="13" t="s">
        <v>5434</v>
      </c>
      <c r="AQ1835" s="13" t="s">
        <v>5440</v>
      </c>
      <c r="AR1835" s="13" t="s">
        <v>5431</v>
      </c>
      <c r="AS1835" s="13" t="s">
        <v>5490</v>
      </c>
      <c r="AT1835" s="13" t="e">
        <f>_xlfn.XLOOKUP(A1835,#REF!,#REF!)</f>
        <v>#REF!</v>
      </c>
    </row>
    <row r="1836" spans="1:46" hidden="1">
      <c r="A1836" s="13" t="s">
        <v>793</v>
      </c>
      <c r="B1836" s="13" t="s">
        <v>5005</v>
      </c>
      <c r="C1836" s="13" t="s">
        <v>5005</v>
      </c>
      <c r="D1836" s="13" t="s">
        <v>15660</v>
      </c>
      <c r="E1836" s="13" t="s">
        <v>15661</v>
      </c>
      <c r="F1836" s="13" t="s">
        <v>15662</v>
      </c>
      <c r="G1836" s="13" t="s">
        <v>5429</v>
      </c>
      <c r="H1836" s="13" t="s">
        <v>5430</v>
      </c>
      <c r="I1836" s="13" t="s">
        <v>5431</v>
      </c>
      <c r="J1836" s="13" t="s">
        <v>8809</v>
      </c>
      <c r="K1836" s="13">
        <v>409122</v>
      </c>
      <c r="L1836" s="13">
        <v>425732</v>
      </c>
      <c r="M1836" s="13" t="s">
        <v>5433</v>
      </c>
      <c r="O1836" s="13">
        <v>15</v>
      </c>
      <c r="U1836" s="13" t="s">
        <v>5434</v>
      </c>
      <c r="V1836" s="13" t="s">
        <v>5435</v>
      </c>
      <c r="Y1836" s="13">
        <v>1</v>
      </c>
      <c r="Z1836" s="13">
        <v>1</v>
      </c>
      <c r="AA1836" s="13" t="s">
        <v>5436</v>
      </c>
      <c r="AB1836" s="13">
        <v>1</v>
      </c>
      <c r="AC1836" s="13">
        <v>0</v>
      </c>
      <c r="AD1836" s="13">
        <v>0</v>
      </c>
      <c r="AE1836" s="13" t="s">
        <v>5437</v>
      </c>
      <c r="AJ1836" s="13" t="s">
        <v>11687</v>
      </c>
      <c r="AK1836" s="13" t="s">
        <v>5439</v>
      </c>
      <c r="AL1836" s="13" t="s">
        <v>5431</v>
      </c>
      <c r="AM1836" s="13">
        <v>0</v>
      </c>
      <c r="AN1836" s="13">
        <v>0</v>
      </c>
      <c r="AO1836" s="13">
        <v>0</v>
      </c>
      <c r="AP1836" s="13" t="s">
        <v>5431</v>
      </c>
      <c r="AQ1836" s="13" t="s">
        <v>5440</v>
      </c>
      <c r="AR1836" s="13" t="s">
        <v>5431</v>
      </c>
      <c r="AS1836" s="13" t="s">
        <v>8811</v>
      </c>
      <c r="AT1836" s="13" t="e">
        <f>_xlfn.XLOOKUP(A1836,#REF!,#REF!)</f>
        <v>#REF!</v>
      </c>
    </row>
    <row r="1837" spans="1:46" hidden="1">
      <c r="A1837" s="13" t="s">
        <v>353</v>
      </c>
      <c r="B1837" s="13" t="s">
        <v>5007</v>
      </c>
      <c r="C1837" s="13" t="s">
        <v>5007</v>
      </c>
      <c r="D1837" s="13" t="s">
        <v>15663</v>
      </c>
      <c r="E1837" s="13" t="s">
        <v>15664</v>
      </c>
      <c r="F1837" s="13" t="s">
        <v>15665</v>
      </c>
      <c r="G1837" s="13" t="s">
        <v>5429</v>
      </c>
      <c r="H1837" s="13" t="s">
        <v>5430</v>
      </c>
      <c r="I1837" s="13" t="s">
        <v>5431</v>
      </c>
      <c r="J1837" s="13" t="s">
        <v>15666</v>
      </c>
      <c r="K1837" s="13">
        <v>426311</v>
      </c>
      <c r="L1837" s="13">
        <v>434074</v>
      </c>
      <c r="M1837" s="13" t="s">
        <v>5433</v>
      </c>
      <c r="O1837" s="13">
        <v>0</v>
      </c>
      <c r="U1837" s="13" t="s">
        <v>5434</v>
      </c>
      <c r="V1837" s="13" t="s">
        <v>5435</v>
      </c>
      <c r="Y1837" s="13">
        <v>1</v>
      </c>
      <c r="Z1837" s="13">
        <v>1</v>
      </c>
      <c r="AA1837" s="13" t="s">
        <v>5436</v>
      </c>
      <c r="AB1837" s="13">
        <v>1</v>
      </c>
      <c r="AC1837" s="13">
        <v>0</v>
      </c>
      <c r="AD1837" s="13">
        <v>0</v>
      </c>
      <c r="AE1837" s="13" t="s">
        <v>5437</v>
      </c>
      <c r="AJ1837" s="13" t="s">
        <v>15667</v>
      </c>
      <c r="AK1837" s="13" t="s">
        <v>5439</v>
      </c>
      <c r="AL1837" s="13" t="s">
        <v>5431</v>
      </c>
      <c r="AM1837" s="13">
        <v>0</v>
      </c>
      <c r="AN1837" s="13">
        <v>0</v>
      </c>
      <c r="AO1837" s="13">
        <v>0</v>
      </c>
      <c r="AP1837" s="13" t="s">
        <v>5431</v>
      </c>
      <c r="AQ1837" s="13" t="s">
        <v>5448</v>
      </c>
      <c r="AR1837" s="13" t="s">
        <v>5431</v>
      </c>
      <c r="AS1837" s="13" t="s">
        <v>5935</v>
      </c>
      <c r="AT1837" s="13" t="e">
        <f>_xlfn.XLOOKUP(A1837,#REF!,#REF!)</f>
        <v>#REF!</v>
      </c>
    </row>
    <row r="1838" spans="1:46" hidden="1">
      <c r="A1838" s="13" t="s">
        <v>607</v>
      </c>
      <c r="B1838" s="13" t="s">
        <v>5008</v>
      </c>
      <c r="C1838" s="13" t="s">
        <v>5008</v>
      </c>
      <c r="D1838" s="13" t="s">
        <v>15668</v>
      </c>
      <c r="E1838" s="13" t="s">
        <v>15669</v>
      </c>
      <c r="F1838" s="13" t="s">
        <v>15670</v>
      </c>
      <c r="G1838" s="13" t="s">
        <v>5429</v>
      </c>
      <c r="H1838" s="13" t="s">
        <v>5430</v>
      </c>
      <c r="I1838" s="13" t="s">
        <v>5431</v>
      </c>
      <c r="J1838" s="13" t="s">
        <v>15671</v>
      </c>
      <c r="K1838" s="13">
        <v>422023</v>
      </c>
      <c r="L1838" s="13">
        <v>434371</v>
      </c>
      <c r="M1838" s="13" t="s">
        <v>5488</v>
      </c>
      <c r="O1838" s="13">
        <v>15</v>
      </c>
      <c r="U1838" s="13" t="s">
        <v>5434</v>
      </c>
      <c r="V1838" s="13" t="s">
        <v>5435</v>
      </c>
      <c r="Y1838" s="13">
        <v>1</v>
      </c>
      <c r="Z1838" s="13">
        <v>1</v>
      </c>
      <c r="AA1838" s="13" t="s">
        <v>5436</v>
      </c>
      <c r="AB1838" s="13">
        <v>0</v>
      </c>
      <c r="AC1838" s="13">
        <v>1</v>
      </c>
      <c r="AD1838" s="13">
        <v>0</v>
      </c>
      <c r="AE1838" s="13" t="s">
        <v>5437</v>
      </c>
      <c r="AJ1838" s="13" t="s">
        <v>9896</v>
      </c>
      <c r="AK1838" s="13" t="s">
        <v>5439</v>
      </c>
      <c r="AL1838" s="13" t="s">
        <v>5431</v>
      </c>
      <c r="AM1838" s="13">
        <v>0</v>
      </c>
      <c r="AN1838" s="13">
        <v>0</v>
      </c>
      <c r="AO1838" s="13">
        <v>0</v>
      </c>
      <c r="AP1838" s="13" t="s">
        <v>5431</v>
      </c>
      <c r="AQ1838" s="13" t="s">
        <v>5440</v>
      </c>
      <c r="AR1838" s="13" t="s">
        <v>5431</v>
      </c>
      <c r="AS1838" s="13" t="s">
        <v>8729</v>
      </c>
      <c r="AT1838" s="13" t="e">
        <f>_xlfn.XLOOKUP(A1838,#REF!,#REF!)</f>
        <v>#REF!</v>
      </c>
    </row>
    <row r="1839" spans="1:46" hidden="1">
      <c r="A1839" s="13" t="s">
        <v>694</v>
      </c>
      <c r="B1839" s="13" t="s">
        <v>5009</v>
      </c>
      <c r="C1839" s="13" t="s">
        <v>5009</v>
      </c>
      <c r="D1839" s="13" t="s">
        <v>15672</v>
      </c>
      <c r="E1839" s="13" t="s">
        <v>15673</v>
      </c>
      <c r="F1839" s="13" t="s">
        <v>15674</v>
      </c>
      <c r="G1839" s="13" t="s">
        <v>5429</v>
      </c>
      <c r="H1839" s="13" t="s">
        <v>5430</v>
      </c>
      <c r="I1839" s="13" t="s">
        <v>5431</v>
      </c>
      <c r="J1839" s="13" t="s">
        <v>15675</v>
      </c>
      <c r="K1839" s="13">
        <v>432507</v>
      </c>
      <c r="L1839" s="13">
        <v>389293</v>
      </c>
      <c r="M1839" s="13" t="s">
        <v>5488</v>
      </c>
      <c r="O1839" s="13">
        <v>0</v>
      </c>
      <c r="U1839" s="13" t="s">
        <v>5434</v>
      </c>
      <c r="V1839" s="13" t="s">
        <v>5435</v>
      </c>
      <c r="Y1839" s="13">
        <v>1</v>
      </c>
      <c r="Z1839" s="13">
        <v>1</v>
      </c>
      <c r="AA1839" s="13" t="s">
        <v>5436</v>
      </c>
      <c r="AB1839" s="13">
        <v>0</v>
      </c>
      <c r="AC1839" s="13">
        <v>1</v>
      </c>
      <c r="AD1839" s="13">
        <v>0</v>
      </c>
      <c r="AE1839" s="13" t="s">
        <v>5437</v>
      </c>
      <c r="AJ1839" s="13" t="s">
        <v>11085</v>
      </c>
      <c r="AK1839" s="13" t="s">
        <v>5439</v>
      </c>
      <c r="AL1839" s="13" t="s">
        <v>5431</v>
      </c>
      <c r="AM1839" s="13">
        <v>0</v>
      </c>
      <c r="AN1839" s="13">
        <v>0</v>
      </c>
      <c r="AO1839" s="13">
        <v>0</v>
      </c>
      <c r="AP1839" s="13" t="s">
        <v>5431</v>
      </c>
      <c r="AQ1839" s="13" t="s">
        <v>5440</v>
      </c>
      <c r="AR1839" s="13" t="s">
        <v>5431</v>
      </c>
      <c r="AS1839" s="13" t="s">
        <v>10095</v>
      </c>
      <c r="AT1839" s="13" t="e">
        <f>_xlfn.XLOOKUP(A1839,#REF!,#REF!)</f>
        <v>#REF!</v>
      </c>
    </row>
    <row r="1840" spans="1:46">
      <c r="A1840" s="13" t="s">
        <v>1970</v>
      </c>
      <c r="B1840" s="13" t="s">
        <v>15676</v>
      </c>
      <c r="C1840" s="13" t="s">
        <v>15676</v>
      </c>
      <c r="D1840" s="13" t="s">
        <v>15677</v>
      </c>
      <c r="E1840" s="13" t="s">
        <v>15678</v>
      </c>
      <c r="F1840" s="13" t="s">
        <v>15679</v>
      </c>
      <c r="G1840" s="13" t="s">
        <v>5429</v>
      </c>
      <c r="H1840" s="13" t="s">
        <v>5430</v>
      </c>
      <c r="I1840" s="13" t="s">
        <v>5431</v>
      </c>
      <c r="J1840" s="13" t="s">
        <v>15680</v>
      </c>
      <c r="K1840" s="13">
        <v>404342</v>
      </c>
      <c r="L1840" s="13">
        <v>422159</v>
      </c>
      <c r="M1840" s="13" t="s">
        <v>5455</v>
      </c>
      <c r="O1840" s="13">
        <v>15</v>
      </c>
      <c r="U1840" s="13" t="s">
        <v>5434</v>
      </c>
      <c r="V1840" s="13" t="s">
        <v>5435</v>
      </c>
      <c r="Y1840" s="13">
        <v>1</v>
      </c>
      <c r="Z1840" s="13">
        <v>1</v>
      </c>
      <c r="AA1840" s="13" t="s">
        <v>5436</v>
      </c>
      <c r="AB1840" s="13">
        <v>1</v>
      </c>
      <c r="AC1840" s="13">
        <v>0</v>
      </c>
      <c r="AD1840" s="13">
        <v>0</v>
      </c>
      <c r="AE1840" s="13" t="s">
        <v>5437</v>
      </c>
      <c r="AJ1840" s="13" t="s">
        <v>15681</v>
      </c>
      <c r="AK1840" s="13" t="s">
        <v>5439</v>
      </c>
      <c r="AL1840" s="13" t="s">
        <v>5431</v>
      </c>
      <c r="AM1840" s="13">
        <v>0</v>
      </c>
      <c r="AN1840" s="13">
        <v>0</v>
      </c>
      <c r="AO1840" s="13">
        <v>0</v>
      </c>
      <c r="AP1840" s="13" t="s">
        <v>5431</v>
      </c>
      <c r="AQ1840" s="13" t="s">
        <v>5448</v>
      </c>
      <c r="AR1840" s="13" t="s">
        <v>5431</v>
      </c>
      <c r="AS1840" s="13" t="s">
        <v>6113</v>
      </c>
      <c r="AT1840" s="13" t="e">
        <f>_xlfn.XLOOKUP(A1840,#REF!,#REF!)</f>
        <v>#REF!</v>
      </c>
    </row>
    <row r="1841" spans="1:46">
      <c r="A1841" s="13" t="s">
        <v>1971</v>
      </c>
      <c r="B1841" s="13" t="s">
        <v>15682</v>
      </c>
      <c r="C1841" s="13" t="s">
        <v>15682</v>
      </c>
      <c r="D1841" s="13" t="s">
        <v>15683</v>
      </c>
      <c r="E1841" s="13" t="s">
        <v>15684</v>
      </c>
      <c r="F1841" s="13" t="s">
        <v>15685</v>
      </c>
      <c r="G1841" s="13" t="s">
        <v>5429</v>
      </c>
      <c r="H1841" s="13" t="s">
        <v>5430</v>
      </c>
      <c r="I1841" s="13" t="s">
        <v>5431</v>
      </c>
      <c r="J1841" s="13" t="s">
        <v>15686</v>
      </c>
      <c r="K1841" s="13">
        <v>451500</v>
      </c>
      <c r="L1841" s="13">
        <v>418980</v>
      </c>
      <c r="M1841" s="13" t="s">
        <v>5433</v>
      </c>
      <c r="O1841" s="13" t="s">
        <v>5859</v>
      </c>
      <c r="R1841" s="13" t="s">
        <v>15687</v>
      </c>
      <c r="U1841" s="13" t="s">
        <v>5434</v>
      </c>
      <c r="V1841" s="13" t="s">
        <v>5435</v>
      </c>
      <c r="Y1841" s="13">
        <v>1</v>
      </c>
      <c r="Z1841" s="13">
        <v>1</v>
      </c>
      <c r="AA1841" s="13" t="s">
        <v>5436</v>
      </c>
      <c r="AB1841" s="13">
        <v>0</v>
      </c>
      <c r="AC1841" s="13">
        <v>1</v>
      </c>
      <c r="AD1841" s="13">
        <v>0</v>
      </c>
      <c r="AE1841" s="13" t="s">
        <v>5437</v>
      </c>
      <c r="AF1841" s="13" t="s">
        <v>15682</v>
      </c>
      <c r="AG1841" s="13">
        <v>39.799999999999997</v>
      </c>
      <c r="AI1841" s="13">
        <v>51226</v>
      </c>
      <c r="AJ1841" s="13" t="s">
        <v>15688</v>
      </c>
      <c r="AK1841" s="13" t="s">
        <v>5439</v>
      </c>
      <c r="AL1841" s="13" t="s">
        <v>5434</v>
      </c>
      <c r="AM1841" s="13">
        <v>1</v>
      </c>
      <c r="AN1841" s="13">
        <v>1</v>
      </c>
      <c r="AO1841" s="13">
        <v>1</v>
      </c>
      <c r="AP1841" s="13" t="s">
        <v>5431</v>
      </c>
      <c r="AQ1841" s="13" t="s">
        <v>5440</v>
      </c>
      <c r="AR1841" s="13" t="s">
        <v>5431</v>
      </c>
      <c r="AS1841" s="13" t="s">
        <v>7039</v>
      </c>
      <c r="AT1841" s="13" t="e">
        <f>_xlfn.XLOOKUP(A1841,#REF!,#REF!)</f>
        <v>#REF!</v>
      </c>
    </row>
    <row r="1842" spans="1:46">
      <c r="A1842" s="13" t="s">
        <v>1972</v>
      </c>
      <c r="B1842" s="13" t="s">
        <v>15689</v>
      </c>
      <c r="C1842" s="13" t="s">
        <v>15689</v>
      </c>
      <c r="D1842" s="13" t="s">
        <v>15690</v>
      </c>
      <c r="E1842" s="13" t="s">
        <v>15691</v>
      </c>
      <c r="F1842" s="13" t="s">
        <v>15692</v>
      </c>
      <c r="G1842" s="13" t="s">
        <v>5429</v>
      </c>
      <c r="H1842" s="13" t="s">
        <v>5430</v>
      </c>
      <c r="I1842" s="13" t="s">
        <v>5431</v>
      </c>
      <c r="J1842" s="13" t="s">
        <v>15693</v>
      </c>
      <c r="K1842" s="13">
        <v>518937</v>
      </c>
      <c r="L1842" s="13">
        <v>428963</v>
      </c>
      <c r="M1842" s="13" t="s">
        <v>5433</v>
      </c>
      <c r="O1842" s="13" t="s">
        <v>5859</v>
      </c>
      <c r="U1842" s="13" t="s">
        <v>5434</v>
      </c>
      <c r="V1842" s="13" t="s">
        <v>5435</v>
      </c>
      <c r="Y1842" s="13">
        <v>1</v>
      </c>
      <c r="Z1842" s="13">
        <v>1</v>
      </c>
      <c r="AA1842" s="13" t="s">
        <v>5436</v>
      </c>
      <c r="AB1842" s="13">
        <v>1</v>
      </c>
      <c r="AC1842" s="13">
        <v>0</v>
      </c>
      <c r="AD1842" s="13">
        <v>0</v>
      </c>
      <c r="AE1842" s="13" t="s">
        <v>5437</v>
      </c>
      <c r="AJ1842" s="13" t="s">
        <v>6316</v>
      </c>
      <c r="AK1842" s="13" t="s">
        <v>5439</v>
      </c>
      <c r="AL1842" s="13" t="s">
        <v>5431</v>
      </c>
      <c r="AM1842" s="13">
        <v>0</v>
      </c>
      <c r="AN1842" s="13">
        <v>0</v>
      </c>
      <c r="AO1842" s="13">
        <v>0</v>
      </c>
      <c r="AP1842" s="13" t="s">
        <v>5431</v>
      </c>
      <c r="AQ1842" s="13" t="s">
        <v>5448</v>
      </c>
      <c r="AR1842" s="13" t="s">
        <v>5431</v>
      </c>
      <c r="AS1842" s="13" t="s">
        <v>5441</v>
      </c>
      <c r="AT1842" s="13" t="e">
        <f>_xlfn.XLOOKUP(A1842,#REF!,#REF!)</f>
        <v>#REF!</v>
      </c>
    </row>
    <row r="1843" spans="1:46">
      <c r="A1843" s="13" t="s">
        <v>1973</v>
      </c>
      <c r="B1843" s="13" t="s">
        <v>15694</v>
      </c>
      <c r="C1843" s="13" t="s">
        <v>15694</v>
      </c>
      <c r="D1843" s="13" t="s">
        <v>15695</v>
      </c>
      <c r="E1843" s="13" t="s">
        <v>15696</v>
      </c>
      <c r="F1843" s="13" t="s">
        <v>15697</v>
      </c>
      <c r="G1843" s="13" t="s">
        <v>5429</v>
      </c>
      <c r="H1843" s="13" t="s">
        <v>5430</v>
      </c>
      <c r="I1843" s="13" t="s">
        <v>5431</v>
      </c>
      <c r="J1843" s="13" t="s">
        <v>15698</v>
      </c>
      <c r="K1843" s="13">
        <v>430795</v>
      </c>
      <c r="L1843" s="13">
        <v>393368</v>
      </c>
      <c r="M1843" s="13" t="s">
        <v>5433</v>
      </c>
      <c r="O1843" s="13">
        <v>0</v>
      </c>
      <c r="U1843" s="13" t="s">
        <v>5434</v>
      </c>
      <c r="V1843" s="13" t="s">
        <v>5435</v>
      </c>
      <c r="Y1843" s="13">
        <v>1</v>
      </c>
      <c r="Z1843" s="13">
        <v>1</v>
      </c>
      <c r="AA1843" s="13" t="s">
        <v>5436</v>
      </c>
      <c r="AB1843" s="13">
        <v>1</v>
      </c>
      <c r="AC1843" s="13">
        <v>0</v>
      </c>
      <c r="AD1843" s="13">
        <v>0</v>
      </c>
      <c r="AE1843" s="13" t="s">
        <v>5437</v>
      </c>
      <c r="AJ1843" s="13" t="s">
        <v>15699</v>
      </c>
      <c r="AK1843" s="13" t="s">
        <v>5439</v>
      </c>
      <c r="AL1843" s="13" t="s">
        <v>5431</v>
      </c>
      <c r="AM1843" s="13">
        <v>0</v>
      </c>
      <c r="AN1843" s="13">
        <v>0</v>
      </c>
      <c r="AO1843" s="13">
        <v>0</v>
      </c>
      <c r="AP1843" s="13" t="s">
        <v>5431</v>
      </c>
      <c r="AQ1843" s="13" t="s">
        <v>5440</v>
      </c>
      <c r="AR1843" s="13" t="s">
        <v>5431</v>
      </c>
      <c r="AS1843" s="13" t="s">
        <v>8068</v>
      </c>
      <c r="AT1843" s="13" t="e">
        <f>_xlfn.XLOOKUP(A1843,#REF!,#REF!)</f>
        <v>#REF!</v>
      </c>
    </row>
    <row r="1844" spans="1:46" hidden="1">
      <c r="A1844" s="13" t="s">
        <v>545</v>
      </c>
      <c r="B1844" s="13" t="s">
        <v>5010</v>
      </c>
      <c r="C1844" s="13" t="s">
        <v>5010</v>
      </c>
      <c r="D1844" s="13" t="s">
        <v>15700</v>
      </c>
      <c r="E1844" s="13" t="s">
        <v>15701</v>
      </c>
      <c r="F1844" s="13" t="s">
        <v>15702</v>
      </c>
      <c r="G1844" s="13" t="s">
        <v>5429</v>
      </c>
      <c r="H1844" s="13" t="s">
        <v>5430</v>
      </c>
      <c r="I1844" s="13" t="s">
        <v>5431</v>
      </c>
      <c r="J1844" s="13" t="s">
        <v>15703</v>
      </c>
      <c r="K1844" s="13">
        <v>415560</v>
      </c>
      <c r="L1844" s="13">
        <v>439228</v>
      </c>
      <c r="M1844" s="13" t="s">
        <v>5433</v>
      </c>
      <c r="O1844" s="13">
        <v>15</v>
      </c>
      <c r="U1844" s="13" t="s">
        <v>5434</v>
      </c>
      <c r="V1844" s="13" t="s">
        <v>5435</v>
      </c>
      <c r="Y1844" s="13">
        <v>1</v>
      </c>
      <c r="Z1844" s="13">
        <v>1</v>
      </c>
      <c r="AA1844" s="13" t="s">
        <v>5436</v>
      </c>
      <c r="AB1844" s="13">
        <v>0</v>
      </c>
      <c r="AC1844" s="13">
        <v>1</v>
      </c>
      <c r="AD1844" s="13">
        <v>0</v>
      </c>
      <c r="AE1844" s="13" t="s">
        <v>5437</v>
      </c>
      <c r="AJ1844" s="13" t="s">
        <v>15301</v>
      </c>
      <c r="AK1844" s="13" t="s">
        <v>5439</v>
      </c>
      <c r="AL1844" s="13" t="s">
        <v>5431</v>
      </c>
      <c r="AM1844" s="13">
        <v>0</v>
      </c>
      <c r="AN1844" s="13">
        <v>0</v>
      </c>
      <c r="AO1844" s="13">
        <v>0</v>
      </c>
      <c r="AP1844" s="13" t="s">
        <v>5431</v>
      </c>
      <c r="AQ1844" s="13" t="s">
        <v>5440</v>
      </c>
      <c r="AR1844" s="13" t="s">
        <v>5431</v>
      </c>
      <c r="AS1844" s="13" t="s">
        <v>6147</v>
      </c>
      <c r="AT1844" s="13" t="e">
        <f>_xlfn.XLOOKUP(A1844,#REF!,#REF!)</f>
        <v>#REF!</v>
      </c>
    </row>
    <row r="1845" spans="1:46">
      <c r="A1845" s="13" t="s">
        <v>1974</v>
      </c>
      <c r="B1845" s="13" t="s">
        <v>15704</v>
      </c>
      <c r="C1845" s="13" t="s">
        <v>15704</v>
      </c>
      <c r="D1845" s="13" t="s">
        <v>15705</v>
      </c>
      <c r="E1845" s="13" t="s">
        <v>15706</v>
      </c>
      <c r="F1845" s="13" t="s">
        <v>15707</v>
      </c>
      <c r="G1845" s="13" t="s">
        <v>5429</v>
      </c>
      <c r="H1845" s="13" t="s">
        <v>5430</v>
      </c>
      <c r="I1845" s="13" t="s">
        <v>5431</v>
      </c>
      <c r="J1845" s="13" t="s">
        <v>15708</v>
      </c>
      <c r="K1845" s="13">
        <v>446754</v>
      </c>
      <c r="L1845" s="13">
        <v>370802</v>
      </c>
      <c r="M1845" s="13" t="s">
        <v>5488</v>
      </c>
      <c r="O1845" s="13">
        <v>15</v>
      </c>
      <c r="U1845" s="13" t="s">
        <v>5434</v>
      </c>
      <c r="V1845" s="13" t="s">
        <v>5435</v>
      </c>
      <c r="Y1845" s="13">
        <v>1</v>
      </c>
      <c r="Z1845" s="13">
        <v>1</v>
      </c>
      <c r="AA1845" s="13" t="s">
        <v>5436</v>
      </c>
      <c r="AB1845" s="13">
        <v>1</v>
      </c>
      <c r="AC1845" s="13">
        <v>0</v>
      </c>
      <c r="AD1845" s="13">
        <v>0</v>
      </c>
      <c r="AE1845" s="13" t="s">
        <v>5437</v>
      </c>
      <c r="AJ1845" s="13" t="s">
        <v>6743</v>
      </c>
      <c r="AK1845" s="13" t="s">
        <v>5439</v>
      </c>
      <c r="AL1845" s="13" t="s">
        <v>5431</v>
      </c>
      <c r="AM1845" s="13">
        <v>0</v>
      </c>
      <c r="AN1845" s="13">
        <v>0</v>
      </c>
      <c r="AO1845" s="13">
        <v>0</v>
      </c>
      <c r="AP1845" s="13" t="s">
        <v>5431</v>
      </c>
      <c r="AQ1845" s="13" t="s">
        <v>5448</v>
      </c>
      <c r="AR1845" s="13" t="s">
        <v>5431</v>
      </c>
      <c r="AS1845" s="13" t="s">
        <v>6744</v>
      </c>
      <c r="AT1845" s="13" t="e">
        <f>_xlfn.XLOOKUP(A1845,#REF!,#REF!)</f>
        <v>#REF!</v>
      </c>
    </row>
    <row r="1846" spans="1:46" hidden="1">
      <c r="A1846" s="13" t="s">
        <v>6</v>
      </c>
      <c r="B1846" s="13" t="s">
        <v>5011</v>
      </c>
      <c r="C1846" s="13" t="s">
        <v>5011</v>
      </c>
      <c r="D1846" s="13" t="s">
        <v>15709</v>
      </c>
      <c r="E1846" s="13" t="s">
        <v>15710</v>
      </c>
      <c r="F1846" s="13" t="s">
        <v>15711</v>
      </c>
      <c r="G1846" s="13" t="s">
        <v>5429</v>
      </c>
      <c r="H1846" s="13" t="s">
        <v>5430</v>
      </c>
      <c r="I1846" s="13" t="s">
        <v>5431</v>
      </c>
      <c r="J1846" s="13" t="s">
        <v>15712</v>
      </c>
      <c r="K1846" s="13">
        <v>439350</v>
      </c>
      <c r="L1846" s="13">
        <v>427370</v>
      </c>
      <c r="M1846" s="13" t="s">
        <v>5488</v>
      </c>
      <c r="O1846" s="13">
        <v>15</v>
      </c>
      <c r="R1846" s="13" t="s">
        <v>14228</v>
      </c>
      <c r="S1846" s="13" t="s">
        <v>15713</v>
      </c>
      <c r="U1846" s="13" t="s">
        <v>5434</v>
      </c>
      <c r="V1846" s="13" t="s">
        <v>5435</v>
      </c>
      <c r="Y1846" s="13">
        <v>0</v>
      </c>
      <c r="Z1846" s="13">
        <v>1</v>
      </c>
      <c r="AA1846" s="13" t="s">
        <v>5496</v>
      </c>
      <c r="AB1846" s="13">
        <v>0</v>
      </c>
      <c r="AC1846" s="13">
        <v>0</v>
      </c>
      <c r="AD1846" s="13">
        <v>0</v>
      </c>
      <c r="AE1846" s="13" t="s">
        <v>5497</v>
      </c>
      <c r="AJ1846" s="13" t="s">
        <v>15714</v>
      </c>
      <c r="AK1846" s="13" t="s">
        <v>5439</v>
      </c>
      <c r="AL1846" s="13" t="s">
        <v>5431</v>
      </c>
      <c r="AM1846" s="13">
        <v>0</v>
      </c>
      <c r="AN1846" s="13">
        <v>0</v>
      </c>
      <c r="AO1846" s="13">
        <v>0</v>
      </c>
      <c r="AP1846" s="13" t="s">
        <v>5431</v>
      </c>
      <c r="AQ1846" s="13" t="s">
        <v>5440</v>
      </c>
      <c r="AR1846" s="13" t="s">
        <v>5431</v>
      </c>
      <c r="AS1846" s="13" t="s">
        <v>5755</v>
      </c>
      <c r="AT1846" s="13" t="e">
        <f>_xlfn.XLOOKUP(A1846,#REF!,#REF!)</f>
        <v>#REF!</v>
      </c>
    </row>
    <row r="1847" spans="1:46">
      <c r="A1847" s="13" t="s">
        <v>1975</v>
      </c>
      <c r="B1847" s="13" t="s">
        <v>15715</v>
      </c>
      <c r="C1847" s="13" t="s">
        <v>15715</v>
      </c>
      <c r="D1847" s="13" t="s">
        <v>15716</v>
      </c>
      <c r="E1847" s="13" t="s">
        <v>15717</v>
      </c>
      <c r="F1847" s="13" t="s">
        <v>15718</v>
      </c>
      <c r="G1847" s="13" t="s">
        <v>5429</v>
      </c>
      <c r="H1847" s="13" t="s">
        <v>5430</v>
      </c>
      <c r="I1847" s="13" t="s">
        <v>5431</v>
      </c>
      <c r="J1847" s="13" t="s">
        <v>15719</v>
      </c>
      <c r="K1847" s="13">
        <v>441340</v>
      </c>
      <c r="L1847" s="13">
        <v>375320</v>
      </c>
      <c r="M1847" s="13" t="s">
        <v>5433</v>
      </c>
      <c r="O1847" s="13">
        <v>0</v>
      </c>
      <c r="U1847" s="13" t="s">
        <v>5434</v>
      </c>
      <c r="V1847" s="13" t="s">
        <v>5435</v>
      </c>
      <c r="Y1847" s="13">
        <v>1</v>
      </c>
      <c r="Z1847" s="13">
        <v>1</v>
      </c>
      <c r="AA1847" s="13" t="s">
        <v>5436</v>
      </c>
      <c r="AB1847" s="13">
        <v>1</v>
      </c>
      <c r="AC1847" s="13">
        <v>0</v>
      </c>
      <c r="AD1847" s="13">
        <v>0</v>
      </c>
      <c r="AE1847" s="13" t="s">
        <v>5437</v>
      </c>
      <c r="AJ1847" s="13" t="s">
        <v>15720</v>
      </c>
      <c r="AK1847" s="13" t="s">
        <v>5439</v>
      </c>
      <c r="AL1847" s="13" t="s">
        <v>5431</v>
      </c>
      <c r="AM1847" s="13">
        <v>0</v>
      </c>
      <c r="AN1847" s="13">
        <v>0</v>
      </c>
      <c r="AO1847" s="13">
        <v>0</v>
      </c>
      <c r="AP1847" s="13" t="s">
        <v>5431</v>
      </c>
      <c r="AQ1847" s="13" t="s">
        <v>5448</v>
      </c>
      <c r="AR1847" s="13" t="s">
        <v>5431</v>
      </c>
      <c r="AS1847" s="13" t="s">
        <v>7954</v>
      </c>
      <c r="AT1847" s="13" t="e">
        <f>_xlfn.XLOOKUP(A1847,#REF!,#REF!)</f>
        <v>#REF!</v>
      </c>
    </row>
    <row r="1848" spans="1:46" hidden="1">
      <c r="A1848" s="13" t="s">
        <v>386</v>
      </c>
      <c r="B1848" s="13" t="s">
        <v>5069</v>
      </c>
      <c r="C1848" s="13" t="s">
        <v>5069</v>
      </c>
      <c r="D1848" s="13" t="s">
        <v>15721</v>
      </c>
      <c r="E1848" s="13" t="s">
        <v>15722</v>
      </c>
      <c r="F1848" s="13" t="s">
        <v>15723</v>
      </c>
      <c r="G1848" s="13" t="s">
        <v>5429</v>
      </c>
      <c r="H1848" s="13" t="s">
        <v>5430</v>
      </c>
      <c r="I1848" s="13" t="s">
        <v>5431</v>
      </c>
      <c r="J1848" s="13" t="s">
        <v>15724</v>
      </c>
      <c r="K1848" s="13">
        <v>438574</v>
      </c>
      <c r="L1848" s="13">
        <v>423680</v>
      </c>
      <c r="M1848" s="13" t="s">
        <v>5433</v>
      </c>
      <c r="O1848" s="13">
        <v>0</v>
      </c>
      <c r="U1848" s="13" t="s">
        <v>5434</v>
      </c>
      <c r="V1848" s="13" t="s">
        <v>5435</v>
      </c>
      <c r="Y1848" s="13">
        <v>1</v>
      </c>
      <c r="Z1848" s="13">
        <v>1</v>
      </c>
      <c r="AA1848" s="13" t="s">
        <v>5436</v>
      </c>
      <c r="AB1848" s="13">
        <v>1</v>
      </c>
      <c r="AC1848" s="13">
        <v>0</v>
      </c>
      <c r="AD1848" s="13">
        <v>0</v>
      </c>
      <c r="AE1848" s="13" t="s">
        <v>5437</v>
      </c>
      <c r="AJ1848" s="13" t="s">
        <v>15725</v>
      </c>
      <c r="AK1848" s="13" t="s">
        <v>5439</v>
      </c>
      <c r="AL1848" s="13" t="s">
        <v>5431</v>
      </c>
      <c r="AM1848" s="13">
        <v>0</v>
      </c>
      <c r="AN1848" s="13">
        <v>0</v>
      </c>
      <c r="AO1848" s="13">
        <v>0</v>
      </c>
      <c r="AP1848" s="13" t="s">
        <v>5431</v>
      </c>
      <c r="AQ1848" s="13" t="s">
        <v>5448</v>
      </c>
      <c r="AR1848" s="13" t="s">
        <v>5431</v>
      </c>
      <c r="AS1848" s="13" t="s">
        <v>5793</v>
      </c>
      <c r="AT1848" s="13" t="e">
        <f>_xlfn.XLOOKUP(A1848,#REF!,#REF!)</f>
        <v>#REF!</v>
      </c>
    </row>
    <row r="1849" spans="1:46">
      <c r="A1849" s="13" t="s">
        <v>1976</v>
      </c>
      <c r="B1849" s="13" t="s">
        <v>15726</v>
      </c>
      <c r="C1849" s="13" t="s">
        <v>15726</v>
      </c>
      <c r="D1849" s="13" t="s">
        <v>15727</v>
      </c>
      <c r="E1849" s="13" t="s">
        <v>15728</v>
      </c>
      <c r="F1849" s="13" t="s">
        <v>15729</v>
      </c>
      <c r="G1849" s="13" t="s">
        <v>5429</v>
      </c>
      <c r="H1849" s="13" t="s">
        <v>5430</v>
      </c>
      <c r="I1849" s="13" t="s">
        <v>5431</v>
      </c>
      <c r="J1849" s="13" t="s">
        <v>15730</v>
      </c>
      <c r="K1849" s="13">
        <v>435623</v>
      </c>
      <c r="L1849" s="13">
        <v>396861</v>
      </c>
      <c r="M1849" s="13" t="s">
        <v>5433</v>
      </c>
      <c r="O1849" s="13">
        <v>0</v>
      </c>
      <c r="S1849" s="13" t="s">
        <v>15731</v>
      </c>
      <c r="U1849" s="13" t="s">
        <v>5434</v>
      </c>
      <c r="V1849" s="13" t="s">
        <v>5435</v>
      </c>
      <c r="Y1849" s="13">
        <v>1</v>
      </c>
      <c r="Z1849" s="13">
        <v>1</v>
      </c>
      <c r="AA1849" s="13" t="s">
        <v>5436</v>
      </c>
      <c r="AB1849" s="13">
        <v>0</v>
      </c>
      <c r="AC1849" s="13">
        <v>1</v>
      </c>
      <c r="AD1849" s="13">
        <v>0</v>
      </c>
      <c r="AE1849" s="13" t="s">
        <v>5437</v>
      </c>
      <c r="AJ1849" s="13" t="s">
        <v>9466</v>
      </c>
      <c r="AK1849" s="13" t="s">
        <v>5439</v>
      </c>
      <c r="AL1849" s="13" t="s">
        <v>5431</v>
      </c>
      <c r="AM1849" s="13">
        <v>0</v>
      </c>
      <c r="AN1849" s="13">
        <v>0</v>
      </c>
      <c r="AO1849" s="13">
        <v>0</v>
      </c>
      <c r="AP1849" s="13" t="s">
        <v>5431</v>
      </c>
      <c r="AQ1849" s="13" t="s">
        <v>5440</v>
      </c>
      <c r="AR1849" s="13" t="s">
        <v>5431</v>
      </c>
      <c r="AS1849" s="13" t="s">
        <v>9467</v>
      </c>
      <c r="AT1849" s="13" t="e">
        <f>_xlfn.XLOOKUP(A1849,#REF!,#REF!)</f>
        <v>#REF!</v>
      </c>
    </row>
    <row r="1850" spans="1:46" hidden="1">
      <c r="A1850" s="13" t="s">
        <v>443</v>
      </c>
      <c r="B1850" s="13" t="s">
        <v>5070</v>
      </c>
      <c r="C1850" s="13" t="s">
        <v>5070</v>
      </c>
      <c r="D1850" s="13" t="s">
        <v>15732</v>
      </c>
      <c r="E1850" s="13" t="s">
        <v>15733</v>
      </c>
      <c r="F1850" s="13" t="s">
        <v>15734</v>
      </c>
      <c r="G1850" s="13" t="s">
        <v>5429</v>
      </c>
      <c r="H1850" s="13" t="s">
        <v>5430</v>
      </c>
      <c r="I1850" s="13" t="s">
        <v>5431</v>
      </c>
      <c r="J1850" s="13" t="s">
        <v>15735</v>
      </c>
      <c r="K1850" s="13">
        <v>458772</v>
      </c>
      <c r="L1850" s="13">
        <v>435373</v>
      </c>
      <c r="M1850" s="13" t="s">
        <v>5433</v>
      </c>
      <c r="O1850" s="13">
        <v>15</v>
      </c>
      <c r="U1850" s="13" t="s">
        <v>5434</v>
      </c>
      <c r="V1850" s="13" t="s">
        <v>5435</v>
      </c>
      <c r="Y1850" s="13">
        <v>1</v>
      </c>
      <c r="Z1850" s="13">
        <v>1</v>
      </c>
      <c r="AA1850" s="13" t="s">
        <v>5436</v>
      </c>
      <c r="AB1850" s="13">
        <v>1</v>
      </c>
      <c r="AC1850" s="13">
        <v>0</v>
      </c>
      <c r="AD1850" s="13">
        <v>0</v>
      </c>
      <c r="AE1850" s="13" t="s">
        <v>5437</v>
      </c>
      <c r="AJ1850" s="13" t="s">
        <v>15736</v>
      </c>
      <c r="AK1850" s="13" t="s">
        <v>5439</v>
      </c>
      <c r="AL1850" s="13" t="s">
        <v>5431</v>
      </c>
      <c r="AM1850" s="13">
        <v>0</v>
      </c>
      <c r="AN1850" s="13">
        <v>0</v>
      </c>
      <c r="AO1850" s="13">
        <v>0</v>
      </c>
      <c r="AP1850" s="13" t="s">
        <v>5431</v>
      </c>
      <c r="AQ1850" s="13" t="s">
        <v>5448</v>
      </c>
      <c r="AR1850" s="13" t="s">
        <v>5431</v>
      </c>
      <c r="AS1850" s="13" t="s">
        <v>5831</v>
      </c>
      <c r="AT1850" s="13" t="e">
        <f>_xlfn.XLOOKUP(A1850,#REF!,#REF!)</f>
        <v>#REF!</v>
      </c>
    </row>
    <row r="1851" spans="1:46" hidden="1">
      <c r="A1851" s="13" t="s">
        <v>491</v>
      </c>
      <c r="B1851" s="13" t="s">
        <v>5071</v>
      </c>
      <c r="C1851" s="13" t="s">
        <v>5071</v>
      </c>
      <c r="D1851" s="13" t="s">
        <v>15737</v>
      </c>
      <c r="E1851" s="13" t="s">
        <v>15738</v>
      </c>
      <c r="F1851" s="13" t="s">
        <v>15739</v>
      </c>
      <c r="G1851" s="13" t="s">
        <v>5429</v>
      </c>
      <c r="H1851" s="13" t="s">
        <v>5430</v>
      </c>
      <c r="I1851" s="13" t="s">
        <v>5431</v>
      </c>
      <c r="J1851" s="13" t="s">
        <v>12734</v>
      </c>
      <c r="K1851" s="13">
        <v>417154</v>
      </c>
      <c r="L1851" s="13">
        <v>444965</v>
      </c>
      <c r="M1851" s="13" t="s">
        <v>5433</v>
      </c>
      <c r="O1851" s="13">
        <v>15</v>
      </c>
      <c r="U1851" s="13" t="s">
        <v>5434</v>
      </c>
      <c r="V1851" s="13" t="s">
        <v>5435</v>
      </c>
      <c r="Y1851" s="13">
        <v>1</v>
      </c>
      <c r="Z1851" s="13">
        <v>1</v>
      </c>
      <c r="AA1851" s="13" t="s">
        <v>5436</v>
      </c>
      <c r="AB1851" s="13">
        <v>1</v>
      </c>
      <c r="AC1851" s="13">
        <v>0</v>
      </c>
      <c r="AD1851" s="13">
        <v>0</v>
      </c>
      <c r="AE1851" s="13" t="s">
        <v>5437</v>
      </c>
      <c r="AJ1851" s="13" t="s">
        <v>15740</v>
      </c>
      <c r="AK1851" s="13" t="s">
        <v>5439</v>
      </c>
      <c r="AL1851" s="13" t="s">
        <v>5431</v>
      </c>
      <c r="AM1851" s="13">
        <v>0</v>
      </c>
      <c r="AN1851" s="13">
        <v>0</v>
      </c>
      <c r="AO1851" s="13">
        <v>0</v>
      </c>
      <c r="AP1851" s="13" t="s">
        <v>5431</v>
      </c>
      <c r="AQ1851" s="13" t="s">
        <v>5448</v>
      </c>
      <c r="AR1851" s="13" t="s">
        <v>5431</v>
      </c>
      <c r="AS1851" s="13" t="s">
        <v>12736</v>
      </c>
      <c r="AT1851" s="13" t="e">
        <f>_xlfn.XLOOKUP(A1851,#REF!,#REF!)</f>
        <v>#REF!</v>
      </c>
    </row>
    <row r="1852" spans="1:46">
      <c r="A1852" s="13" t="s">
        <v>1977</v>
      </c>
      <c r="B1852" s="13" t="s">
        <v>15741</v>
      </c>
      <c r="C1852" s="13" t="s">
        <v>15741</v>
      </c>
      <c r="D1852" s="13" t="s">
        <v>15742</v>
      </c>
      <c r="E1852" s="13" t="s">
        <v>15743</v>
      </c>
      <c r="F1852" s="13" t="s">
        <v>15744</v>
      </c>
      <c r="G1852" s="13" t="s">
        <v>5429</v>
      </c>
      <c r="H1852" s="13" t="s">
        <v>5430</v>
      </c>
      <c r="I1852" s="13" t="s">
        <v>5431</v>
      </c>
      <c r="J1852" s="13" t="s">
        <v>12734</v>
      </c>
      <c r="K1852" s="13">
        <v>417154</v>
      </c>
      <c r="L1852" s="13">
        <v>444965</v>
      </c>
      <c r="M1852" s="13" t="s">
        <v>5433</v>
      </c>
      <c r="O1852" s="13">
        <v>15</v>
      </c>
      <c r="U1852" s="13" t="s">
        <v>5434</v>
      </c>
      <c r="V1852" s="13" t="s">
        <v>5435</v>
      </c>
      <c r="Y1852" s="13">
        <v>1</v>
      </c>
      <c r="Z1852" s="13">
        <v>1</v>
      </c>
      <c r="AA1852" s="13" t="s">
        <v>5436</v>
      </c>
      <c r="AB1852" s="13">
        <v>1</v>
      </c>
      <c r="AC1852" s="13">
        <v>0</v>
      </c>
      <c r="AD1852" s="13">
        <v>0</v>
      </c>
      <c r="AE1852" s="13" t="s">
        <v>5437</v>
      </c>
      <c r="AJ1852" s="13" t="s">
        <v>15740</v>
      </c>
      <c r="AK1852" s="13" t="s">
        <v>5439</v>
      </c>
      <c r="AL1852" s="13" t="s">
        <v>5431</v>
      </c>
      <c r="AM1852" s="13">
        <v>0</v>
      </c>
      <c r="AN1852" s="13">
        <v>0</v>
      </c>
      <c r="AO1852" s="13">
        <v>0</v>
      </c>
      <c r="AP1852" s="13" t="s">
        <v>5431</v>
      </c>
      <c r="AQ1852" s="13" t="s">
        <v>5448</v>
      </c>
      <c r="AR1852" s="13" t="s">
        <v>5449</v>
      </c>
      <c r="AS1852" s="13" t="s">
        <v>12736</v>
      </c>
      <c r="AT1852" s="13" t="e">
        <f>_xlfn.XLOOKUP(A1852,#REF!,#REF!)</f>
        <v>#REF!</v>
      </c>
    </row>
    <row r="1853" spans="1:46">
      <c r="A1853" s="13" t="s">
        <v>1978</v>
      </c>
      <c r="B1853" s="13" t="s">
        <v>15745</v>
      </c>
      <c r="C1853" s="13" t="s">
        <v>15745</v>
      </c>
      <c r="D1853" s="13" t="s">
        <v>15746</v>
      </c>
      <c r="E1853" s="13" t="s">
        <v>15747</v>
      </c>
      <c r="F1853" s="13" t="s">
        <v>15748</v>
      </c>
      <c r="G1853" s="13" t="s">
        <v>5429</v>
      </c>
      <c r="H1853" s="13" t="s">
        <v>5430</v>
      </c>
      <c r="I1853" s="13" t="s">
        <v>5431</v>
      </c>
      <c r="J1853" s="13" t="s">
        <v>15749</v>
      </c>
      <c r="K1853" s="13">
        <v>436262</v>
      </c>
      <c r="L1853" s="13">
        <v>463202</v>
      </c>
      <c r="M1853" s="13" t="s">
        <v>5433</v>
      </c>
      <c r="O1853" s="13">
        <v>0</v>
      </c>
      <c r="U1853" s="13" t="s">
        <v>5434</v>
      </c>
      <c r="V1853" s="13" t="s">
        <v>5435</v>
      </c>
      <c r="Y1853" s="13">
        <v>1</v>
      </c>
      <c r="Z1853" s="13">
        <v>1</v>
      </c>
      <c r="AA1853" s="13" t="s">
        <v>5436</v>
      </c>
      <c r="AB1853" s="13">
        <v>1</v>
      </c>
      <c r="AC1853" s="13">
        <v>0</v>
      </c>
      <c r="AD1853" s="13">
        <v>0</v>
      </c>
      <c r="AE1853" s="13" t="s">
        <v>5437</v>
      </c>
      <c r="AJ1853" s="13" t="s">
        <v>15750</v>
      </c>
      <c r="AK1853" s="13" t="s">
        <v>5439</v>
      </c>
      <c r="AL1853" s="13" t="s">
        <v>5431</v>
      </c>
      <c r="AM1853" s="13">
        <v>0</v>
      </c>
      <c r="AN1853" s="13">
        <v>0</v>
      </c>
      <c r="AO1853" s="13">
        <v>0</v>
      </c>
      <c r="AP1853" s="13" t="s">
        <v>5431</v>
      </c>
      <c r="AQ1853" s="13" t="s">
        <v>5448</v>
      </c>
      <c r="AR1853" s="13" t="s">
        <v>5431</v>
      </c>
      <c r="AS1853" s="13" t="s">
        <v>6656</v>
      </c>
      <c r="AT1853" s="13" t="e">
        <f>_xlfn.XLOOKUP(A1853,#REF!,#REF!)</f>
        <v>#REF!</v>
      </c>
    </row>
    <row r="1854" spans="1:46">
      <c r="A1854" s="13" t="s">
        <v>1979</v>
      </c>
      <c r="B1854" s="13" t="s">
        <v>15751</v>
      </c>
      <c r="C1854" s="13" t="s">
        <v>15751</v>
      </c>
      <c r="D1854" s="13" t="s">
        <v>15752</v>
      </c>
      <c r="E1854" s="13" t="s">
        <v>15753</v>
      </c>
      <c r="F1854" s="13" t="s">
        <v>15754</v>
      </c>
      <c r="G1854" s="13" t="s">
        <v>5522</v>
      </c>
      <c r="H1854" s="13" t="s">
        <v>5430</v>
      </c>
      <c r="I1854" s="13" t="s">
        <v>5431</v>
      </c>
      <c r="J1854" s="13" t="s">
        <v>15755</v>
      </c>
      <c r="K1854" s="13">
        <v>444372</v>
      </c>
      <c r="L1854" s="13">
        <v>376543</v>
      </c>
      <c r="M1854" s="13" t="s">
        <v>5488</v>
      </c>
      <c r="O1854" s="13">
        <v>15</v>
      </c>
      <c r="S1854" s="13" t="s">
        <v>10894</v>
      </c>
      <c r="U1854" s="13" t="s">
        <v>5434</v>
      </c>
      <c r="V1854" s="13" t="s">
        <v>5435</v>
      </c>
      <c r="W1854" s="13" t="s">
        <v>5434</v>
      </c>
      <c r="X1854" s="13" t="s">
        <v>5525</v>
      </c>
      <c r="Y1854" s="13">
        <v>2</v>
      </c>
      <c r="Z1854" s="13">
        <v>2</v>
      </c>
      <c r="AA1854" s="13" t="s">
        <v>5436</v>
      </c>
      <c r="AB1854" s="13">
        <v>2</v>
      </c>
      <c r="AC1854" s="13">
        <v>0</v>
      </c>
      <c r="AD1854" s="13">
        <v>0</v>
      </c>
      <c r="AE1854" s="13" t="s">
        <v>5437</v>
      </c>
      <c r="AF1854" s="13" t="s">
        <v>15751</v>
      </c>
      <c r="AG1854" s="13">
        <v>161</v>
      </c>
      <c r="AI1854" s="13">
        <v>45382</v>
      </c>
      <c r="AJ1854" s="13" t="s">
        <v>15756</v>
      </c>
      <c r="AK1854" s="13" t="s">
        <v>5439</v>
      </c>
      <c r="AL1854" s="13" t="s">
        <v>5434</v>
      </c>
      <c r="AM1854" s="13">
        <v>1</v>
      </c>
      <c r="AN1854" s="13">
        <v>1</v>
      </c>
      <c r="AO1854" s="13">
        <v>1</v>
      </c>
      <c r="AP1854" s="13" t="s">
        <v>5434</v>
      </c>
      <c r="AQ1854" s="13" t="s">
        <v>5440</v>
      </c>
      <c r="AR1854" s="13" t="s">
        <v>5431</v>
      </c>
      <c r="AS1854" s="13" t="s">
        <v>7954</v>
      </c>
      <c r="AT1854" s="13" t="e">
        <f>_xlfn.XLOOKUP(A1854,#REF!,#REF!)</f>
        <v>#REF!</v>
      </c>
    </row>
    <row r="1855" spans="1:46">
      <c r="A1855" s="13" t="s">
        <v>1980</v>
      </c>
      <c r="B1855" s="13" t="s">
        <v>15757</v>
      </c>
      <c r="C1855" s="13" t="s">
        <v>15757</v>
      </c>
      <c r="D1855" s="13" t="s">
        <v>15758</v>
      </c>
      <c r="E1855" s="13" t="s">
        <v>15759</v>
      </c>
      <c r="F1855" s="13" t="s">
        <v>15760</v>
      </c>
      <c r="G1855" s="13" t="s">
        <v>5429</v>
      </c>
      <c r="H1855" s="13" t="s">
        <v>5430</v>
      </c>
      <c r="I1855" s="13" t="s">
        <v>5431</v>
      </c>
      <c r="J1855" s="13" t="s">
        <v>15761</v>
      </c>
      <c r="K1855" s="13">
        <v>501670</v>
      </c>
      <c r="L1855" s="13">
        <v>479440</v>
      </c>
      <c r="M1855" s="13" t="s">
        <v>5433</v>
      </c>
      <c r="O1855" s="13">
        <v>15</v>
      </c>
      <c r="R1855" s="13" t="s">
        <v>5867</v>
      </c>
      <c r="U1855" s="13" t="s">
        <v>5434</v>
      </c>
      <c r="V1855" s="13" t="s">
        <v>5435</v>
      </c>
      <c r="Y1855" s="13">
        <v>1</v>
      </c>
      <c r="Z1855" s="13">
        <v>1</v>
      </c>
      <c r="AA1855" s="13" t="s">
        <v>5436</v>
      </c>
      <c r="AB1855" s="13">
        <v>1</v>
      </c>
      <c r="AC1855" s="13">
        <v>0</v>
      </c>
      <c r="AD1855" s="13">
        <v>0</v>
      </c>
      <c r="AE1855" s="13" t="s">
        <v>5437</v>
      </c>
      <c r="AJ1855" s="13" t="s">
        <v>15762</v>
      </c>
      <c r="AK1855" s="13" t="s">
        <v>5439</v>
      </c>
      <c r="AL1855" s="13" t="s">
        <v>5431</v>
      </c>
      <c r="AM1855" s="13">
        <v>0</v>
      </c>
      <c r="AN1855" s="13">
        <v>0</v>
      </c>
      <c r="AO1855" s="13">
        <v>0</v>
      </c>
      <c r="AP1855" s="13" t="s">
        <v>5431</v>
      </c>
      <c r="AQ1855" s="13" t="s">
        <v>5440</v>
      </c>
      <c r="AR1855" s="13" t="s">
        <v>5431</v>
      </c>
      <c r="AS1855" s="13" t="s">
        <v>14895</v>
      </c>
      <c r="AT1855" s="13" t="e">
        <f>_xlfn.XLOOKUP(A1855,#REF!,#REF!)</f>
        <v>#REF!</v>
      </c>
    </row>
    <row r="1856" spans="1:46" hidden="1">
      <c r="A1856" s="13" t="s">
        <v>242</v>
      </c>
      <c r="B1856" s="13" t="s">
        <v>5072</v>
      </c>
      <c r="C1856" s="13" t="s">
        <v>5072</v>
      </c>
      <c r="D1856" s="13" t="s">
        <v>15763</v>
      </c>
      <c r="E1856" s="13" t="s">
        <v>15764</v>
      </c>
      <c r="F1856" s="13" t="s">
        <v>15765</v>
      </c>
      <c r="G1856" s="13" t="s">
        <v>5429</v>
      </c>
      <c r="H1856" s="13" t="s">
        <v>5430</v>
      </c>
      <c r="I1856" s="13" t="s">
        <v>5431</v>
      </c>
      <c r="J1856" s="13" t="s">
        <v>15766</v>
      </c>
      <c r="K1856" s="13">
        <v>416339</v>
      </c>
      <c r="L1856" s="13">
        <v>431987</v>
      </c>
      <c r="M1856" s="13" t="s">
        <v>5488</v>
      </c>
      <c r="O1856" s="13">
        <v>15</v>
      </c>
      <c r="U1856" s="13" t="s">
        <v>5434</v>
      </c>
      <c r="V1856" s="13" t="s">
        <v>5435</v>
      </c>
      <c r="Y1856" s="13">
        <v>1</v>
      </c>
      <c r="Z1856" s="13">
        <v>1</v>
      </c>
      <c r="AA1856" s="13" t="s">
        <v>5436</v>
      </c>
      <c r="AB1856" s="13">
        <v>1</v>
      </c>
      <c r="AC1856" s="13">
        <v>0</v>
      </c>
      <c r="AD1856" s="13">
        <v>0</v>
      </c>
      <c r="AE1856" s="13" t="s">
        <v>5437</v>
      </c>
      <c r="AJ1856" s="13" t="s">
        <v>15767</v>
      </c>
      <c r="AK1856" s="13" t="s">
        <v>5439</v>
      </c>
      <c r="AL1856" s="13" t="s">
        <v>5431</v>
      </c>
      <c r="AM1856" s="13">
        <v>0</v>
      </c>
      <c r="AN1856" s="13">
        <v>0</v>
      </c>
      <c r="AO1856" s="13">
        <v>0</v>
      </c>
      <c r="AP1856" s="13" t="s">
        <v>5431</v>
      </c>
      <c r="AQ1856" s="13" t="s">
        <v>5440</v>
      </c>
      <c r="AR1856" s="13" t="s">
        <v>5431</v>
      </c>
      <c r="AS1856" s="13" t="s">
        <v>6216</v>
      </c>
      <c r="AT1856" s="13" t="e">
        <f>_xlfn.XLOOKUP(A1856,#REF!,#REF!)</f>
        <v>#REF!</v>
      </c>
    </row>
    <row r="1857" spans="1:46">
      <c r="A1857" s="13" t="s">
        <v>1981</v>
      </c>
      <c r="B1857" s="13" t="s">
        <v>15768</v>
      </c>
      <c r="C1857" s="13" t="s">
        <v>15768</v>
      </c>
      <c r="D1857" s="13" t="s">
        <v>15769</v>
      </c>
      <c r="E1857" s="13" t="s">
        <v>15770</v>
      </c>
      <c r="F1857" s="13" t="s">
        <v>15771</v>
      </c>
      <c r="G1857" s="13" t="s">
        <v>5429</v>
      </c>
      <c r="H1857" s="13" t="s">
        <v>5430</v>
      </c>
      <c r="I1857" s="13" t="s">
        <v>5431</v>
      </c>
      <c r="J1857" s="13" t="s">
        <v>15772</v>
      </c>
      <c r="K1857" s="13">
        <v>437524</v>
      </c>
      <c r="L1857" s="13">
        <v>389005</v>
      </c>
      <c r="M1857" s="13" t="s">
        <v>5488</v>
      </c>
      <c r="O1857" s="13">
        <v>0</v>
      </c>
      <c r="U1857" s="13" t="s">
        <v>5434</v>
      </c>
      <c r="V1857" s="13" t="s">
        <v>5435</v>
      </c>
      <c r="Y1857" s="13">
        <v>1</v>
      </c>
      <c r="Z1857" s="13">
        <v>1</v>
      </c>
      <c r="AA1857" s="13" t="s">
        <v>5436</v>
      </c>
      <c r="AB1857" s="13">
        <v>1</v>
      </c>
      <c r="AC1857" s="13">
        <v>0</v>
      </c>
      <c r="AD1857" s="13">
        <v>0</v>
      </c>
      <c r="AE1857" s="13" t="s">
        <v>5437</v>
      </c>
      <c r="AJ1857" s="13" t="s">
        <v>6118</v>
      </c>
      <c r="AK1857" s="13" t="s">
        <v>5439</v>
      </c>
      <c r="AL1857" s="13" t="s">
        <v>5431</v>
      </c>
      <c r="AM1857" s="13">
        <v>0</v>
      </c>
      <c r="AN1857" s="13">
        <v>0</v>
      </c>
      <c r="AO1857" s="13">
        <v>0</v>
      </c>
      <c r="AP1857" s="13" t="s">
        <v>5431</v>
      </c>
      <c r="AQ1857" s="13" t="s">
        <v>5448</v>
      </c>
      <c r="AR1857" s="13" t="s">
        <v>5431</v>
      </c>
      <c r="AS1857" s="13" t="s">
        <v>6065</v>
      </c>
      <c r="AT1857" s="13" t="e">
        <f>_xlfn.XLOOKUP(A1857,#REF!,#REF!)</f>
        <v>#REF!</v>
      </c>
    </row>
    <row r="1858" spans="1:46">
      <c r="A1858" s="13" t="s">
        <v>1982</v>
      </c>
      <c r="B1858" s="13" t="s">
        <v>15773</v>
      </c>
      <c r="C1858" s="13" t="s">
        <v>15773</v>
      </c>
      <c r="D1858" s="13" t="s">
        <v>15774</v>
      </c>
      <c r="E1858" s="13" t="s">
        <v>15775</v>
      </c>
      <c r="F1858" s="13" t="s">
        <v>15776</v>
      </c>
      <c r="G1858" s="13" t="s">
        <v>5429</v>
      </c>
      <c r="H1858" s="13" t="s">
        <v>5430</v>
      </c>
      <c r="I1858" s="13" t="s">
        <v>5431</v>
      </c>
      <c r="J1858" s="13" t="s">
        <v>15777</v>
      </c>
      <c r="K1858" s="13">
        <v>419688</v>
      </c>
      <c r="L1858" s="13">
        <v>431248</v>
      </c>
      <c r="M1858" s="13" t="s">
        <v>5488</v>
      </c>
      <c r="O1858" s="13">
        <v>15</v>
      </c>
      <c r="U1858" s="13" t="s">
        <v>5434</v>
      </c>
      <c r="V1858" s="13" t="s">
        <v>5435</v>
      </c>
      <c r="Y1858" s="13">
        <v>1</v>
      </c>
      <c r="Z1858" s="13">
        <v>1</v>
      </c>
      <c r="AA1858" s="13" t="s">
        <v>5436</v>
      </c>
      <c r="AB1858" s="13">
        <v>1</v>
      </c>
      <c r="AC1858" s="13">
        <v>0</v>
      </c>
      <c r="AD1858" s="13">
        <v>0</v>
      </c>
      <c r="AE1858" s="13" t="s">
        <v>5437</v>
      </c>
      <c r="AJ1858" s="13" t="s">
        <v>15778</v>
      </c>
      <c r="AK1858" s="13" t="s">
        <v>5439</v>
      </c>
      <c r="AL1858" s="13" t="s">
        <v>5431</v>
      </c>
      <c r="AM1858" s="13">
        <v>0</v>
      </c>
      <c r="AN1858" s="13">
        <v>0</v>
      </c>
      <c r="AO1858" s="13">
        <v>0</v>
      </c>
      <c r="AP1858" s="13" t="s">
        <v>5431</v>
      </c>
      <c r="AQ1858" s="13" t="s">
        <v>5440</v>
      </c>
      <c r="AR1858" s="13" t="s">
        <v>5431</v>
      </c>
      <c r="AS1858" s="13" t="s">
        <v>5968</v>
      </c>
      <c r="AT1858" s="13" t="e">
        <f>_xlfn.XLOOKUP(A1858,#REF!,#REF!)</f>
        <v>#REF!</v>
      </c>
    </row>
    <row r="1859" spans="1:46" hidden="1">
      <c r="A1859" s="13" t="s">
        <v>113</v>
      </c>
      <c r="B1859" s="13" t="s">
        <v>5073</v>
      </c>
      <c r="C1859" s="13" t="s">
        <v>5073</v>
      </c>
      <c r="D1859" s="13" t="s">
        <v>15779</v>
      </c>
      <c r="E1859" s="13" t="s">
        <v>15780</v>
      </c>
      <c r="F1859" s="13" t="s">
        <v>15781</v>
      </c>
      <c r="G1859" s="13" t="s">
        <v>5429</v>
      </c>
      <c r="H1859" s="13" t="s">
        <v>5430</v>
      </c>
      <c r="I1859" s="13" t="s">
        <v>5431</v>
      </c>
      <c r="J1859" s="13" t="s">
        <v>15782</v>
      </c>
      <c r="K1859" s="13">
        <v>418863</v>
      </c>
      <c r="L1859" s="13">
        <v>437573</v>
      </c>
      <c r="M1859" s="13" t="s">
        <v>5488</v>
      </c>
      <c r="O1859" s="13">
        <v>15</v>
      </c>
      <c r="U1859" s="13" t="s">
        <v>5434</v>
      </c>
      <c r="V1859" s="13" t="s">
        <v>5435</v>
      </c>
      <c r="Y1859" s="13">
        <v>1</v>
      </c>
      <c r="Z1859" s="13">
        <v>1</v>
      </c>
      <c r="AA1859" s="13" t="s">
        <v>5436</v>
      </c>
      <c r="AB1859" s="13">
        <v>0</v>
      </c>
      <c r="AC1859" s="13">
        <v>1</v>
      </c>
      <c r="AD1859" s="13">
        <v>0</v>
      </c>
      <c r="AE1859" s="13" t="s">
        <v>5437</v>
      </c>
      <c r="AJ1859" s="13" t="s">
        <v>5837</v>
      </c>
      <c r="AK1859" s="13" t="s">
        <v>5439</v>
      </c>
      <c r="AL1859" s="13" t="s">
        <v>5431</v>
      </c>
      <c r="AM1859" s="13">
        <v>0</v>
      </c>
      <c r="AN1859" s="13">
        <v>0</v>
      </c>
      <c r="AO1859" s="13">
        <v>0</v>
      </c>
      <c r="AP1859" s="13" t="s">
        <v>5431</v>
      </c>
      <c r="AQ1859" s="13" t="s">
        <v>5440</v>
      </c>
      <c r="AR1859" s="13" t="s">
        <v>5431</v>
      </c>
      <c r="AS1859" s="13" t="s">
        <v>5838</v>
      </c>
      <c r="AT1859" s="13" t="e">
        <f>_xlfn.XLOOKUP(A1859,#REF!,#REF!)</f>
        <v>#REF!</v>
      </c>
    </row>
    <row r="1860" spans="1:46">
      <c r="A1860" s="13" t="s">
        <v>1983</v>
      </c>
      <c r="B1860" s="13" t="s">
        <v>15783</v>
      </c>
      <c r="C1860" s="13" t="s">
        <v>15783</v>
      </c>
      <c r="D1860" s="13" t="s">
        <v>15784</v>
      </c>
      <c r="E1860" s="13" t="s">
        <v>14073</v>
      </c>
      <c r="F1860" s="13" t="s">
        <v>15785</v>
      </c>
      <c r="G1860" s="13" t="s">
        <v>5429</v>
      </c>
      <c r="H1860" s="13" t="s">
        <v>5430</v>
      </c>
      <c r="I1860" s="13" t="s">
        <v>5431</v>
      </c>
      <c r="J1860" s="13" t="s">
        <v>14075</v>
      </c>
      <c r="K1860" s="13">
        <v>458346</v>
      </c>
      <c r="L1860" s="13">
        <v>402270</v>
      </c>
      <c r="M1860" s="13" t="s">
        <v>5433</v>
      </c>
      <c r="O1860" s="13">
        <v>0</v>
      </c>
      <c r="U1860" s="13" t="s">
        <v>5434</v>
      </c>
      <c r="V1860" s="13" t="s">
        <v>5435</v>
      </c>
      <c r="Y1860" s="13">
        <v>1</v>
      </c>
      <c r="Z1860" s="13">
        <v>1</v>
      </c>
      <c r="AA1860" s="13" t="s">
        <v>5436</v>
      </c>
      <c r="AB1860" s="13">
        <v>1</v>
      </c>
      <c r="AC1860" s="13">
        <v>0</v>
      </c>
      <c r="AD1860" s="13">
        <v>0</v>
      </c>
      <c r="AE1860" s="13" t="s">
        <v>5437</v>
      </c>
      <c r="AJ1860" s="13" t="s">
        <v>14076</v>
      </c>
      <c r="AK1860" s="13" t="s">
        <v>5439</v>
      </c>
      <c r="AL1860" s="13" t="s">
        <v>5431</v>
      </c>
      <c r="AM1860" s="13">
        <v>0</v>
      </c>
      <c r="AN1860" s="13">
        <v>0</v>
      </c>
      <c r="AO1860" s="13">
        <v>0</v>
      </c>
      <c r="AP1860" s="13" t="s">
        <v>5431</v>
      </c>
      <c r="AQ1860" s="13" t="s">
        <v>5448</v>
      </c>
      <c r="AR1860" s="13" t="s">
        <v>5431</v>
      </c>
      <c r="AS1860" s="13" t="s">
        <v>6478</v>
      </c>
      <c r="AT1860" s="13" t="e">
        <f>_xlfn.XLOOKUP(A1860,#REF!,#REF!)</f>
        <v>#REF!</v>
      </c>
    </row>
    <row r="1861" spans="1:46">
      <c r="A1861" s="13" t="s">
        <v>1984</v>
      </c>
      <c r="B1861" s="13" t="s">
        <v>15786</v>
      </c>
      <c r="C1861" s="13" t="s">
        <v>15786</v>
      </c>
      <c r="D1861" s="13" t="s">
        <v>15787</v>
      </c>
      <c r="E1861" s="13" t="s">
        <v>15788</v>
      </c>
      <c r="F1861" s="13" t="s">
        <v>15789</v>
      </c>
      <c r="G1861" s="13" t="s">
        <v>5522</v>
      </c>
      <c r="H1861" s="13" t="s">
        <v>5430</v>
      </c>
      <c r="I1861" s="13" t="s">
        <v>5431</v>
      </c>
      <c r="J1861" s="13" t="s">
        <v>15790</v>
      </c>
      <c r="K1861" s="13">
        <v>445920</v>
      </c>
      <c r="L1861" s="13">
        <v>367970</v>
      </c>
      <c r="M1861" s="13" t="s">
        <v>5488</v>
      </c>
      <c r="O1861" s="13">
        <v>15</v>
      </c>
      <c r="S1861" s="13" t="s">
        <v>15791</v>
      </c>
      <c r="U1861" s="13" t="s">
        <v>5434</v>
      </c>
      <c r="V1861" s="13" t="s">
        <v>5435</v>
      </c>
      <c r="W1861" s="13" t="s">
        <v>5434</v>
      </c>
      <c r="X1861" s="13" t="s">
        <v>5525</v>
      </c>
      <c r="Y1861" s="13">
        <v>3</v>
      </c>
      <c r="Z1861" s="13">
        <v>3</v>
      </c>
      <c r="AA1861" s="13" t="s">
        <v>5436</v>
      </c>
      <c r="AB1861" s="13">
        <v>3</v>
      </c>
      <c r="AC1861" s="13">
        <v>0</v>
      </c>
      <c r="AD1861" s="13">
        <v>0</v>
      </c>
      <c r="AE1861" s="13" t="s">
        <v>5437</v>
      </c>
      <c r="AF1861" s="13" t="s">
        <v>15786</v>
      </c>
      <c r="AG1861" s="13">
        <v>16.8</v>
      </c>
      <c r="AI1861" s="13">
        <v>45382</v>
      </c>
      <c r="AJ1861" s="13" t="s">
        <v>15792</v>
      </c>
      <c r="AK1861" s="13" t="s">
        <v>5439</v>
      </c>
      <c r="AL1861" s="13" t="s">
        <v>5434</v>
      </c>
      <c r="AM1861" s="13">
        <v>1</v>
      </c>
      <c r="AN1861" s="13">
        <v>1</v>
      </c>
      <c r="AO1861" s="13">
        <v>1</v>
      </c>
      <c r="AP1861" s="13" t="s">
        <v>5434</v>
      </c>
      <c r="AQ1861" s="13" t="s">
        <v>5440</v>
      </c>
      <c r="AR1861" s="13" t="s">
        <v>5431</v>
      </c>
      <c r="AS1861" s="13" t="s">
        <v>10062</v>
      </c>
      <c r="AT1861" s="13" t="e">
        <f>_xlfn.XLOOKUP(A1861,#REF!,#REF!)</f>
        <v>#REF!</v>
      </c>
    </row>
    <row r="1862" spans="1:46">
      <c r="A1862" s="13" t="s">
        <v>1985</v>
      </c>
      <c r="B1862" s="13" t="s">
        <v>15793</v>
      </c>
      <c r="C1862" s="13" t="s">
        <v>15793</v>
      </c>
      <c r="D1862" s="13" t="s">
        <v>15794</v>
      </c>
      <c r="E1862" s="13" t="s">
        <v>15795</v>
      </c>
      <c r="F1862" s="13" t="s">
        <v>15796</v>
      </c>
      <c r="G1862" s="13" t="s">
        <v>5429</v>
      </c>
      <c r="H1862" s="13" t="s">
        <v>5430</v>
      </c>
      <c r="I1862" s="13" t="s">
        <v>5431</v>
      </c>
      <c r="J1862" s="13" t="s">
        <v>15797</v>
      </c>
      <c r="K1862" s="13">
        <v>429143</v>
      </c>
      <c r="L1862" s="13">
        <v>432673</v>
      </c>
      <c r="M1862" s="13" t="s">
        <v>5433</v>
      </c>
      <c r="O1862" s="13">
        <v>0</v>
      </c>
      <c r="U1862" s="13" t="s">
        <v>5434</v>
      </c>
      <c r="V1862" s="13" t="s">
        <v>5435</v>
      </c>
      <c r="Y1862" s="13">
        <v>1</v>
      </c>
      <c r="Z1862" s="13">
        <v>1</v>
      </c>
      <c r="AA1862" s="13" t="s">
        <v>5436</v>
      </c>
      <c r="AB1862" s="13">
        <v>1</v>
      </c>
      <c r="AC1862" s="13">
        <v>0</v>
      </c>
      <c r="AD1862" s="13">
        <v>0</v>
      </c>
      <c r="AE1862" s="13" t="s">
        <v>5437</v>
      </c>
      <c r="AJ1862" s="13" t="s">
        <v>10116</v>
      </c>
      <c r="AK1862" s="13" t="s">
        <v>5439</v>
      </c>
      <c r="AL1862" s="13" t="s">
        <v>5431</v>
      </c>
      <c r="AM1862" s="13">
        <v>0</v>
      </c>
      <c r="AN1862" s="13">
        <v>0</v>
      </c>
      <c r="AO1862" s="13">
        <v>0</v>
      </c>
      <c r="AP1862" s="13" t="s">
        <v>5431</v>
      </c>
      <c r="AQ1862" s="13" t="s">
        <v>5448</v>
      </c>
      <c r="AR1862" s="13" t="s">
        <v>5449</v>
      </c>
      <c r="AS1862" s="13" t="s">
        <v>5464</v>
      </c>
      <c r="AT1862" s="13" t="e">
        <f>_xlfn.XLOOKUP(A1862,#REF!,#REF!)</f>
        <v>#REF!</v>
      </c>
    </row>
    <row r="1863" spans="1:46" hidden="1">
      <c r="A1863" s="13" t="s">
        <v>431</v>
      </c>
      <c r="B1863" s="13" t="s">
        <v>5076</v>
      </c>
      <c r="C1863" s="13" t="s">
        <v>5076</v>
      </c>
      <c r="D1863" s="13" t="s">
        <v>15798</v>
      </c>
      <c r="E1863" s="13" t="s">
        <v>15799</v>
      </c>
      <c r="F1863" s="13" t="s">
        <v>15800</v>
      </c>
      <c r="G1863" s="13" t="s">
        <v>5429</v>
      </c>
      <c r="H1863" s="13" t="s">
        <v>5430</v>
      </c>
      <c r="I1863" s="13" t="s">
        <v>5431</v>
      </c>
      <c r="J1863" s="13" t="s">
        <v>15801</v>
      </c>
      <c r="K1863" s="13">
        <v>435898</v>
      </c>
      <c r="L1863" s="13">
        <v>435598</v>
      </c>
      <c r="M1863" s="13" t="s">
        <v>5488</v>
      </c>
      <c r="O1863" s="13">
        <v>15</v>
      </c>
      <c r="U1863" s="13" t="s">
        <v>5434</v>
      </c>
      <c r="V1863" s="13" t="s">
        <v>5435</v>
      </c>
      <c r="Y1863" s="13">
        <v>1</v>
      </c>
      <c r="Z1863" s="13">
        <v>1</v>
      </c>
      <c r="AA1863" s="13" t="s">
        <v>5436</v>
      </c>
      <c r="AB1863" s="13">
        <v>1</v>
      </c>
      <c r="AC1863" s="13">
        <v>0</v>
      </c>
      <c r="AD1863" s="13">
        <v>0</v>
      </c>
      <c r="AE1863" s="13" t="s">
        <v>5437</v>
      </c>
      <c r="AJ1863" s="13" t="s">
        <v>15802</v>
      </c>
      <c r="AK1863" s="13" t="s">
        <v>5439</v>
      </c>
      <c r="AL1863" s="13" t="s">
        <v>5431</v>
      </c>
      <c r="AM1863" s="13">
        <v>0</v>
      </c>
      <c r="AN1863" s="13">
        <v>0</v>
      </c>
      <c r="AO1863" s="13">
        <v>0</v>
      </c>
      <c r="AP1863" s="13" t="s">
        <v>5431</v>
      </c>
      <c r="AQ1863" s="13" t="s">
        <v>5448</v>
      </c>
      <c r="AR1863" s="13" t="s">
        <v>5431</v>
      </c>
      <c r="AS1863" s="13" t="s">
        <v>7259</v>
      </c>
      <c r="AT1863" s="13" t="e">
        <f>_xlfn.XLOOKUP(A1863,#REF!,#REF!)</f>
        <v>#REF!</v>
      </c>
    </row>
    <row r="1864" spans="1:46">
      <c r="A1864" s="13" t="s">
        <v>1986</v>
      </c>
      <c r="B1864" s="13" t="s">
        <v>15803</v>
      </c>
      <c r="C1864" s="13" t="s">
        <v>15803</v>
      </c>
      <c r="D1864" s="13" t="s">
        <v>15804</v>
      </c>
      <c r="E1864" s="13" t="s">
        <v>15805</v>
      </c>
      <c r="F1864" s="13" t="s">
        <v>15806</v>
      </c>
      <c r="G1864" s="13" t="s">
        <v>5429</v>
      </c>
      <c r="H1864" s="13" t="s">
        <v>5430</v>
      </c>
      <c r="I1864" s="13" t="s">
        <v>5431</v>
      </c>
      <c r="J1864" s="13" t="s">
        <v>15807</v>
      </c>
      <c r="K1864" s="13">
        <v>429053</v>
      </c>
      <c r="L1864" s="13">
        <v>397798</v>
      </c>
      <c r="M1864" s="13" t="s">
        <v>5433</v>
      </c>
      <c r="O1864" s="13">
        <v>0</v>
      </c>
      <c r="U1864" s="13" t="s">
        <v>5434</v>
      </c>
      <c r="V1864" s="13" t="s">
        <v>5435</v>
      </c>
      <c r="Y1864" s="13">
        <v>1</v>
      </c>
      <c r="Z1864" s="13">
        <v>1</v>
      </c>
      <c r="AA1864" s="13" t="s">
        <v>5436</v>
      </c>
      <c r="AB1864" s="13">
        <v>0</v>
      </c>
      <c r="AC1864" s="13">
        <v>1</v>
      </c>
      <c r="AD1864" s="13">
        <v>0</v>
      </c>
      <c r="AE1864" s="13" t="s">
        <v>5437</v>
      </c>
      <c r="AF1864" s="13" t="s">
        <v>15803</v>
      </c>
      <c r="AG1864" s="13">
        <v>51</v>
      </c>
      <c r="AI1864" s="13">
        <v>51226</v>
      </c>
      <c r="AJ1864" s="13" t="s">
        <v>15808</v>
      </c>
      <c r="AK1864" s="13" t="s">
        <v>5439</v>
      </c>
      <c r="AL1864" s="13" t="s">
        <v>5434</v>
      </c>
      <c r="AM1864" s="13">
        <v>1</v>
      </c>
      <c r="AN1864" s="13">
        <v>1</v>
      </c>
      <c r="AO1864" s="13">
        <v>1</v>
      </c>
      <c r="AP1864" s="13" t="s">
        <v>5431</v>
      </c>
      <c r="AQ1864" s="13" t="s">
        <v>5440</v>
      </c>
      <c r="AR1864" s="13" t="s">
        <v>5431</v>
      </c>
      <c r="AS1864" s="13" t="s">
        <v>10015</v>
      </c>
      <c r="AT1864" s="13" t="e">
        <f>_xlfn.XLOOKUP(A1864,#REF!,#REF!)</f>
        <v>#REF!</v>
      </c>
    </row>
    <row r="1865" spans="1:46">
      <c r="A1865" s="13" t="s">
        <v>1987</v>
      </c>
      <c r="B1865" s="13" t="s">
        <v>15809</v>
      </c>
      <c r="C1865" s="13" t="s">
        <v>15809</v>
      </c>
      <c r="D1865" s="13" t="s">
        <v>15810</v>
      </c>
      <c r="E1865" s="13" t="s">
        <v>15811</v>
      </c>
      <c r="F1865" s="13" t="s">
        <v>15812</v>
      </c>
      <c r="G1865" s="13" t="s">
        <v>5429</v>
      </c>
      <c r="H1865" s="13" t="s">
        <v>5430</v>
      </c>
      <c r="I1865" s="13" t="s">
        <v>5431</v>
      </c>
      <c r="J1865" s="13" t="s">
        <v>15813</v>
      </c>
      <c r="K1865" s="13">
        <v>413573</v>
      </c>
      <c r="L1865" s="13">
        <v>413662</v>
      </c>
      <c r="M1865" s="13" t="s">
        <v>5488</v>
      </c>
      <c r="O1865" s="13">
        <v>15</v>
      </c>
      <c r="U1865" s="13" t="s">
        <v>5434</v>
      </c>
      <c r="V1865" s="13" t="s">
        <v>5435</v>
      </c>
      <c r="Y1865" s="13">
        <v>1</v>
      </c>
      <c r="Z1865" s="13">
        <v>1</v>
      </c>
      <c r="AA1865" s="13" t="s">
        <v>5436</v>
      </c>
      <c r="AB1865" s="13">
        <v>1</v>
      </c>
      <c r="AC1865" s="13">
        <v>0</v>
      </c>
      <c r="AD1865" s="13">
        <v>0</v>
      </c>
      <c r="AE1865" s="13" t="s">
        <v>5437</v>
      </c>
      <c r="AJ1865" s="13" t="s">
        <v>5927</v>
      </c>
      <c r="AK1865" s="13" t="s">
        <v>5439</v>
      </c>
      <c r="AL1865" s="13" t="s">
        <v>5431</v>
      </c>
      <c r="AM1865" s="13">
        <v>0</v>
      </c>
      <c r="AN1865" s="13">
        <v>0</v>
      </c>
      <c r="AO1865" s="13">
        <v>0</v>
      </c>
      <c r="AP1865" s="13" t="s">
        <v>5431</v>
      </c>
      <c r="AQ1865" s="13" t="s">
        <v>5440</v>
      </c>
      <c r="AR1865" s="13" t="s">
        <v>5449</v>
      </c>
      <c r="AS1865" s="13" t="s">
        <v>5928</v>
      </c>
      <c r="AT1865" s="13" t="e">
        <f>_xlfn.XLOOKUP(A1865,#REF!,#REF!)</f>
        <v>#REF!</v>
      </c>
    </row>
    <row r="1866" spans="1:46">
      <c r="A1866" s="13" t="s">
        <v>1988</v>
      </c>
      <c r="B1866" s="13" t="s">
        <v>15814</v>
      </c>
      <c r="C1866" s="13" t="s">
        <v>15814</v>
      </c>
      <c r="D1866" s="13" t="s">
        <v>15815</v>
      </c>
      <c r="E1866" s="13" t="s">
        <v>15816</v>
      </c>
      <c r="F1866" s="13" t="s">
        <v>15817</v>
      </c>
      <c r="G1866" s="13" t="s">
        <v>5429</v>
      </c>
      <c r="H1866" s="13" t="s">
        <v>5430</v>
      </c>
      <c r="I1866" s="13" t="s">
        <v>5431</v>
      </c>
      <c r="J1866" s="13" t="s">
        <v>15818</v>
      </c>
      <c r="K1866" s="13">
        <v>483620</v>
      </c>
      <c r="L1866" s="13">
        <v>483082</v>
      </c>
      <c r="M1866" s="13" t="s">
        <v>5433</v>
      </c>
      <c r="O1866" s="13">
        <v>15</v>
      </c>
      <c r="U1866" s="13" t="s">
        <v>5434</v>
      </c>
      <c r="V1866" s="13" t="s">
        <v>5435</v>
      </c>
      <c r="Y1866" s="13">
        <v>1</v>
      </c>
      <c r="Z1866" s="13">
        <v>1</v>
      </c>
      <c r="AA1866" s="13" t="s">
        <v>5436</v>
      </c>
      <c r="AB1866" s="13">
        <v>0</v>
      </c>
      <c r="AC1866" s="13">
        <v>1</v>
      </c>
      <c r="AD1866" s="13">
        <v>0</v>
      </c>
      <c r="AE1866" s="13" t="s">
        <v>5437</v>
      </c>
      <c r="AJ1866" s="13" t="s">
        <v>15819</v>
      </c>
      <c r="AK1866" s="13" t="s">
        <v>5439</v>
      </c>
      <c r="AL1866" s="13" t="s">
        <v>5431</v>
      </c>
      <c r="AM1866" s="13">
        <v>0</v>
      </c>
      <c r="AN1866" s="13">
        <v>0</v>
      </c>
      <c r="AO1866" s="13">
        <v>0</v>
      </c>
      <c r="AP1866" s="13" t="s">
        <v>5431</v>
      </c>
      <c r="AQ1866" s="13" t="s">
        <v>5440</v>
      </c>
      <c r="AR1866" s="13" t="s">
        <v>5431</v>
      </c>
      <c r="AS1866" s="13" t="s">
        <v>5710</v>
      </c>
      <c r="AT1866" s="13" t="e">
        <f>_xlfn.XLOOKUP(A1866,#REF!,#REF!)</f>
        <v>#REF!</v>
      </c>
    </row>
    <row r="1867" spans="1:46">
      <c r="A1867" s="13" t="s">
        <v>1989</v>
      </c>
      <c r="B1867" s="13" t="s">
        <v>15820</v>
      </c>
      <c r="C1867" s="13" t="s">
        <v>15820</v>
      </c>
      <c r="D1867" s="13" t="s">
        <v>15821</v>
      </c>
      <c r="E1867" s="13" t="s">
        <v>15822</v>
      </c>
      <c r="F1867" s="13" t="s">
        <v>15823</v>
      </c>
      <c r="G1867" s="13" t="s">
        <v>5429</v>
      </c>
      <c r="H1867" s="13" t="s">
        <v>5430</v>
      </c>
      <c r="I1867" s="13" t="s">
        <v>5431</v>
      </c>
      <c r="J1867" s="13" t="s">
        <v>15824</v>
      </c>
      <c r="K1867" s="13">
        <v>431580</v>
      </c>
      <c r="L1867" s="13">
        <v>471570</v>
      </c>
      <c r="M1867" s="13" t="s">
        <v>5433</v>
      </c>
      <c r="O1867" s="13">
        <v>0</v>
      </c>
      <c r="U1867" s="13" t="s">
        <v>5434</v>
      </c>
      <c r="V1867" s="13" t="s">
        <v>5435</v>
      </c>
      <c r="Y1867" s="13">
        <v>1</v>
      </c>
      <c r="Z1867" s="13">
        <v>1</v>
      </c>
      <c r="AA1867" s="13" t="s">
        <v>5436</v>
      </c>
      <c r="AB1867" s="13">
        <v>0</v>
      </c>
      <c r="AC1867" s="13">
        <v>1</v>
      </c>
      <c r="AD1867" s="13">
        <v>0</v>
      </c>
      <c r="AE1867" s="13" t="s">
        <v>5437</v>
      </c>
      <c r="AJ1867" s="13" t="s">
        <v>6723</v>
      </c>
      <c r="AK1867" s="13" t="s">
        <v>5439</v>
      </c>
      <c r="AL1867" s="13" t="s">
        <v>5431</v>
      </c>
      <c r="AM1867" s="13">
        <v>0</v>
      </c>
      <c r="AN1867" s="13">
        <v>0</v>
      </c>
      <c r="AO1867" s="13">
        <v>0</v>
      </c>
      <c r="AP1867" s="13" t="s">
        <v>5431</v>
      </c>
      <c r="AQ1867" s="13" t="s">
        <v>5440</v>
      </c>
      <c r="AR1867" s="13" t="s">
        <v>5431</v>
      </c>
      <c r="AS1867" s="13" t="s">
        <v>6724</v>
      </c>
      <c r="AT1867" s="13" t="e">
        <f>_xlfn.XLOOKUP(A1867,#REF!,#REF!)</f>
        <v>#REF!</v>
      </c>
    </row>
    <row r="1868" spans="1:46" hidden="1">
      <c r="A1868" s="13" t="s">
        <v>330</v>
      </c>
      <c r="B1868" s="13" t="s">
        <v>5077</v>
      </c>
      <c r="C1868" s="13" t="s">
        <v>5077</v>
      </c>
      <c r="D1868" s="13" t="s">
        <v>15825</v>
      </c>
      <c r="E1868" s="13" t="s">
        <v>15826</v>
      </c>
      <c r="F1868" s="13" t="s">
        <v>15827</v>
      </c>
      <c r="G1868" s="13" t="s">
        <v>5429</v>
      </c>
      <c r="H1868" s="13" t="s">
        <v>5430</v>
      </c>
      <c r="I1868" s="13" t="s">
        <v>5431</v>
      </c>
      <c r="J1868" s="13" t="s">
        <v>15828</v>
      </c>
      <c r="K1868" s="13">
        <v>425471</v>
      </c>
      <c r="L1868" s="13">
        <v>432864</v>
      </c>
      <c r="M1868" s="13" t="s">
        <v>5433</v>
      </c>
      <c r="O1868" s="13">
        <v>0</v>
      </c>
      <c r="U1868" s="13" t="s">
        <v>5434</v>
      </c>
      <c r="V1868" s="13" t="s">
        <v>5435</v>
      </c>
      <c r="Y1868" s="13">
        <v>1</v>
      </c>
      <c r="Z1868" s="13">
        <v>1</v>
      </c>
      <c r="AA1868" s="13" t="s">
        <v>5436</v>
      </c>
      <c r="AB1868" s="13">
        <v>0</v>
      </c>
      <c r="AC1868" s="13">
        <v>1</v>
      </c>
      <c r="AD1868" s="13">
        <v>0</v>
      </c>
      <c r="AE1868" s="13" t="s">
        <v>5437</v>
      </c>
      <c r="AJ1868" s="13" t="s">
        <v>15829</v>
      </c>
      <c r="AK1868" s="13" t="s">
        <v>5439</v>
      </c>
      <c r="AL1868" s="13" t="s">
        <v>5431</v>
      </c>
      <c r="AM1868" s="13">
        <v>0</v>
      </c>
      <c r="AN1868" s="13">
        <v>0</v>
      </c>
      <c r="AO1868" s="13">
        <v>0</v>
      </c>
      <c r="AP1868" s="13" t="s">
        <v>5431</v>
      </c>
      <c r="AQ1868" s="13" t="s">
        <v>5440</v>
      </c>
      <c r="AR1868" s="13" t="s">
        <v>5431</v>
      </c>
      <c r="AS1868" s="13" t="s">
        <v>5935</v>
      </c>
      <c r="AT1868" s="13" t="e">
        <f>_xlfn.XLOOKUP(A1868,#REF!,#REF!)</f>
        <v>#REF!</v>
      </c>
    </row>
    <row r="1869" spans="1:46">
      <c r="A1869" s="13" t="s">
        <v>1990</v>
      </c>
      <c r="B1869" s="13" t="s">
        <v>15830</v>
      </c>
      <c r="C1869" s="13" t="s">
        <v>15830</v>
      </c>
      <c r="D1869" s="13" t="s">
        <v>15831</v>
      </c>
      <c r="E1869" s="13" t="s">
        <v>15832</v>
      </c>
      <c r="F1869" s="13" t="s">
        <v>15833</v>
      </c>
      <c r="G1869" s="13" t="s">
        <v>5429</v>
      </c>
      <c r="H1869" s="13" t="s">
        <v>5430</v>
      </c>
      <c r="I1869" s="13" t="s">
        <v>5431</v>
      </c>
      <c r="J1869" s="13" t="s">
        <v>15834</v>
      </c>
      <c r="K1869" s="13">
        <v>431603</v>
      </c>
      <c r="L1869" s="13">
        <v>471564</v>
      </c>
      <c r="M1869" s="13" t="s">
        <v>5433</v>
      </c>
      <c r="O1869" s="13" t="s">
        <v>5859</v>
      </c>
      <c r="U1869" s="13" t="s">
        <v>5434</v>
      </c>
      <c r="V1869" s="13" t="s">
        <v>5435</v>
      </c>
      <c r="Y1869" s="13">
        <v>1</v>
      </c>
      <c r="Z1869" s="13">
        <v>1</v>
      </c>
      <c r="AA1869" s="13" t="s">
        <v>5436</v>
      </c>
      <c r="AB1869" s="13">
        <v>1</v>
      </c>
      <c r="AC1869" s="13">
        <v>0</v>
      </c>
      <c r="AD1869" s="13">
        <v>0</v>
      </c>
      <c r="AE1869" s="13" t="s">
        <v>5437</v>
      </c>
      <c r="AJ1869" s="13" t="s">
        <v>6723</v>
      </c>
      <c r="AK1869" s="13" t="s">
        <v>5439</v>
      </c>
      <c r="AL1869" s="13" t="s">
        <v>5431</v>
      </c>
      <c r="AM1869" s="13">
        <v>0</v>
      </c>
      <c r="AN1869" s="13">
        <v>0</v>
      </c>
      <c r="AO1869" s="13">
        <v>0</v>
      </c>
      <c r="AP1869" s="13" t="s">
        <v>5431</v>
      </c>
      <c r="AQ1869" s="13" t="s">
        <v>5448</v>
      </c>
      <c r="AR1869" s="13" t="s">
        <v>5431</v>
      </c>
      <c r="AS1869" s="13" t="s">
        <v>6724</v>
      </c>
      <c r="AT1869" s="13" t="e">
        <f>_xlfn.XLOOKUP(A1869,#REF!,#REF!)</f>
        <v>#REF!</v>
      </c>
    </row>
    <row r="1870" spans="1:46">
      <c r="A1870" s="13" t="s">
        <v>1991</v>
      </c>
      <c r="B1870" s="13" t="s">
        <v>15835</v>
      </c>
      <c r="C1870" s="13" t="s">
        <v>15835</v>
      </c>
      <c r="D1870" s="13" t="s">
        <v>15836</v>
      </c>
      <c r="E1870" s="13" t="s">
        <v>15837</v>
      </c>
      <c r="F1870" s="13" t="s">
        <v>15838</v>
      </c>
      <c r="G1870" s="13" t="s">
        <v>5429</v>
      </c>
      <c r="H1870" s="13" t="s">
        <v>5430</v>
      </c>
      <c r="I1870" s="13" t="s">
        <v>5431</v>
      </c>
      <c r="J1870" s="13" t="s">
        <v>15839</v>
      </c>
      <c r="K1870" s="13">
        <v>409573</v>
      </c>
      <c r="L1870" s="13">
        <v>413960</v>
      </c>
      <c r="M1870" s="13" t="s">
        <v>5433</v>
      </c>
      <c r="O1870" s="13">
        <v>0</v>
      </c>
      <c r="U1870" s="13" t="s">
        <v>5434</v>
      </c>
      <c r="V1870" s="13" t="s">
        <v>5435</v>
      </c>
      <c r="Y1870" s="13">
        <v>1</v>
      </c>
      <c r="Z1870" s="13">
        <v>1</v>
      </c>
      <c r="AA1870" s="13" t="s">
        <v>5436</v>
      </c>
      <c r="AB1870" s="13">
        <v>0</v>
      </c>
      <c r="AC1870" s="13">
        <v>1</v>
      </c>
      <c r="AD1870" s="13">
        <v>0</v>
      </c>
      <c r="AE1870" s="13" t="s">
        <v>5437</v>
      </c>
      <c r="AJ1870" s="13" t="s">
        <v>15840</v>
      </c>
      <c r="AK1870" s="13" t="s">
        <v>5439</v>
      </c>
      <c r="AL1870" s="13" t="s">
        <v>5431</v>
      </c>
      <c r="AM1870" s="13">
        <v>0</v>
      </c>
      <c r="AN1870" s="13">
        <v>0</v>
      </c>
      <c r="AO1870" s="13">
        <v>0</v>
      </c>
      <c r="AP1870" s="13" t="s">
        <v>5431</v>
      </c>
      <c r="AQ1870" s="13" t="s">
        <v>5440</v>
      </c>
      <c r="AR1870" s="13" t="s">
        <v>5431</v>
      </c>
      <c r="AS1870" s="13" t="s">
        <v>6222</v>
      </c>
      <c r="AT1870" s="13" t="e">
        <f>_xlfn.XLOOKUP(A1870,#REF!,#REF!)</f>
        <v>#REF!</v>
      </c>
    </row>
    <row r="1871" spans="1:46">
      <c r="A1871" s="13" t="s">
        <v>1992</v>
      </c>
      <c r="B1871" s="13" t="s">
        <v>15841</v>
      </c>
      <c r="C1871" s="13" t="s">
        <v>15841</v>
      </c>
      <c r="D1871" s="13" t="s">
        <v>15842</v>
      </c>
      <c r="E1871" s="13" t="s">
        <v>15843</v>
      </c>
      <c r="F1871" s="13" t="s">
        <v>15844</v>
      </c>
      <c r="G1871" s="13" t="s">
        <v>5429</v>
      </c>
      <c r="H1871" s="13" t="s">
        <v>5430</v>
      </c>
      <c r="I1871" s="13" t="s">
        <v>5431</v>
      </c>
      <c r="J1871" s="13" t="s">
        <v>8241</v>
      </c>
      <c r="K1871" s="13">
        <v>431050</v>
      </c>
      <c r="L1871" s="13">
        <v>434220</v>
      </c>
      <c r="M1871" s="13" t="s">
        <v>5433</v>
      </c>
      <c r="O1871" s="13">
        <v>15</v>
      </c>
      <c r="U1871" s="13" t="s">
        <v>5434</v>
      </c>
      <c r="V1871" s="13" t="s">
        <v>5435</v>
      </c>
      <c r="Y1871" s="13">
        <v>1</v>
      </c>
      <c r="Z1871" s="13">
        <v>1</v>
      </c>
      <c r="AA1871" s="13" t="s">
        <v>5436</v>
      </c>
      <c r="AB1871" s="13">
        <v>1</v>
      </c>
      <c r="AC1871" s="13">
        <v>0</v>
      </c>
      <c r="AD1871" s="13">
        <v>0</v>
      </c>
      <c r="AE1871" s="13" t="s">
        <v>5437</v>
      </c>
      <c r="AJ1871" s="13" t="s">
        <v>8242</v>
      </c>
      <c r="AK1871" s="13" t="s">
        <v>5439</v>
      </c>
      <c r="AL1871" s="13" t="s">
        <v>5431</v>
      </c>
      <c r="AM1871" s="13">
        <v>0</v>
      </c>
      <c r="AN1871" s="13">
        <v>0</v>
      </c>
      <c r="AO1871" s="13">
        <v>0</v>
      </c>
      <c r="AP1871" s="13" t="s">
        <v>5431</v>
      </c>
      <c r="AQ1871" s="13" t="s">
        <v>5448</v>
      </c>
      <c r="AR1871" s="13" t="s">
        <v>5431</v>
      </c>
      <c r="AS1871" s="13" t="s">
        <v>5731</v>
      </c>
      <c r="AT1871" s="13" t="e">
        <f>_xlfn.XLOOKUP(A1871,#REF!,#REF!)</f>
        <v>#REF!</v>
      </c>
    </row>
    <row r="1872" spans="1:46">
      <c r="A1872" s="13" t="s">
        <v>1993</v>
      </c>
      <c r="B1872" s="13" t="s">
        <v>15845</v>
      </c>
      <c r="C1872" s="13" t="s">
        <v>15845</v>
      </c>
      <c r="D1872" s="13" t="s">
        <v>15846</v>
      </c>
      <c r="E1872" s="13" t="s">
        <v>15847</v>
      </c>
      <c r="F1872" s="13" t="s">
        <v>15848</v>
      </c>
      <c r="G1872" s="13" t="s">
        <v>5429</v>
      </c>
      <c r="H1872" s="13" t="s">
        <v>5430</v>
      </c>
      <c r="I1872" s="13" t="s">
        <v>5431</v>
      </c>
      <c r="J1872" s="13" t="s">
        <v>15849</v>
      </c>
      <c r="K1872" s="13">
        <v>438761</v>
      </c>
      <c r="L1872" s="13">
        <v>369284</v>
      </c>
      <c r="M1872" s="13" t="s">
        <v>5433</v>
      </c>
      <c r="O1872" s="13">
        <v>15</v>
      </c>
      <c r="U1872" s="13" t="s">
        <v>5434</v>
      </c>
      <c r="V1872" s="13" t="s">
        <v>5435</v>
      </c>
      <c r="Y1872" s="13">
        <v>1</v>
      </c>
      <c r="Z1872" s="13">
        <v>1</v>
      </c>
      <c r="AA1872" s="13" t="s">
        <v>5436</v>
      </c>
      <c r="AB1872" s="13">
        <v>1</v>
      </c>
      <c r="AC1872" s="13">
        <v>0</v>
      </c>
      <c r="AD1872" s="13">
        <v>0</v>
      </c>
      <c r="AE1872" s="13" t="s">
        <v>5437</v>
      </c>
      <c r="AJ1872" s="13" t="s">
        <v>8826</v>
      </c>
      <c r="AK1872" s="13" t="s">
        <v>5439</v>
      </c>
      <c r="AL1872" s="13" t="s">
        <v>5431</v>
      </c>
      <c r="AM1872" s="13">
        <v>0</v>
      </c>
      <c r="AN1872" s="13">
        <v>0</v>
      </c>
      <c r="AO1872" s="13">
        <v>0</v>
      </c>
      <c r="AP1872" s="13" t="s">
        <v>5431</v>
      </c>
      <c r="AQ1872" s="13" t="s">
        <v>5448</v>
      </c>
      <c r="AR1872" s="13" t="s">
        <v>5431</v>
      </c>
      <c r="AS1872" s="13" t="s">
        <v>7138</v>
      </c>
      <c r="AT1872" s="13" t="e">
        <f>_xlfn.XLOOKUP(A1872,#REF!,#REF!)</f>
        <v>#REF!</v>
      </c>
    </row>
    <row r="1873" spans="1:46">
      <c r="A1873" s="13" t="s">
        <v>1994</v>
      </c>
      <c r="B1873" s="13" t="s">
        <v>15850</v>
      </c>
      <c r="C1873" s="13" t="s">
        <v>15850</v>
      </c>
      <c r="D1873" s="13" t="s">
        <v>15851</v>
      </c>
      <c r="E1873" s="13" t="s">
        <v>15852</v>
      </c>
      <c r="F1873" s="13" t="s">
        <v>15853</v>
      </c>
      <c r="G1873" s="13" t="s">
        <v>5429</v>
      </c>
      <c r="H1873" s="13" t="s">
        <v>5430</v>
      </c>
      <c r="I1873" s="13" t="s">
        <v>5431</v>
      </c>
      <c r="J1873" s="13" t="s">
        <v>15854</v>
      </c>
      <c r="K1873" s="13">
        <v>433385</v>
      </c>
      <c r="L1873" s="13">
        <v>430236</v>
      </c>
      <c r="M1873" s="13" t="s">
        <v>5488</v>
      </c>
      <c r="O1873" s="13">
        <v>15</v>
      </c>
      <c r="U1873" s="13" t="s">
        <v>5434</v>
      </c>
      <c r="V1873" s="13" t="s">
        <v>5435</v>
      </c>
      <c r="Y1873" s="13">
        <v>1</v>
      </c>
      <c r="Z1873" s="13">
        <v>1</v>
      </c>
      <c r="AA1873" s="13" t="s">
        <v>5436</v>
      </c>
      <c r="AB1873" s="13">
        <v>1</v>
      </c>
      <c r="AC1873" s="13">
        <v>0</v>
      </c>
      <c r="AD1873" s="13">
        <v>0</v>
      </c>
      <c r="AE1873" s="13" t="s">
        <v>5437</v>
      </c>
      <c r="AJ1873" s="13" t="s">
        <v>15855</v>
      </c>
      <c r="AK1873" s="13" t="s">
        <v>5439</v>
      </c>
      <c r="AL1873" s="13" t="s">
        <v>5431</v>
      </c>
      <c r="AM1873" s="13">
        <v>0</v>
      </c>
      <c r="AN1873" s="13">
        <v>0</v>
      </c>
      <c r="AO1873" s="13">
        <v>0</v>
      </c>
      <c r="AP1873" s="13" t="s">
        <v>5431</v>
      </c>
      <c r="AQ1873" s="13" t="s">
        <v>5448</v>
      </c>
      <c r="AR1873" s="13" t="s">
        <v>5431</v>
      </c>
      <c r="AS1873" s="13" t="s">
        <v>5464</v>
      </c>
      <c r="AT1873" s="13" t="e">
        <f>_xlfn.XLOOKUP(A1873,#REF!,#REF!)</f>
        <v>#REF!</v>
      </c>
    </row>
    <row r="1874" spans="1:46" hidden="1">
      <c r="A1874" s="13" t="s">
        <v>444</v>
      </c>
      <c r="B1874" s="13" t="s">
        <v>5078</v>
      </c>
      <c r="C1874" s="13" t="s">
        <v>5078</v>
      </c>
      <c r="D1874" s="13" t="s">
        <v>15856</v>
      </c>
      <c r="E1874" s="13" t="s">
        <v>5652</v>
      </c>
      <c r="F1874" s="13" t="s">
        <v>15857</v>
      </c>
      <c r="G1874" s="13" t="s">
        <v>5429</v>
      </c>
      <c r="H1874" s="13" t="s">
        <v>5430</v>
      </c>
      <c r="I1874" s="13" t="s">
        <v>5431</v>
      </c>
      <c r="J1874" s="13" t="s">
        <v>15858</v>
      </c>
      <c r="K1874" s="13">
        <v>430130</v>
      </c>
      <c r="L1874" s="13">
        <v>455733</v>
      </c>
      <c r="M1874" s="13" t="s">
        <v>5488</v>
      </c>
      <c r="O1874" s="13">
        <v>0</v>
      </c>
      <c r="U1874" s="13" t="s">
        <v>5434</v>
      </c>
      <c r="V1874" s="13" t="s">
        <v>5435</v>
      </c>
      <c r="Y1874" s="13">
        <v>1</v>
      </c>
      <c r="Z1874" s="13">
        <v>1</v>
      </c>
      <c r="AA1874" s="13" t="s">
        <v>5436</v>
      </c>
      <c r="AB1874" s="13">
        <v>1</v>
      </c>
      <c r="AC1874" s="13">
        <v>0</v>
      </c>
      <c r="AD1874" s="13">
        <v>0</v>
      </c>
      <c r="AE1874" s="13" t="s">
        <v>5437</v>
      </c>
      <c r="AJ1874" s="13" t="s">
        <v>5655</v>
      </c>
      <c r="AK1874" s="13" t="s">
        <v>5439</v>
      </c>
      <c r="AL1874" s="13" t="s">
        <v>5431</v>
      </c>
      <c r="AM1874" s="13">
        <v>0</v>
      </c>
      <c r="AN1874" s="13">
        <v>0</v>
      </c>
      <c r="AO1874" s="13">
        <v>0</v>
      </c>
      <c r="AP1874" s="13" t="s">
        <v>5431</v>
      </c>
      <c r="AQ1874" s="13" t="s">
        <v>5448</v>
      </c>
      <c r="AR1874" s="13" t="s">
        <v>5431</v>
      </c>
      <c r="AS1874" s="13" t="s">
        <v>5656</v>
      </c>
      <c r="AT1874" s="13" t="e">
        <f>_xlfn.XLOOKUP(A1874,#REF!,#REF!)</f>
        <v>#REF!</v>
      </c>
    </row>
    <row r="1875" spans="1:46">
      <c r="A1875" s="13" t="s">
        <v>1995</v>
      </c>
      <c r="B1875" s="13" t="s">
        <v>15859</v>
      </c>
      <c r="C1875" s="13" t="s">
        <v>15859</v>
      </c>
      <c r="D1875" s="13" t="s">
        <v>15860</v>
      </c>
      <c r="E1875" s="13" t="s">
        <v>15861</v>
      </c>
      <c r="F1875" s="13" t="s">
        <v>15862</v>
      </c>
      <c r="G1875" s="13" t="s">
        <v>5429</v>
      </c>
      <c r="H1875" s="13" t="s">
        <v>5430</v>
      </c>
      <c r="I1875" s="13" t="s">
        <v>5431</v>
      </c>
      <c r="J1875" s="13" t="s">
        <v>15863</v>
      </c>
      <c r="K1875" s="13">
        <v>430850</v>
      </c>
      <c r="L1875" s="13">
        <v>454396</v>
      </c>
      <c r="M1875" s="13" t="s">
        <v>5433</v>
      </c>
      <c r="O1875" s="13">
        <v>15</v>
      </c>
      <c r="U1875" s="13" t="s">
        <v>5434</v>
      </c>
      <c r="V1875" s="13" t="s">
        <v>5435</v>
      </c>
      <c r="Y1875" s="13">
        <v>1</v>
      </c>
      <c r="Z1875" s="13">
        <v>1</v>
      </c>
      <c r="AA1875" s="13" t="s">
        <v>5436</v>
      </c>
      <c r="AB1875" s="13">
        <v>1</v>
      </c>
      <c r="AC1875" s="13">
        <v>0</v>
      </c>
      <c r="AD1875" s="13">
        <v>0</v>
      </c>
      <c r="AE1875" s="13" t="s">
        <v>5437</v>
      </c>
      <c r="AJ1875" s="13" t="s">
        <v>15864</v>
      </c>
      <c r="AK1875" s="13" t="s">
        <v>5439</v>
      </c>
      <c r="AL1875" s="13" t="s">
        <v>5431</v>
      </c>
      <c r="AM1875" s="13">
        <v>0</v>
      </c>
      <c r="AN1875" s="13">
        <v>0</v>
      </c>
      <c r="AO1875" s="13">
        <v>0</v>
      </c>
      <c r="AP1875" s="13" t="s">
        <v>5431</v>
      </c>
      <c r="AQ1875" s="13" t="s">
        <v>5448</v>
      </c>
      <c r="AR1875" s="13" t="s">
        <v>5431</v>
      </c>
      <c r="AS1875" s="13" t="s">
        <v>5768</v>
      </c>
      <c r="AT1875" s="13" t="e">
        <f>_xlfn.XLOOKUP(A1875,#REF!,#REF!)</f>
        <v>#REF!</v>
      </c>
    </row>
    <row r="1876" spans="1:46">
      <c r="A1876" s="13" t="s">
        <v>1996</v>
      </c>
      <c r="B1876" s="13" t="s">
        <v>15865</v>
      </c>
      <c r="C1876" s="13" t="s">
        <v>15865</v>
      </c>
      <c r="D1876" s="13" t="s">
        <v>15866</v>
      </c>
      <c r="E1876" s="13" t="s">
        <v>15867</v>
      </c>
      <c r="F1876" s="13" t="s">
        <v>15868</v>
      </c>
      <c r="G1876" s="13" t="s">
        <v>5429</v>
      </c>
      <c r="H1876" s="13" t="s">
        <v>5430</v>
      </c>
      <c r="I1876" s="13" t="s">
        <v>5431</v>
      </c>
      <c r="J1876" s="13" t="s">
        <v>15869</v>
      </c>
      <c r="K1876" s="13">
        <v>430631</v>
      </c>
      <c r="L1876" s="13">
        <v>454524</v>
      </c>
      <c r="M1876" s="13" t="s">
        <v>5433</v>
      </c>
      <c r="O1876" s="13">
        <v>0</v>
      </c>
      <c r="U1876" s="13" t="s">
        <v>5434</v>
      </c>
      <c r="V1876" s="13" t="s">
        <v>5435</v>
      </c>
      <c r="Y1876" s="13">
        <v>1</v>
      </c>
      <c r="Z1876" s="13">
        <v>1</v>
      </c>
      <c r="AA1876" s="13" t="s">
        <v>5436</v>
      </c>
      <c r="AB1876" s="13">
        <v>1</v>
      </c>
      <c r="AC1876" s="13">
        <v>0</v>
      </c>
      <c r="AD1876" s="13">
        <v>0</v>
      </c>
      <c r="AE1876" s="13" t="s">
        <v>5437</v>
      </c>
      <c r="AJ1876" s="13" t="s">
        <v>15864</v>
      </c>
      <c r="AK1876" s="13" t="s">
        <v>5439</v>
      </c>
      <c r="AL1876" s="13" t="s">
        <v>5431</v>
      </c>
      <c r="AM1876" s="13">
        <v>0</v>
      </c>
      <c r="AN1876" s="13">
        <v>0</v>
      </c>
      <c r="AO1876" s="13">
        <v>0</v>
      </c>
      <c r="AP1876" s="13" t="s">
        <v>5431</v>
      </c>
      <c r="AQ1876" s="13" t="s">
        <v>5448</v>
      </c>
      <c r="AR1876" s="13" t="s">
        <v>5431</v>
      </c>
      <c r="AS1876" s="13" t="s">
        <v>5768</v>
      </c>
      <c r="AT1876" s="13" t="e">
        <f>_xlfn.XLOOKUP(A1876,#REF!,#REF!)</f>
        <v>#REF!</v>
      </c>
    </row>
    <row r="1877" spans="1:46" hidden="1">
      <c r="A1877" s="13" t="s">
        <v>42</v>
      </c>
      <c r="B1877" s="13" t="s">
        <v>5079</v>
      </c>
      <c r="C1877" s="13" t="s">
        <v>5079</v>
      </c>
      <c r="D1877" s="13" t="s">
        <v>15870</v>
      </c>
      <c r="E1877" s="13" t="s">
        <v>15871</v>
      </c>
      <c r="F1877" s="13" t="s">
        <v>15872</v>
      </c>
      <c r="G1877" s="13" t="s">
        <v>5429</v>
      </c>
      <c r="H1877" s="13" t="s">
        <v>5430</v>
      </c>
      <c r="I1877" s="13" t="s">
        <v>5431</v>
      </c>
      <c r="J1877" s="13" t="s">
        <v>15873</v>
      </c>
      <c r="K1877" s="13">
        <v>462700</v>
      </c>
      <c r="L1877" s="13">
        <v>460640</v>
      </c>
      <c r="M1877" s="13" t="s">
        <v>5488</v>
      </c>
      <c r="O1877" s="13">
        <v>0</v>
      </c>
      <c r="U1877" s="13" t="s">
        <v>5434</v>
      </c>
      <c r="V1877" s="13" t="s">
        <v>5435</v>
      </c>
      <c r="W1877" s="13" t="s">
        <v>5434</v>
      </c>
      <c r="X1877" s="13" t="s">
        <v>6547</v>
      </c>
      <c r="Y1877" s="13">
        <v>1</v>
      </c>
      <c r="Z1877" s="13">
        <v>1</v>
      </c>
      <c r="AA1877" s="13" t="s">
        <v>5436</v>
      </c>
      <c r="AB1877" s="13">
        <v>1</v>
      </c>
      <c r="AC1877" s="13">
        <v>0</v>
      </c>
      <c r="AD1877" s="13">
        <v>0</v>
      </c>
      <c r="AE1877" s="13" t="s">
        <v>5437</v>
      </c>
      <c r="AF1877" s="13" t="s">
        <v>5079</v>
      </c>
      <c r="AG1877" s="13">
        <v>24</v>
      </c>
      <c r="AI1877" s="13">
        <v>45016</v>
      </c>
      <c r="AJ1877" s="13" t="s">
        <v>15874</v>
      </c>
      <c r="AK1877" s="13" t="s">
        <v>5439</v>
      </c>
      <c r="AL1877" s="13" t="s">
        <v>5434</v>
      </c>
      <c r="AM1877" s="13">
        <v>0</v>
      </c>
      <c r="AN1877" s="13">
        <v>1</v>
      </c>
      <c r="AO1877" s="13">
        <v>1</v>
      </c>
      <c r="AP1877" s="13" t="s">
        <v>5434</v>
      </c>
      <c r="AQ1877" s="13" t="s">
        <v>5440</v>
      </c>
      <c r="AR1877" s="13" t="s">
        <v>5431</v>
      </c>
      <c r="AS1877" s="13" t="s">
        <v>7026</v>
      </c>
      <c r="AT1877" s="13" t="e">
        <f>_xlfn.XLOOKUP(A1877,#REF!,#REF!)</f>
        <v>#REF!</v>
      </c>
    </row>
    <row r="1878" spans="1:46">
      <c r="A1878" s="13" t="s">
        <v>1997</v>
      </c>
      <c r="B1878" s="13" t="s">
        <v>15875</v>
      </c>
      <c r="C1878" s="13" t="s">
        <v>15875</v>
      </c>
      <c r="D1878" s="13" t="s">
        <v>15876</v>
      </c>
      <c r="E1878" s="13" t="s">
        <v>15877</v>
      </c>
      <c r="F1878" s="13" t="s">
        <v>15878</v>
      </c>
      <c r="G1878" s="13" t="s">
        <v>5429</v>
      </c>
      <c r="H1878" s="13" t="s">
        <v>5430</v>
      </c>
      <c r="I1878" s="13" t="s">
        <v>5431</v>
      </c>
      <c r="J1878" s="13" t="s">
        <v>13164</v>
      </c>
      <c r="K1878" s="13">
        <v>443220</v>
      </c>
      <c r="L1878" s="13">
        <v>400981</v>
      </c>
      <c r="M1878" s="13" t="s">
        <v>5433</v>
      </c>
      <c r="O1878" s="13" t="s">
        <v>5859</v>
      </c>
      <c r="U1878" s="13" t="s">
        <v>5434</v>
      </c>
      <c r="V1878" s="13" t="s">
        <v>5435</v>
      </c>
      <c r="Y1878" s="13">
        <v>1</v>
      </c>
      <c r="Z1878" s="13">
        <v>1</v>
      </c>
      <c r="AA1878" s="13" t="s">
        <v>5436</v>
      </c>
      <c r="AB1878" s="13">
        <v>1</v>
      </c>
      <c r="AC1878" s="13">
        <v>0</v>
      </c>
      <c r="AD1878" s="13">
        <v>0</v>
      </c>
      <c r="AE1878" s="13" t="s">
        <v>5437</v>
      </c>
      <c r="AJ1878" s="13" t="s">
        <v>13165</v>
      </c>
      <c r="AK1878" s="13" t="s">
        <v>5439</v>
      </c>
      <c r="AL1878" s="13" t="s">
        <v>5431</v>
      </c>
      <c r="AM1878" s="13">
        <v>0</v>
      </c>
      <c r="AN1878" s="13">
        <v>0</v>
      </c>
      <c r="AO1878" s="13">
        <v>0</v>
      </c>
      <c r="AP1878" s="13" t="s">
        <v>5431</v>
      </c>
      <c r="AQ1878" s="13" t="s">
        <v>5448</v>
      </c>
      <c r="AR1878" s="13" t="s">
        <v>5431</v>
      </c>
      <c r="AS1878" s="13" t="s">
        <v>12707</v>
      </c>
      <c r="AT1878" s="13" t="e">
        <f>_xlfn.XLOOKUP(A1878,#REF!,#REF!)</f>
        <v>#REF!</v>
      </c>
    </row>
    <row r="1879" spans="1:46" hidden="1">
      <c r="A1879" s="13" t="s">
        <v>547</v>
      </c>
      <c r="B1879" s="13" t="s">
        <v>5083</v>
      </c>
      <c r="C1879" s="13" t="s">
        <v>5083</v>
      </c>
      <c r="D1879" s="13" t="s">
        <v>15879</v>
      </c>
      <c r="E1879" s="13" t="s">
        <v>15880</v>
      </c>
      <c r="F1879" s="13" t="s">
        <v>15881</v>
      </c>
      <c r="G1879" s="13" t="s">
        <v>5429</v>
      </c>
      <c r="H1879" s="13" t="s">
        <v>5430</v>
      </c>
      <c r="I1879" s="13" t="s">
        <v>5431</v>
      </c>
      <c r="J1879" s="13" t="s">
        <v>15882</v>
      </c>
      <c r="K1879" s="13">
        <v>431454</v>
      </c>
      <c r="L1879" s="13">
        <v>385845</v>
      </c>
      <c r="M1879" s="13" t="s">
        <v>5433</v>
      </c>
      <c r="O1879" s="13">
        <v>15</v>
      </c>
      <c r="U1879" s="13" t="s">
        <v>5434</v>
      </c>
      <c r="V1879" s="13" t="s">
        <v>5435</v>
      </c>
      <c r="Y1879" s="13">
        <v>1</v>
      </c>
      <c r="Z1879" s="13">
        <v>1</v>
      </c>
      <c r="AA1879" s="13" t="s">
        <v>5436</v>
      </c>
      <c r="AB1879" s="13">
        <v>1</v>
      </c>
      <c r="AC1879" s="13">
        <v>0</v>
      </c>
      <c r="AD1879" s="13">
        <v>0</v>
      </c>
      <c r="AE1879" s="13" t="s">
        <v>5437</v>
      </c>
      <c r="AJ1879" s="13" t="s">
        <v>10526</v>
      </c>
      <c r="AK1879" s="13" t="s">
        <v>5439</v>
      </c>
      <c r="AL1879" s="13" t="s">
        <v>5431</v>
      </c>
      <c r="AM1879" s="13">
        <v>0</v>
      </c>
      <c r="AN1879" s="13">
        <v>0</v>
      </c>
      <c r="AO1879" s="13">
        <v>0</v>
      </c>
      <c r="AP1879" s="13" t="s">
        <v>5431</v>
      </c>
      <c r="AQ1879" s="13" t="s">
        <v>5448</v>
      </c>
      <c r="AR1879" s="13" t="s">
        <v>5431</v>
      </c>
      <c r="AS1879" s="13" t="s">
        <v>6462</v>
      </c>
      <c r="AT1879" s="13" t="e">
        <f>_xlfn.XLOOKUP(A1879,#REF!,#REF!)</f>
        <v>#REF!</v>
      </c>
    </row>
    <row r="1880" spans="1:46">
      <c r="A1880" s="13" t="s">
        <v>1998</v>
      </c>
      <c r="B1880" s="13" t="s">
        <v>15883</v>
      </c>
      <c r="C1880" s="13" t="s">
        <v>15883</v>
      </c>
      <c r="D1880" s="13" t="s">
        <v>15884</v>
      </c>
      <c r="E1880" s="13" t="s">
        <v>15885</v>
      </c>
      <c r="F1880" s="13" t="s">
        <v>15886</v>
      </c>
      <c r="G1880" s="13" t="s">
        <v>5429</v>
      </c>
      <c r="H1880" s="13" t="s">
        <v>5430</v>
      </c>
      <c r="I1880" s="13" t="s">
        <v>5431</v>
      </c>
      <c r="J1880" s="13" t="s">
        <v>15887</v>
      </c>
      <c r="K1880" s="13">
        <v>420043</v>
      </c>
      <c r="L1880" s="13">
        <v>462333</v>
      </c>
      <c r="M1880" s="13" t="s">
        <v>5488</v>
      </c>
      <c r="O1880" s="13">
        <v>15</v>
      </c>
      <c r="U1880" s="13" t="s">
        <v>5434</v>
      </c>
      <c r="V1880" s="13" t="s">
        <v>5435</v>
      </c>
      <c r="Y1880" s="13">
        <v>1</v>
      </c>
      <c r="Z1880" s="13">
        <v>1</v>
      </c>
      <c r="AA1880" s="13" t="s">
        <v>5436</v>
      </c>
      <c r="AB1880" s="13">
        <v>0</v>
      </c>
      <c r="AC1880" s="13">
        <v>1</v>
      </c>
      <c r="AD1880" s="13">
        <v>0</v>
      </c>
      <c r="AE1880" s="13" t="s">
        <v>5437</v>
      </c>
      <c r="AJ1880" s="13" t="s">
        <v>15888</v>
      </c>
      <c r="AK1880" s="13" t="s">
        <v>5439</v>
      </c>
      <c r="AL1880" s="13" t="s">
        <v>5431</v>
      </c>
      <c r="AM1880" s="13">
        <v>0</v>
      </c>
      <c r="AN1880" s="13">
        <v>0</v>
      </c>
      <c r="AO1880" s="13">
        <v>0</v>
      </c>
      <c r="AP1880" s="13" t="s">
        <v>5431</v>
      </c>
      <c r="AQ1880" s="13" t="s">
        <v>5440</v>
      </c>
      <c r="AR1880" s="13" t="s">
        <v>5431</v>
      </c>
      <c r="AS1880" s="13" t="s">
        <v>6641</v>
      </c>
      <c r="AT1880" s="13" t="e">
        <f>_xlfn.XLOOKUP(A1880,#REF!,#REF!)</f>
        <v>#REF!</v>
      </c>
    </row>
    <row r="1881" spans="1:46">
      <c r="A1881" s="13" t="s">
        <v>1999</v>
      </c>
      <c r="B1881" s="13" t="s">
        <v>15889</v>
      </c>
      <c r="C1881" s="13" t="s">
        <v>15889</v>
      </c>
      <c r="D1881" s="13" t="s">
        <v>15890</v>
      </c>
      <c r="E1881" s="13" t="s">
        <v>15891</v>
      </c>
      <c r="F1881" s="13" t="s">
        <v>15892</v>
      </c>
      <c r="G1881" s="13" t="s">
        <v>5429</v>
      </c>
      <c r="H1881" s="13" t="s">
        <v>5430</v>
      </c>
      <c r="I1881" s="13" t="s">
        <v>5431</v>
      </c>
      <c r="J1881" s="13" t="s">
        <v>15893</v>
      </c>
      <c r="K1881" s="13">
        <v>400233</v>
      </c>
      <c r="L1881" s="13">
        <v>448428</v>
      </c>
      <c r="M1881" s="13" t="s">
        <v>5488</v>
      </c>
      <c r="O1881" s="13">
        <v>15</v>
      </c>
      <c r="U1881" s="13" t="s">
        <v>5434</v>
      </c>
      <c r="V1881" s="13" t="s">
        <v>5435</v>
      </c>
      <c r="Y1881" s="13">
        <v>1</v>
      </c>
      <c r="Z1881" s="13">
        <v>1</v>
      </c>
      <c r="AA1881" s="13" t="s">
        <v>5436</v>
      </c>
      <c r="AB1881" s="13">
        <v>1</v>
      </c>
      <c r="AC1881" s="13">
        <v>0</v>
      </c>
      <c r="AD1881" s="13">
        <v>0</v>
      </c>
      <c r="AE1881" s="13" t="s">
        <v>5437</v>
      </c>
      <c r="AJ1881" s="13" t="s">
        <v>15894</v>
      </c>
      <c r="AK1881" s="13" t="s">
        <v>5439</v>
      </c>
      <c r="AL1881" s="13" t="s">
        <v>5431</v>
      </c>
      <c r="AM1881" s="13">
        <v>0</v>
      </c>
      <c r="AN1881" s="13">
        <v>0</v>
      </c>
      <c r="AO1881" s="13">
        <v>0</v>
      </c>
      <c r="AP1881" s="13" t="s">
        <v>5431</v>
      </c>
      <c r="AQ1881" s="13" t="s">
        <v>5448</v>
      </c>
      <c r="AR1881" s="13" t="s">
        <v>5449</v>
      </c>
      <c r="AS1881" s="13" t="s">
        <v>6940</v>
      </c>
      <c r="AT1881" s="13" t="e">
        <f>_xlfn.XLOOKUP(A1881,#REF!,#REF!)</f>
        <v>#REF!</v>
      </c>
    </row>
    <row r="1882" spans="1:46">
      <c r="A1882" s="13" t="s">
        <v>2000</v>
      </c>
      <c r="B1882" s="13" t="s">
        <v>15895</v>
      </c>
      <c r="C1882" s="13" t="s">
        <v>15895</v>
      </c>
      <c r="D1882" s="13" t="s">
        <v>15896</v>
      </c>
      <c r="E1882" s="13" t="s">
        <v>15897</v>
      </c>
      <c r="F1882" s="13" t="s">
        <v>15898</v>
      </c>
      <c r="G1882" s="13" t="s">
        <v>5429</v>
      </c>
      <c r="H1882" s="13" t="s">
        <v>5430</v>
      </c>
      <c r="I1882" s="13" t="s">
        <v>5431</v>
      </c>
      <c r="J1882" s="13" t="s">
        <v>15899</v>
      </c>
      <c r="K1882" s="13">
        <v>408861</v>
      </c>
      <c r="L1882" s="13">
        <v>420857</v>
      </c>
      <c r="M1882" s="13" t="s">
        <v>5433</v>
      </c>
      <c r="O1882" s="13">
        <v>15</v>
      </c>
      <c r="U1882" s="13" t="s">
        <v>5434</v>
      </c>
      <c r="V1882" s="13" t="s">
        <v>5435</v>
      </c>
      <c r="Y1882" s="13">
        <v>1</v>
      </c>
      <c r="Z1882" s="13">
        <v>1</v>
      </c>
      <c r="AA1882" s="13" t="s">
        <v>5436</v>
      </c>
      <c r="AB1882" s="13">
        <v>0</v>
      </c>
      <c r="AC1882" s="13">
        <v>1</v>
      </c>
      <c r="AD1882" s="13">
        <v>0</v>
      </c>
      <c r="AE1882" s="13" t="s">
        <v>5437</v>
      </c>
      <c r="AJ1882" s="13" t="s">
        <v>15900</v>
      </c>
      <c r="AK1882" s="13" t="s">
        <v>5439</v>
      </c>
      <c r="AL1882" s="13" t="s">
        <v>5431</v>
      </c>
      <c r="AM1882" s="13">
        <v>0</v>
      </c>
      <c r="AN1882" s="13">
        <v>0</v>
      </c>
      <c r="AO1882" s="13">
        <v>0</v>
      </c>
      <c r="AP1882" s="13" t="s">
        <v>5431</v>
      </c>
      <c r="AQ1882" s="13" t="s">
        <v>5440</v>
      </c>
      <c r="AR1882" s="13" t="s">
        <v>5431</v>
      </c>
      <c r="AS1882" s="13" t="s">
        <v>6300</v>
      </c>
      <c r="AT1882" s="13" t="e">
        <f>_xlfn.XLOOKUP(A1882,#REF!,#REF!)</f>
        <v>#REF!</v>
      </c>
    </row>
    <row r="1883" spans="1:46">
      <c r="A1883" s="13" t="s">
        <v>2001</v>
      </c>
      <c r="B1883" s="13" t="s">
        <v>15901</v>
      </c>
      <c r="C1883" s="13" t="s">
        <v>15901</v>
      </c>
      <c r="D1883" s="13" t="s">
        <v>15902</v>
      </c>
      <c r="E1883" s="13" t="s">
        <v>15903</v>
      </c>
      <c r="F1883" s="13" t="s">
        <v>15904</v>
      </c>
      <c r="G1883" s="13" t="s">
        <v>5429</v>
      </c>
      <c r="H1883" s="13" t="s">
        <v>5430</v>
      </c>
      <c r="I1883" s="13" t="s">
        <v>5431</v>
      </c>
      <c r="J1883" s="13" t="s">
        <v>11524</v>
      </c>
      <c r="K1883" s="13">
        <v>432160</v>
      </c>
      <c r="L1883" s="13">
        <v>431220</v>
      </c>
      <c r="M1883" s="13" t="s">
        <v>5488</v>
      </c>
      <c r="O1883" s="13">
        <v>15</v>
      </c>
      <c r="U1883" s="13" t="s">
        <v>5434</v>
      </c>
      <c r="V1883" s="13" t="s">
        <v>5435</v>
      </c>
      <c r="Y1883" s="13">
        <v>1</v>
      </c>
      <c r="Z1883" s="13">
        <v>1</v>
      </c>
      <c r="AA1883" s="13" t="s">
        <v>5436</v>
      </c>
      <c r="AB1883" s="13">
        <v>1</v>
      </c>
      <c r="AC1883" s="13">
        <v>0</v>
      </c>
      <c r="AD1883" s="13">
        <v>0</v>
      </c>
      <c r="AE1883" s="13" t="s">
        <v>5437</v>
      </c>
      <c r="AJ1883" s="13" t="s">
        <v>15905</v>
      </c>
      <c r="AK1883" s="13" t="s">
        <v>5439</v>
      </c>
      <c r="AL1883" s="13" t="s">
        <v>5431</v>
      </c>
      <c r="AM1883" s="13">
        <v>0</v>
      </c>
      <c r="AN1883" s="13">
        <v>0</v>
      </c>
      <c r="AO1883" s="13">
        <v>0</v>
      </c>
      <c r="AP1883" s="13" t="s">
        <v>5431</v>
      </c>
      <c r="AQ1883" s="13" t="s">
        <v>5448</v>
      </c>
      <c r="AR1883" s="13" t="s">
        <v>5449</v>
      </c>
      <c r="AS1883" s="13" t="s">
        <v>5464</v>
      </c>
      <c r="AT1883" s="13" t="e">
        <f>_xlfn.XLOOKUP(A1883,#REF!,#REF!)</f>
        <v>#REF!</v>
      </c>
    </row>
    <row r="1884" spans="1:46">
      <c r="A1884" s="13" t="s">
        <v>2002</v>
      </c>
      <c r="B1884" s="13" t="s">
        <v>15906</v>
      </c>
      <c r="C1884" s="13" t="s">
        <v>15906</v>
      </c>
      <c r="D1884" s="13" t="s">
        <v>15907</v>
      </c>
      <c r="E1884" s="13" t="s">
        <v>15908</v>
      </c>
      <c r="F1884" s="13" t="s">
        <v>15909</v>
      </c>
      <c r="G1884" s="13" t="s">
        <v>5429</v>
      </c>
      <c r="H1884" s="13" t="s">
        <v>5430</v>
      </c>
      <c r="I1884" s="13" t="s">
        <v>5431</v>
      </c>
      <c r="J1884" s="13" t="s">
        <v>15910</v>
      </c>
      <c r="K1884" s="13">
        <v>400280</v>
      </c>
      <c r="L1884" s="13">
        <v>444480</v>
      </c>
      <c r="M1884" s="13" t="s">
        <v>5433</v>
      </c>
      <c r="O1884" s="13">
        <v>0</v>
      </c>
      <c r="U1884" s="13" t="s">
        <v>5434</v>
      </c>
      <c r="V1884" s="13" t="s">
        <v>5435</v>
      </c>
      <c r="Y1884" s="13">
        <v>1</v>
      </c>
      <c r="Z1884" s="13">
        <v>1</v>
      </c>
      <c r="AA1884" s="13" t="s">
        <v>5436</v>
      </c>
      <c r="AB1884" s="13">
        <v>1</v>
      </c>
      <c r="AC1884" s="13">
        <v>0</v>
      </c>
      <c r="AD1884" s="13">
        <v>0</v>
      </c>
      <c r="AE1884" s="13" t="s">
        <v>5437</v>
      </c>
      <c r="AJ1884" s="13" t="s">
        <v>8443</v>
      </c>
      <c r="AK1884" s="13" t="s">
        <v>5439</v>
      </c>
      <c r="AL1884" s="13" t="s">
        <v>5431</v>
      </c>
      <c r="AM1884" s="13">
        <v>0</v>
      </c>
      <c r="AN1884" s="13">
        <v>0</v>
      </c>
      <c r="AO1884" s="13">
        <v>0</v>
      </c>
      <c r="AP1884" s="13" t="s">
        <v>5431</v>
      </c>
      <c r="AQ1884" s="13" t="s">
        <v>5440</v>
      </c>
      <c r="AR1884" s="13" t="s">
        <v>5431</v>
      </c>
      <c r="AS1884" s="13" t="s">
        <v>8340</v>
      </c>
      <c r="AT1884" s="13" t="e">
        <f>_xlfn.XLOOKUP(A1884,#REF!,#REF!)</f>
        <v>#REF!</v>
      </c>
    </row>
    <row r="1885" spans="1:46">
      <c r="A1885" s="13" t="s">
        <v>2003</v>
      </c>
      <c r="B1885" s="13" t="s">
        <v>15911</v>
      </c>
      <c r="C1885" s="13" t="s">
        <v>15911</v>
      </c>
      <c r="D1885" s="13" t="s">
        <v>15912</v>
      </c>
      <c r="E1885" s="13" t="s">
        <v>15913</v>
      </c>
      <c r="F1885" s="13" t="s">
        <v>15914</v>
      </c>
      <c r="G1885" s="13" t="s">
        <v>5429</v>
      </c>
      <c r="H1885" s="13" t="s">
        <v>5430</v>
      </c>
      <c r="I1885" s="13" t="s">
        <v>5431</v>
      </c>
      <c r="J1885" s="13" t="s">
        <v>15915</v>
      </c>
      <c r="K1885" s="13">
        <v>401000</v>
      </c>
      <c r="L1885" s="13">
        <v>444600</v>
      </c>
      <c r="M1885" s="13" t="s">
        <v>5488</v>
      </c>
      <c r="O1885" s="13">
        <v>15</v>
      </c>
      <c r="U1885" s="13" t="s">
        <v>5434</v>
      </c>
      <c r="V1885" s="13" t="s">
        <v>5435</v>
      </c>
      <c r="Y1885" s="13">
        <v>1</v>
      </c>
      <c r="Z1885" s="13">
        <v>1</v>
      </c>
      <c r="AA1885" s="13" t="s">
        <v>5436</v>
      </c>
      <c r="AB1885" s="13">
        <v>0</v>
      </c>
      <c r="AC1885" s="13">
        <v>1</v>
      </c>
      <c r="AD1885" s="13">
        <v>0</v>
      </c>
      <c r="AE1885" s="13" t="s">
        <v>5437</v>
      </c>
      <c r="AJ1885" s="13" t="s">
        <v>9150</v>
      </c>
      <c r="AK1885" s="13" t="s">
        <v>5439</v>
      </c>
      <c r="AL1885" s="13" t="s">
        <v>5431</v>
      </c>
      <c r="AM1885" s="13">
        <v>0</v>
      </c>
      <c r="AN1885" s="13">
        <v>0</v>
      </c>
      <c r="AO1885" s="13">
        <v>0</v>
      </c>
      <c r="AP1885" s="13" t="s">
        <v>5431</v>
      </c>
      <c r="AQ1885" s="13" t="s">
        <v>5440</v>
      </c>
      <c r="AR1885" s="13" t="s">
        <v>5431</v>
      </c>
      <c r="AS1885" s="13" t="s">
        <v>8340</v>
      </c>
      <c r="AT1885" s="13" t="e">
        <f>_xlfn.XLOOKUP(A1885,#REF!,#REF!)</f>
        <v>#REF!</v>
      </c>
    </row>
    <row r="1886" spans="1:46">
      <c r="A1886" s="13" t="s">
        <v>2004</v>
      </c>
      <c r="B1886" s="13" t="s">
        <v>15916</v>
      </c>
      <c r="C1886" s="13" t="s">
        <v>15916</v>
      </c>
      <c r="D1886" s="13" t="s">
        <v>15917</v>
      </c>
      <c r="E1886" s="13" t="s">
        <v>15918</v>
      </c>
      <c r="F1886" s="13" t="s">
        <v>15919</v>
      </c>
      <c r="G1886" s="13" t="s">
        <v>5522</v>
      </c>
      <c r="H1886" s="13" t="s">
        <v>5430</v>
      </c>
      <c r="I1886" s="13" t="s">
        <v>5431</v>
      </c>
      <c r="J1886" s="13" t="s">
        <v>15920</v>
      </c>
      <c r="K1886" s="13">
        <v>458850</v>
      </c>
      <c r="L1886" s="13">
        <v>462210</v>
      </c>
      <c r="M1886" s="13" t="s">
        <v>5488</v>
      </c>
      <c r="O1886" s="13" t="s">
        <v>6252</v>
      </c>
      <c r="U1886" s="13" t="s">
        <v>5434</v>
      </c>
      <c r="V1886" s="13" t="s">
        <v>5435</v>
      </c>
      <c r="W1886" s="13" t="s">
        <v>5434</v>
      </c>
      <c r="X1886" s="13" t="s">
        <v>5525</v>
      </c>
      <c r="Y1886" s="13">
        <v>1</v>
      </c>
      <c r="Z1886" s="13">
        <v>1</v>
      </c>
      <c r="AA1886" s="13" t="s">
        <v>5436</v>
      </c>
      <c r="AB1886" s="13">
        <v>1</v>
      </c>
      <c r="AC1886" s="13">
        <v>0</v>
      </c>
      <c r="AD1886" s="13">
        <v>0</v>
      </c>
      <c r="AE1886" s="13" t="s">
        <v>5437</v>
      </c>
      <c r="AF1886" s="13" t="s">
        <v>15916</v>
      </c>
      <c r="AG1886" s="13">
        <v>8.44</v>
      </c>
      <c r="AJ1886" s="13" t="s">
        <v>15921</v>
      </c>
      <c r="AK1886" s="13" t="s">
        <v>5439</v>
      </c>
      <c r="AL1886" s="13" t="s">
        <v>5434</v>
      </c>
      <c r="AM1886" s="13">
        <v>1</v>
      </c>
      <c r="AN1886" s="13">
        <v>1</v>
      </c>
      <c r="AO1886" s="13">
        <v>1</v>
      </c>
      <c r="AP1886" s="13" t="s">
        <v>5434</v>
      </c>
      <c r="AQ1886" s="13" t="s">
        <v>5440</v>
      </c>
      <c r="AR1886" s="13" t="s">
        <v>5431</v>
      </c>
      <c r="AS1886" s="13" t="s">
        <v>5670</v>
      </c>
      <c r="AT1886" s="13" t="e">
        <f>_xlfn.XLOOKUP(A1886,#REF!,#REF!)</f>
        <v>#REF!</v>
      </c>
    </row>
    <row r="1887" spans="1:46">
      <c r="A1887" s="13" t="s">
        <v>2005</v>
      </c>
      <c r="B1887" s="13" t="s">
        <v>15922</v>
      </c>
      <c r="C1887" s="13" t="s">
        <v>15922</v>
      </c>
      <c r="D1887" s="13" t="s">
        <v>15923</v>
      </c>
      <c r="E1887" s="13" t="s">
        <v>15924</v>
      </c>
      <c r="F1887" s="13" t="s">
        <v>15925</v>
      </c>
      <c r="G1887" s="13" t="s">
        <v>5429</v>
      </c>
      <c r="H1887" s="13" t="s">
        <v>5430</v>
      </c>
      <c r="I1887" s="13" t="s">
        <v>5431</v>
      </c>
      <c r="J1887" s="13" t="s">
        <v>15926</v>
      </c>
      <c r="K1887" s="13">
        <v>429500</v>
      </c>
      <c r="L1887" s="13">
        <v>496400</v>
      </c>
      <c r="M1887" s="13" t="s">
        <v>5433</v>
      </c>
      <c r="O1887" s="13">
        <v>0</v>
      </c>
      <c r="U1887" s="13" t="s">
        <v>5434</v>
      </c>
      <c r="V1887" s="13" t="s">
        <v>5435</v>
      </c>
      <c r="Y1887" s="13">
        <v>1</v>
      </c>
      <c r="Z1887" s="13">
        <v>1</v>
      </c>
      <c r="AA1887" s="13" t="s">
        <v>5436</v>
      </c>
      <c r="AB1887" s="13">
        <v>1</v>
      </c>
      <c r="AC1887" s="13">
        <v>0</v>
      </c>
      <c r="AD1887" s="13">
        <v>0</v>
      </c>
      <c r="AE1887" s="13" t="s">
        <v>5437</v>
      </c>
      <c r="AJ1887" s="13" t="s">
        <v>15927</v>
      </c>
      <c r="AK1887" s="13" t="s">
        <v>5439</v>
      </c>
      <c r="AL1887" s="13" t="s">
        <v>5431</v>
      </c>
      <c r="AM1887" s="13">
        <v>0</v>
      </c>
      <c r="AN1887" s="13">
        <v>0</v>
      </c>
      <c r="AO1887" s="13">
        <v>0</v>
      </c>
      <c r="AP1887" s="13" t="s">
        <v>5431</v>
      </c>
      <c r="AQ1887" s="13" t="s">
        <v>5440</v>
      </c>
      <c r="AR1887" s="13" t="s">
        <v>5431</v>
      </c>
      <c r="AS1887" s="13" t="s">
        <v>5861</v>
      </c>
      <c r="AT1887" s="13" t="e">
        <f>_xlfn.XLOOKUP(A1887,#REF!,#REF!)</f>
        <v>#REF!</v>
      </c>
    </row>
    <row r="1888" spans="1:46">
      <c r="A1888" s="13" t="s">
        <v>2006</v>
      </c>
      <c r="B1888" s="13" t="s">
        <v>15928</v>
      </c>
      <c r="C1888" s="13" t="s">
        <v>15928</v>
      </c>
      <c r="D1888" s="13" t="s">
        <v>15929</v>
      </c>
      <c r="E1888" s="13" t="s">
        <v>15930</v>
      </c>
      <c r="F1888" s="13" t="s">
        <v>15931</v>
      </c>
      <c r="G1888" s="13" t="s">
        <v>5429</v>
      </c>
      <c r="H1888" s="13" t="s">
        <v>5430</v>
      </c>
      <c r="I1888" s="13" t="s">
        <v>5431</v>
      </c>
      <c r="J1888" s="13" t="s">
        <v>15932</v>
      </c>
      <c r="K1888" s="13">
        <v>428332</v>
      </c>
      <c r="L1888" s="13">
        <v>418035</v>
      </c>
      <c r="M1888" s="13" t="s">
        <v>5488</v>
      </c>
      <c r="O1888" s="13">
        <v>15</v>
      </c>
      <c r="U1888" s="13" t="s">
        <v>5434</v>
      </c>
      <c r="V1888" s="13" t="s">
        <v>5435</v>
      </c>
      <c r="Y1888" s="13">
        <v>1</v>
      </c>
      <c r="Z1888" s="13">
        <v>1</v>
      </c>
      <c r="AA1888" s="13" t="s">
        <v>5436</v>
      </c>
      <c r="AB1888" s="13">
        <v>1</v>
      </c>
      <c r="AC1888" s="13">
        <v>0</v>
      </c>
      <c r="AD1888" s="13">
        <v>0</v>
      </c>
      <c r="AE1888" s="13" t="s">
        <v>5437</v>
      </c>
      <c r="AJ1888" s="13" t="s">
        <v>5662</v>
      </c>
      <c r="AK1888" s="13" t="s">
        <v>5439</v>
      </c>
      <c r="AL1888" s="13" t="s">
        <v>5431</v>
      </c>
      <c r="AM1888" s="13">
        <v>0</v>
      </c>
      <c r="AN1888" s="13">
        <v>0</v>
      </c>
      <c r="AO1888" s="13">
        <v>0</v>
      </c>
      <c r="AP1888" s="13" t="s">
        <v>5431</v>
      </c>
      <c r="AQ1888" s="13" t="s">
        <v>5448</v>
      </c>
      <c r="AR1888" s="13" t="s">
        <v>5449</v>
      </c>
      <c r="AS1888" s="13" t="s">
        <v>5663</v>
      </c>
      <c r="AT1888" s="13" t="e">
        <f>_xlfn.XLOOKUP(A1888,#REF!,#REF!)</f>
        <v>#REF!</v>
      </c>
    </row>
    <row r="1889" spans="1:46">
      <c r="A1889" s="13" t="s">
        <v>2007</v>
      </c>
      <c r="B1889" s="13" t="s">
        <v>15933</v>
      </c>
      <c r="C1889" s="13" t="s">
        <v>15933</v>
      </c>
      <c r="D1889" s="13" t="s">
        <v>15934</v>
      </c>
      <c r="E1889" s="13" t="s">
        <v>15935</v>
      </c>
      <c r="F1889" s="13" t="s">
        <v>15936</v>
      </c>
      <c r="G1889" s="13" t="s">
        <v>5429</v>
      </c>
      <c r="H1889" s="13" t="s">
        <v>5430</v>
      </c>
      <c r="I1889" s="13" t="s">
        <v>5431</v>
      </c>
      <c r="J1889" s="13" t="s">
        <v>15937</v>
      </c>
      <c r="K1889" s="13">
        <v>414486</v>
      </c>
      <c r="L1889" s="13">
        <v>407860</v>
      </c>
      <c r="M1889" s="13" t="s">
        <v>5433</v>
      </c>
      <c r="O1889" s="13">
        <v>15</v>
      </c>
      <c r="U1889" s="13" t="s">
        <v>5434</v>
      </c>
      <c r="V1889" s="13" t="s">
        <v>5435</v>
      </c>
      <c r="Y1889" s="13">
        <v>1</v>
      </c>
      <c r="Z1889" s="13">
        <v>1</v>
      </c>
      <c r="AA1889" s="13" t="s">
        <v>5436</v>
      </c>
      <c r="AB1889" s="13">
        <v>1</v>
      </c>
      <c r="AC1889" s="13">
        <v>0</v>
      </c>
      <c r="AD1889" s="13">
        <v>0</v>
      </c>
      <c r="AE1889" s="13" t="s">
        <v>5437</v>
      </c>
      <c r="AJ1889" s="13" t="s">
        <v>15938</v>
      </c>
      <c r="AK1889" s="13" t="s">
        <v>5439</v>
      </c>
      <c r="AL1889" s="13" t="s">
        <v>5431</v>
      </c>
      <c r="AM1889" s="13">
        <v>0</v>
      </c>
      <c r="AN1889" s="13">
        <v>0</v>
      </c>
      <c r="AO1889" s="13">
        <v>0</v>
      </c>
      <c r="AP1889" s="13" t="s">
        <v>5431</v>
      </c>
      <c r="AQ1889" s="13" t="s">
        <v>5448</v>
      </c>
      <c r="AR1889" s="13" t="s">
        <v>5431</v>
      </c>
      <c r="AS1889" s="13" t="s">
        <v>7217</v>
      </c>
      <c r="AT1889" s="13" t="e">
        <f>_xlfn.XLOOKUP(A1889,#REF!,#REF!)</f>
        <v>#REF!</v>
      </c>
    </row>
    <row r="1890" spans="1:46">
      <c r="A1890" s="13" t="s">
        <v>2008</v>
      </c>
      <c r="B1890" s="13" t="s">
        <v>15939</v>
      </c>
      <c r="C1890" s="13" t="s">
        <v>15939</v>
      </c>
      <c r="D1890" s="13" t="s">
        <v>15940</v>
      </c>
      <c r="E1890" s="13" t="s">
        <v>15941</v>
      </c>
      <c r="F1890" s="13" t="s">
        <v>15942</v>
      </c>
      <c r="G1890" s="13" t="s">
        <v>5429</v>
      </c>
      <c r="H1890" s="13" t="s">
        <v>5430</v>
      </c>
      <c r="I1890" s="13" t="s">
        <v>5431</v>
      </c>
      <c r="J1890" s="13" t="s">
        <v>15943</v>
      </c>
      <c r="K1890" s="13">
        <v>440415</v>
      </c>
      <c r="L1890" s="13">
        <v>381664</v>
      </c>
      <c r="M1890" s="13" t="s">
        <v>5433</v>
      </c>
      <c r="O1890" s="13">
        <v>0</v>
      </c>
      <c r="U1890" s="13" t="s">
        <v>5434</v>
      </c>
      <c r="V1890" s="13" t="s">
        <v>5435</v>
      </c>
      <c r="Y1890" s="13">
        <v>1</v>
      </c>
      <c r="Z1890" s="13">
        <v>1</v>
      </c>
      <c r="AA1890" s="13" t="s">
        <v>5436</v>
      </c>
      <c r="AB1890" s="13">
        <v>1</v>
      </c>
      <c r="AC1890" s="13">
        <v>0</v>
      </c>
      <c r="AD1890" s="13">
        <v>0</v>
      </c>
      <c r="AE1890" s="13" t="s">
        <v>5437</v>
      </c>
      <c r="AJ1890" s="13" t="s">
        <v>14310</v>
      </c>
      <c r="AK1890" s="13" t="s">
        <v>5439</v>
      </c>
      <c r="AL1890" s="13" t="s">
        <v>5431</v>
      </c>
      <c r="AM1890" s="13">
        <v>0</v>
      </c>
      <c r="AN1890" s="13">
        <v>0</v>
      </c>
      <c r="AO1890" s="13">
        <v>0</v>
      </c>
      <c r="AP1890" s="13" t="s">
        <v>5431</v>
      </c>
      <c r="AQ1890" s="13" t="s">
        <v>5448</v>
      </c>
      <c r="AR1890" s="13" t="s">
        <v>5431</v>
      </c>
      <c r="AS1890" s="13" t="s">
        <v>6961</v>
      </c>
      <c r="AT1890" s="13" t="e">
        <f>_xlfn.XLOOKUP(A1890,#REF!,#REF!)</f>
        <v>#REF!</v>
      </c>
    </row>
    <row r="1891" spans="1:46" hidden="1">
      <c r="A1891" s="13" t="s">
        <v>806</v>
      </c>
      <c r="B1891" s="13" t="s">
        <v>5084</v>
      </c>
      <c r="C1891" s="13" t="s">
        <v>5084</v>
      </c>
      <c r="D1891" s="13" t="s">
        <v>15944</v>
      </c>
      <c r="E1891" s="13" t="s">
        <v>15945</v>
      </c>
      <c r="F1891" s="13" t="s">
        <v>15946</v>
      </c>
      <c r="G1891" s="13" t="s">
        <v>5429</v>
      </c>
      <c r="H1891" s="13" t="s">
        <v>5430</v>
      </c>
      <c r="I1891" s="13" t="s">
        <v>5431</v>
      </c>
      <c r="J1891" s="13" t="s">
        <v>15947</v>
      </c>
      <c r="K1891" s="13">
        <v>438920</v>
      </c>
      <c r="L1891" s="13">
        <v>429910</v>
      </c>
      <c r="M1891" s="13" t="s">
        <v>5433</v>
      </c>
      <c r="O1891" s="13">
        <v>15</v>
      </c>
      <c r="U1891" s="13" t="s">
        <v>5434</v>
      </c>
      <c r="V1891" s="13" t="s">
        <v>5435</v>
      </c>
      <c r="Y1891" s="13">
        <v>1</v>
      </c>
      <c r="Z1891" s="13">
        <v>1</v>
      </c>
      <c r="AA1891" s="13" t="s">
        <v>5436</v>
      </c>
      <c r="AB1891" s="13">
        <v>1</v>
      </c>
      <c r="AC1891" s="13">
        <v>0</v>
      </c>
      <c r="AD1891" s="13">
        <v>0</v>
      </c>
      <c r="AE1891" s="13" t="s">
        <v>5437</v>
      </c>
      <c r="AJ1891" s="13" t="s">
        <v>15948</v>
      </c>
      <c r="AK1891" s="13" t="s">
        <v>5439</v>
      </c>
      <c r="AL1891" s="13" t="s">
        <v>5431</v>
      </c>
      <c r="AM1891" s="13">
        <v>0</v>
      </c>
      <c r="AN1891" s="13">
        <v>0</v>
      </c>
      <c r="AO1891" s="13">
        <v>0</v>
      </c>
      <c r="AP1891" s="13" t="s">
        <v>5431</v>
      </c>
      <c r="AQ1891" s="13" t="s">
        <v>5440</v>
      </c>
      <c r="AR1891" s="13" t="s">
        <v>5431</v>
      </c>
      <c r="AS1891" s="13" t="s">
        <v>5718</v>
      </c>
      <c r="AT1891" s="13" t="e">
        <f>_xlfn.XLOOKUP(A1891,#REF!,#REF!)</f>
        <v>#REF!</v>
      </c>
    </row>
    <row r="1892" spans="1:46">
      <c r="A1892" s="13" t="s">
        <v>2009</v>
      </c>
      <c r="B1892" s="13" t="s">
        <v>15949</v>
      </c>
      <c r="C1892" s="13" t="s">
        <v>15949</v>
      </c>
      <c r="D1892" s="13" t="s">
        <v>15950</v>
      </c>
      <c r="E1892" s="13" t="s">
        <v>15951</v>
      </c>
      <c r="F1892" s="13" t="s">
        <v>15952</v>
      </c>
      <c r="G1892" s="13" t="s">
        <v>5429</v>
      </c>
      <c r="H1892" s="13" t="s">
        <v>5430</v>
      </c>
      <c r="I1892" s="13" t="s">
        <v>5431</v>
      </c>
      <c r="J1892" s="13" t="s">
        <v>15953</v>
      </c>
      <c r="K1892" s="13">
        <v>424554</v>
      </c>
      <c r="L1892" s="13">
        <v>433606</v>
      </c>
      <c r="M1892" s="13" t="s">
        <v>5488</v>
      </c>
      <c r="O1892" s="13">
        <v>15</v>
      </c>
      <c r="U1892" s="13" t="s">
        <v>5434</v>
      </c>
      <c r="V1892" s="13" t="s">
        <v>5435</v>
      </c>
      <c r="Y1892" s="13">
        <v>1</v>
      </c>
      <c r="Z1892" s="13">
        <v>1</v>
      </c>
      <c r="AA1892" s="13" t="s">
        <v>5436</v>
      </c>
      <c r="AB1892" s="13">
        <v>1</v>
      </c>
      <c r="AC1892" s="13">
        <v>0</v>
      </c>
      <c r="AD1892" s="13">
        <v>0</v>
      </c>
      <c r="AE1892" s="13" t="s">
        <v>5437</v>
      </c>
      <c r="AJ1892" s="13" t="s">
        <v>15954</v>
      </c>
      <c r="AK1892" s="13" t="s">
        <v>5439</v>
      </c>
      <c r="AL1892" s="13" t="s">
        <v>5431</v>
      </c>
      <c r="AM1892" s="13">
        <v>0</v>
      </c>
      <c r="AN1892" s="13">
        <v>0</v>
      </c>
      <c r="AO1892" s="13">
        <v>0</v>
      </c>
      <c r="AP1892" s="13" t="s">
        <v>5431</v>
      </c>
      <c r="AQ1892" s="13" t="s">
        <v>5448</v>
      </c>
      <c r="AR1892" s="13" t="s">
        <v>5431</v>
      </c>
      <c r="AS1892" s="13" t="s">
        <v>8729</v>
      </c>
      <c r="AT1892" s="13" t="e">
        <f>_xlfn.XLOOKUP(A1892,#REF!,#REF!)</f>
        <v>#REF!</v>
      </c>
    </row>
    <row r="1893" spans="1:46" hidden="1">
      <c r="A1893" s="13" t="s">
        <v>479</v>
      </c>
      <c r="B1893" s="13" t="s">
        <v>5085</v>
      </c>
      <c r="C1893" s="13" t="s">
        <v>5085</v>
      </c>
      <c r="D1893" s="13" t="s">
        <v>15955</v>
      </c>
      <c r="E1893" s="13" t="s">
        <v>5850</v>
      </c>
      <c r="F1893" s="13" t="s">
        <v>5851</v>
      </c>
      <c r="G1893" s="13" t="s">
        <v>5429</v>
      </c>
      <c r="H1893" s="13" t="s">
        <v>5852</v>
      </c>
      <c r="I1893" s="13" t="s">
        <v>5431</v>
      </c>
      <c r="J1893" s="13" t="s">
        <v>15956</v>
      </c>
      <c r="M1893" s="13">
        <v>0</v>
      </c>
      <c r="O1893" s="13">
        <v>0</v>
      </c>
      <c r="S1893" s="13" t="s">
        <v>15957</v>
      </c>
      <c r="U1893" s="13" t="s">
        <v>5434</v>
      </c>
      <c r="V1893" s="13" t="s">
        <v>5435</v>
      </c>
      <c r="Y1893" s="13">
        <v>1</v>
      </c>
      <c r="Z1893" s="13">
        <v>1</v>
      </c>
      <c r="AA1893" s="13" t="s">
        <v>5436</v>
      </c>
      <c r="AB1893" s="13">
        <v>1</v>
      </c>
      <c r="AC1893" s="13">
        <v>0</v>
      </c>
      <c r="AD1893" s="13">
        <v>0</v>
      </c>
      <c r="AE1893" s="13" t="s">
        <v>5437</v>
      </c>
      <c r="AJ1893" s="13" t="s">
        <v>15958</v>
      </c>
      <c r="AK1893" s="13" t="s">
        <v>5439</v>
      </c>
      <c r="AL1893" s="13" t="s">
        <v>5431</v>
      </c>
      <c r="AM1893" s="13">
        <v>0</v>
      </c>
      <c r="AN1893" s="13">
        <v>0</v>
      </c>
      <c r="AO1893" s="13">
        <v>0</v>
      </c>
      <c r="AP1893" s="13" t="s">
        <v>5431</v>
      </c>
      <c r="AQ1893" s="13" t="s">
        <v>5448</v>
      </c>
      <c r="AR1893" s="13" t="s">
        <v>5431</v>
      </c>
      <c r="AS1893" s="13" t="s">
        <v>7636</v>
      </c>
      <c r="AT1893" s="13" t="e">
        <f>_xlfn.XLOOKUP(A1893,#REF!,#REF!)</f>
        <v>#REF!</v>
      </c>
    </row>
    <row r="1894" spans="1:46">
      <c r="A1894" s="13" t="s">
        <v>2010</v>
      </c>
      <c r="B1894" s="13" t="s">
        <v>15959</v>
      </c>
      <c r="C1894" s="13" t="s">
        <v>15960</v>
      </c>
      <c r="D1894" s="13" t="s">
        <v>15961</v>
      </c>
      <c r="E1894" s="13" t="s">
        <v>15962</v>
      </c>
      <c r="F1894" s="13" t="s">
        <v>15963</v>
      </c>
      <c r="G1894" s="13" t="s">
        <v>5522</v>
      </c>
      <c r="H1894" s="13" t="s">
        <v>5430</v>
      </c>
      <c r="I1894" s="13" t="s">
        <v>5431</v>
      </c>
      <c r="J1894" s="13" t="s">
        <v>15964</v>
      </c>
      <c r="K1894" s="13">
        <v>476230</v>
      </c>
      <c r="L1894" s="13">
        <v>473740</v>
      </c>
      <c r="M1894" s="13" t="s">
        <v>5433</v>
      </c>
      <c r="O1894" s="13">
        <v>0</v>
      </c>
      <c r="R1894" s="13" t="s">
        <v>15965</v>
      </c>
      <c r="S1894" s="13" t="s">
        <v>15966</v>
      </c>
      <c r="U1894" s="13" t="s">
        <v>5434</v>
      </c>
      <c r="V1894" s="13" t="s">
        <v>5435</v>
      </c>
      <c r="Y1894" s="13">
        <v>2</v>
      </c>
      <c r="Z1894" s="13">
        <v>3</v>
      </c>
      <c r="AA1894" s="13" t="s">
        <v>5436</v>
      </c>
      <c r="AB1894" s="13">
        <v>2</v>
      </c>
      <c r="AC1894" s="13">
        <v>0</v>
      </c>
      <c r="AD1894" s="13">
        <v>0</v>
      </c>
      <c r="AE1894" s="13" t="s">
        <v>5437</v>
      </c>
      <c r="AJ1894" s="13" t="s">
        <v>15967</v>
      </c>
      <c r="AK1894" s="13" t="s">
        <v>5439</v>
      </c>
      <c r="AL1894" s="13" t="s">
        <v>5431</v>
      </c>
      <c r="AM1894" s="13">
        <v>0</v>
      </c>
      <c r="AN1894" s="13">
        <v>0</v>
      </c>
      <c r="AO1894" s="13">
        <v>0</v>
      </c>
      <c r="AP1894" s="13" t="s">
        <v>5431</v>
      </c>
      <c r="AQ1894" s="13" t="s">
        <v>5440</v>
      </c>
      <c r="AR1894" s="13" t="s">
        <v>5431</v>
      </c>
      <c r="AS1894" s="13" t="s">
        <v>6168</v>
      </c>
      <c r="AT1894" s="13" t="e">
        <f>_xlfn.XLOOKUP(A1894,#REF!,#REF!)</f>
        <v>#REF!</v>
      </c>
    </row>
    <row r="1895" spans="1:46">
      <c r="A1895" s="13" t="s">
        <v>2011</v>
      </c>
      <c r="B1895" s="13" t="s">
        <v>15968</v>
      </c>
      <c r="C1895" s="13" t="s">
        <v>15960</v>
      </c>
      <c r="D1895" s="13" t="s">
        <v>15961</v>
      </c>
      <c r="E1895" s="13" t="s">
        <v>15962</v>
      </c>
      <c r="F1895" s="13" t="s">
        <v>15969</v>
      </c>
      <c r="G1895" s="13" t="s">
        <v>5429</v>
      </c>
      <c r="H1895" s="13" t="s">
        <v>5430</v>
      </c>
      <c r="I1895" s="13" t="s">
        <v>5431</v>
      </c>
      <c r="J1895" s="13" t="s">
        <v>15964</v>
      </c>
      <c r="K1895" s="13">
        <v>476230</v>
      </c>
      <c r="L1895" s="13">
        <v>473740</v>
      </c>
      <c r="M1895" s="13" t="s">
        <v>5433</v>
      </c>
      <c r="O1895" s="13">
        <v>0</v>
      </c>
      <c r="U1895" s="13" t="s">
        <v>5434</v>
      </c>
      <c r="V1895" s="13" t="s">
        <v>5435</v>
      </c>
      <c r="Y1895" s="13">
        <v>1</v>
      </c>
      <c r="Z1895" s="13">
        <v>1</v>
      </c>
      <c r="AA1895" s="13" t="s">
        <v>5436</v>
      </c>
      <c r="AB1895" s="13">
        <v>1</v>
      </c>
      <c r="AC1895" s="13">
        <v>0</v>
      </c>
      <c r="AD1895" s="13">
        <v>0</v>
      </c>
      <c r="AE1895" s="13" t="s">
        <v>5437</v>
      </c>
      <c r="AJ1895" s="13" t="s">
        <v>15967</v>
      </c>
      <c r="AK1895" s="13" t="s">
        <v>5439</v>
      </c>
      <c r="AL1895" s="13" t="s">
        <v>5431</v>
      </c>
      <c r="AM1895" s="13">
        <v>0</v>
      </c>
      <c r="AN1895" s="13">
        <v>0</v>
      </c>
      <c r="AO1895" s="13">
        <v>0</v>
      </c>
      <c r="AP1895" s="13" t="s">
        <v>5431</v>
      </c>
      <c r="AQ1895" s="13" t="s">
        <v>5440</v>
      </c>
      <c r="AR1895" s="13" t="s">
        <v>5431</v>
      </c>
      <c r="AS1895" s="13" t="s">
        <v>6168</v>
      </c>
      <c r="AT1895" s="13" t="e">
        <f>_xlfn.XLOOKUP(A1895,#REF!,#REF!)</f>
        <v>#REF!</v>
      </c>
    </row>
    <row r="1896" spans="1:46" hidden="1">
      <c r="A1896" s="13" t="s">
        <v>21</v>
      </c>
      <c r="B1896" s="13" t="s">
        <v>5086</v>
      </c>
      <c r="C1896" s="13" t="s">
        <v>5086</v>
      </c>
      <c r="D1896" s="13" t="s">
        <v>15970</v>
      </c>
      <c r="E1896" s="13" t="s">
        <v>15971</v>
      </c>
      <c r="F1896" s="13" t="s">
        <v>15972</v>
      </c>
      <c r="G1896" s="13" t="s">
        <v>5429</v>
      </c>
      <c r="H1896" s="13" t="s">
        <v>5430</v>
      </c>
      <c r="I1896" s="13" t="s">
        <v>5431</v>
      </c>
      <c r="J1896" s="13" t="s">
        <v>15973</v>
      </c>
      <c r="K1896" s="13">
        <v>421640</v>
      </c>
      <c r="L1896" s="13">
        <v>480172</v>
      </c>
      <c r="M1896" s="13" t="s">
        <v>5488</v>
      </c>
      <c r="O1896" s="13">
        <v>15</v>
      </c>
      <c r="U1896" s="13" t="s">
        <v>5434</v>
      </c>
      <c r="V1896" s="13" t="s">
        <v>5435</v>
      </c>
      <c r="Y1896" s="13">
        <v>1</v>
      </c>
      <c r="Z1896" s="13">
        <v>1</v>
      </c>
      <c r="AA1896" s="13" t="s">
        <v>5436</v>
      </c>
      <c r="AB1896" s="13">
        <v>1</v>
      </c>
      <c r="AC1896" s="13">
        <v>0</v>
      </c>
      <c r="AD1896" s="13">
        <v>0</v>
      </c>
      <c r="AE1896" s="13" t="s">
        <v>5437</v>
      </c>
      <c r="AF1896" s="13" t="s">
        <v>5086</v>
      </c>
      <c r="AG1896" s="13">
        <v>1.1000000000000001</v>
      </c>
      <c r="AI1896" s="13">
        <v>51226</v>
      </c>
      <c r="AJ1896" s="13" t="s">
        <v>15974</v>
      </c>
      <c r="AK1896" s="13" t="s">
        <v>5439</v>
      </c>
      <c r="AL1896" s="13" t="s">
        <v>5434</v>
      </c>
      <c r="AM1896" s="13">
        <v>1</v>
      </c>
      <c r="AN1896" s="13">
        <v>1</v>
      </c>
      <c r="AO1896" s="13">
        <v>1</v>
      </c>
      <c r="AP1896" s="13" t="s">
        <v>5431</v>
      </c>
      <c r="AQ1896" s="13" t="s">
        <v>5440</v>
      </c>
      <c r="AR1896" s="13" t="s">
        <v>5431</v>
      </c>
      <c r="AS1896" s="13" t="s">
        <v>9327</v>
      </c>
      <c r="AT1896" s="13" t="e">
        <f>_xlfn.XLOOKUP(A1896,#REF!,#REF!)</f>
        <v>#REF!</v>
      </c>
    </row>
    <row r="1897" spans="1:46" hidden="1">
      <c r="A1897" s="13" t="s">
        <v>747</v>
      </c>
      <c r="B1897" s="13" t="s">
        <v>5097</v>
      </c>
      <c r="C1897" s="13" t="s">
        <v>5097</v>
      </c>
      <c r="D1897" s="13" t="s">
        <v>15975</v>
      </c>
      <c r="E1897" s="13" t="s">
        <v>15976</v>
      </c>
      <c r="F1897" s="13" t="s">
        <v>15977</v>
      </c>
      <c r="G1897" s="13" t="s">
        <v>5429</v>
      </c>
      <c r="H1897" s="13" t="s">
        <v>5430</v>
      </c>
      <c r="I1897" s="13" t="s">
        <v>5431</v>
      </c>
      <c r="J1897" s="13" t="s">
        <v>7157</v>
      </c>
      <c r="K1897" s="13">
        <v>447537</v>
      </c>
      <c r="L1897" s="13">
        <v>399599</v>
      </c>
      <c r="M1897" s="13" t="s">
        <v>5488</v>
      </c>
      <c r="O1897" s="13">
        <v>15</v>
      </c>
      <c r="U1897" s="13" t="s">
        <v>5434</v>
      </c>
      <c r="V1897" s="13" t="s">
        <v>5435</v>
      </c>
      <c r="Y1897" s="13">
        <v>1</v>
      </c>
      <c r="Z1897" s="13">
        <v>1</v>
      </c>
      <c r="AA1897" s="13" t="s">
        <v>5436</v>
      </c>
      <c r="AB1897" s="13">
        <v>0</v>
      </c>
      <c r="AC1897" s="13">
        <v>1</v>
      </c>
      <c r="AD1897" s="13">
        <v>0</v>
      </c>
      <c r="AE1897" s="13" t="s">
        <v>5437</v>
      </c>
      <c r="AJ1897" s="13" t="s">
        <v>7158</v>
      </c>
      <c r="AK1897" s="13" t="s">
        <v>5439</v>
      </c>
      <c r="AL1897" s="13" t="s">
        <v>5431</v>
      </c>
      <c r="AM1897" s="13">
        <v>0</v>
      </c>
      <c r="AN1897" s="13">
        <v>0</v>
      </c>
      <c r="AO1897" s="13">
        <v>0</v>
      </c>
      <c r="AP1897" s="13" t="s">
        <v>5431</v>
      </c>
      <c r="AQ1897" s="13" t="s">
        <v>5440</v>
      </c>
      <c r="AR1897" s="13" t="s">
        <v>5431</v>
      </c>
      <c r="AS1897" s="13" t="s">
        <v>5569</v>
      </c>
      <c r="AT1897" s="13" t="e">
        <f>_xlfn.XLOOKUP(A1897,#REF!,#REF!)</f>
        <v>#REF!</v>
      </c>
    </row>
    <row r="1898" spans="1:46">
      <c r="A1898" s="13" t="s">
        <v>2012</v>
      </c>
      <c r="B1898" s="13" t="s">
        <v>15978</v>
      </c>
      <c r="C1898" s="13" t="s">
        <v>15978</v>
      </c>
      <c r="D1898" s="13" t="s">
        <v>15979</v>
      </c>
      <c r="E1898" s="13" t="s">
        <v>15980</v>
      </c>
      <c r="F1898" s="13" t="s">
        <v>15981</v>
      </c>
      <c r="G1898" s="13" t="s">
        <v>5429</v>
      </c>
      <c r="H1898" s="13" t="s">
        <v>5430</v>
      </c>
      <c r="I1898" s="13" t="s">
        <v>5431</v>
      </c>
      <c r="J1898" s="13" t="s">
        <v>15982</v>
      </c>
      <c r="K1898" s="13">
        <v>422345</v>
      </c>
      <c r="L1898" s="13">
        <v>480467</v>
      </c>
      <c r="M1898" s="13" t="s">
        <v>5433</v>
      </c>
      <c r="O1898" s="13">
        <v>0</v>
      </c>
      <c r="U1898" s="13" t="s">
        <v>5434</v>
      </c>
      <c r="V1898" s="13" t="s">
        <v>5435</v>
      </c>
      <c r="Y1898" s="13">
        <v>1</v>
      </c>
      <c r="Z1898" s="13">
        <v>1</v>
      </c>
      <c r="AA1898" s="13" t="s">
        <v>5436</v>
      </c>
      <c r="AB1898" s="13">
        <v>1</v>
      </c>
      <c r="AC1898" s="13">
        <v>0</v>
      </c>
      <c r="AD1898" s="13">
        <v>0</v>
      </c>
      <c r="AE1898" s="13" t="s">
        <v>5437</v>
      </c>
      <c r="AJ1898" s="13" t="s">
        <v>12068</v>
      </c>
      <c r="AK1898" s="13" t="s">
        <v>5439</v>
      </c>
      <c r="AL1898" s="13" t="s">
        <v>5431</v>
      </c>
      <c r="AM1898" s="13">
        <v>0</v>
      </c>
      <c r="AN1898" s="13">
        <v>0</v>
      </c>
      <c r="AO1898" s="13">
        <v>0</v>
      </c>
      <c r="AP1898" s="13" t="s">
        <v>5431</v>
      </c>
      <c r="AQ1898" s="13" t="s">
        <v>5448</v>
      </c>
      <c r="AR1898" s="13" t="s">
        <v>5449</v>
      </c>
      <c r="AS1898" s="13" t="s">
        <v>9327</v>
      </c>
      <c r="AT1898" s="13" t="e">
        <f>_xlfn.XLOOKUP(A1898,#REF!,#REF!)</f>
        <v>#REF!</v>
      </c>
    </row>
    <row r="1899" spans="1:46">
      <c r="A1899" s="13" t="s">
        <v>2013</v>
      </c>
      <c r="B1899" s="13" t="s">
        <v>15983</v>
      </c>
      <c r="C1899" s="13" t="s">
        <v>15983</v>
      </c>
      <c r="D1899" s="13" t="s">
        <v>15984</v>
      </c>
      <c r="E1899" s="13" t="s">
        <v>15985</v>
      </c>
      <c r="F1899" s="13" t="s">
        <v>15986</v>
      </c>
      <c r="G1899" s="13" t="s">
        <v>5429</v>
      </c>
      <c r="H1899" s="13" t="s">
        <v>5430</v>
      </c>
      <c r="I1899" s="13" t="s">
        <v>5431</v>
      </c>
      <c r="J1899" s="13" t="s">
        <v>15987</v>
      </c>
      <c r="K1899" s="13">
        <v>426156</v>
      </c>
      <c r="L1899" s="13">
        <v>421346</v>
      </c>
      <c r="M1899" s="13" t="s">
        <v>5433</v>
      </c>
      <c r="O1899" s="13">
        <v>15</v>
      </c>
      <c r="U1899" s="13" t="s">
        <v>5434</v>
      </c>
      <c r="V1899" s="13" t="s">
        <v>5435</v>
      </c>
      <c r="Y1899" s="13">
        <v>1</v>
      </c>
      <c r="Z1899" s="13">
        <v>1</v>
      </c>
      <c r="AA1899" s="13" t="s">
        <v>5436</v>
      </c>
      <c r="AB1899" s="13">
        <v>1</v>
      </c>
      <c r="AC1899" s="13">
        <v>0</v>
      </c>
      <c r="AD1899" s="13">
        <v>0</v>
      </c>
      <c r="AE1899" s="13" t="s">
        <v>5437</v>
      </c>
      <c r="AJ1899" s="13" t="s">
        <v>15988</v>
      </c>
      <c r="AK1899" s="13" t="s">
        <v>5439</v>
      </c>
      <c r="AL1899" s="13" t="s">
        <v>5431</v>
      </c>
      <c r="AM1899" s="13">
        <v>0</v>
      </c>
      <c r="AN1899" s="13">
        <v>0</v>
      </c>
      <c r="AO1899" s="13">
        <v>0</v>
      </c>
      <c r="AP1899" s="13" t="s">
        <v>5431</v>
      </c>
      <c r="AQ1899" s="13" t="s">
        <v>5448</v>
      </c>
      <c r="AR1899" s="13" t="s">
        <v>5431</v>
      </c>
      <c r="AS1899" s="13" t="s">
        <v>7514</v>
      </c>
      <c r="AT1899" s="13" t="e">
        <f>_xlfn.XLOOKUP(A1899,#REF!,#REF!)</f>
        <v>#REF!</v>
      </c>
    </row>
    <row r="1900" spans="1:46" hidden="1">
      <c r="A1900" s="13" t="s">
        <v>639</v>
      </c>
      <c r="B1900" s="13" t="s">
        <v>5098</v>
      </c>
      <c r="C1900" s="13" t="s">
        <v>5098</v>
      </c>
      <c r="D1900" s="13" t="s">
        <v>15989</v>
      </c>
      <c r="E1900" s="13" t="s">
        <v>6800</v>
      </c>
      <c r="F1900" s="13" t="s">
        <v>15990</v>
      </c>
      <c r="G1900" s="13" t="s">
        <v>5429</v>
      </c>
      <c r="H1900" s="13" t="s">
        <v>5430</v>
      </c>
      <c r="I1900" s="13" t="s">
        <v>5431</v>
      </c>
      <c r="J1900" s="13" t="s">
        <v>15991</v>
      </c>
      <c r="K1900" s="13">
        <v>413263</v>
      </c>
      <c r="L1900" s="13">
        <v>426076</v>
      </c>
      <c r="M1900" s="13" t="s">
        <v>5488</v>
      </c>
      <c r="O1900" s="13">
        <v>0</v>
      </c>
      <c r="U1900" s="13" t="s">
        <v>5434</v>
      </c>
      <c r="V1900" s="13" t="s">
        <v>5435</v>
      </c>
      <c r="Y1900" s="13">
        <v>1</v>
      </c>
      <c r="Z1900" s="13">
        <v>1</v>
      </c>
      <c r="AA1900" s="13" t="s">
        <v>5436</v>
      </c>
      <c r="AB1900" s="13">
        <v>1</v>
      </c>
      <c r="AC1900" s="13">
        <v>0</v>
      </c>
      <c r="AD1900" s="13">
        <v>0</v>
      </c>
      <c r="AE1900" s="13" t="s">
        <v>5437</v>
      </c>
      <c r="AJ1900" s="13" t="s">
        <v>8189</v>
      </c>
      <c r="AK1900" s="13" t="s">
        <v>5439</v>
      </c>
      <c r="AL1900" s="13" t="s">
        <v>5431</v>
      </c>
      <c r="AM1900" s="13">
        <v>0</v>
      </c>
      <c r="AN1900" s="13">
        <v>0</v>
      </c>
      <c r="AO1900" s="13">
        <v>0</v>
      </c>
      <c r="AP1900" s="13" t="s">
        <v>5431</v>
      </c>
      <c r="AQ1900" s="13" t="s">
        <v>5448</v>
      </c>
      <c r="AR1900" s="13" t="s">
        <v>5431</v>
      </c>
      <c r="AS1900" s="13" t="s">
        <v>5684</v>
      </c>
      <c r="AT1900" s="13" t="e">
        <f>_xlfn.XLOOKUP(A1900,#REF!,#REF!)</f>
        <v>#REF!</v>
      </c>
    </row>
    <row r="1901" spans="1:46">
      <c r="A1901" s="13" t="s">
        <v>2014</v>
      </c>
      <c r="B1901" s="13" t="s">
        <v>15992</v>
      </c>
      <c r="C1901" s="13" t="s">
        <v>15992</v>
      </c>
      <c r="D1901" s="13" t="s">
        <v>15993</v>
      </c>
      <c r="E1901" s="13" t="s">
        <v>15994</v>
      </c>
      <c r="F1901" s="13" t="s">
        <v>15995</v>
      </c>
      <c r="G1901" s="13" t="s">
        <v>5429</v>
      </c>
      <c r="H1901" s="13" t="s">
        <v>5430</v>
      </c>
      <c r="I1901" s="13" t="s">
        <v>5431</v>
      </c>
      <c r="J1901" s="13" t="s">
        <v>15996</v>
      </c>
      <c r="K1901" s="13">
        <v>448849</v>
      </c>
      <c r="L1901" s="13">
        <v>443375</v>
      </c>
      <c r="M1901" s="13" t="s">
        <v>5488</v>
      </c>
      <c r="O1901" s="13">
        <v>15</v>
      </c>
      <c r="U1901" s="13" t="s">
        <v>5434</v>
      </c>
      <c r="V1901" s="13" t="s">
        <v>5435</v>
      </c>
      <c r="Y1901" s="13">
        <v>1</v>
      </c>
      <c r="Z1901" s="13">
        <v>1</v>
      </c>
      <c r="AA1901" s="13" t="s">
        <v>5436</v>
      </c>
      <c r="AB1901" s="13">
        <v>1</v>
      </c>
      <c r="AC1901" s="13">
        <v>0</v>
      </c>
      <c r="AD1901" s="13">
        <v>0</v>
      </c>
      <c r="AE1901" s="13" t="s">
        <v>5437</v>
      </c>
      <c r="AJ1901" s="13" t="s">
        <v>15997</v>
      </c>
      <c r="AK1901" s="13" t="s">
        <v>5439</v>
      </c>
      <c r="AL1901" s="13" t="s">
        <v>5431</v>
      </c>
      <c r="AM1901" s="13">
        <v>0</v>
      </c>
      <c r="AN1901" s="13">
        <v>0</v>
      </c>
      <c r="AO1901" s="13">
        <v>0</v>
      </c>
      <c r="AP1901" s="13" t="s">
        <v>5431</v>
      </c>
      <c r="AQ1901" s="13" t="s">
        <v>5448</v>
      </c>
      <c r="AR1901" s="13" t="s">
        <v>5431</v>
      </c>
      <c r="AS1901" s="13" t="s">
        <v>15998</v>
      </c>
      <c r="AT1901" s="13" t="e">
        <f>_xlfn.XLOOKUP(A1901,#REF!,#REF!)</f>
        <v>#REF!</v>
      </c>
    </row>
    <row r="1902" spans="1:46">
      <c r="A1902" s="13" t="s">
        <v>2015</v>
      </c>
      <c r="B1902" s="13" t="s">
        <v>15999</v>
      </c>
      <c r="C1902" s="13" t="s">
        <v>15999</v>
      </c>
      <c r="D1902" s="13" t="s">
        <v>16000</v>
      </c>
      <c r="E1902" s="13" t="s">
        <v>16001</v>
      </c>
      <c r="F1902" s="13" t="s">
        <v>16002</v>
      </c>
      <c r="G1902" s="13" t="s">
        <v>5429</v>
      </c>
      <c r="H1902" s="13" t="s">
        <v>5430</v>
      </c>
      <c r="I1902" s="13" t="s">
        <v>5431</v>
      </c>
      <c r="J1902" s="13" t="s">
        <v>16003</v>
      </c>
      <c r="K1902" s="13">
        <v>448772</v>
      </c>
      <c r="L1902" s="13">
        <v>443454</v>
      </c>
      <c r="M1902" s="13" t="s">
        <v>5488</v>
      </c>
      <c r="O1902" s="13">
        <v>15</v>
      </c>
      <c r="U1902" s="13" t="s">
        <v>5434</v>
      </c>
      <c r="V1902" s="13" t="s">
        <v>5435</v>
      </c>
      <c r="Y1902" s="13">
        <v>1</v>
      </c>
      <c r="Z1902" s="13">
        <v>1</v>
      </c>
      <c r="AA1902" s="13" t="s">
        <v>5436</v>
      </c>
      <c r="AB1902" s="13">
        <v>0</v>
      </c>
      <c r="AC1902" s="13">
        <v>1</v>
      </c>
      <c r="AD1902" s="13">
        <v>0</v>
      </c>
      <c r="AE1902" s="13" t="s">
        <v>5437</v>
      </c>
      <c r="AJ1902" s="13" t="s">
        <v>15997</v>
      </c>
      <c r="AK1902" s="13" t="s">
        <v>5439</v>
      </c>
      <c r="AL1902" s="13" t="s">
        <v>5431</v>
      </c>
      <c r="AM1902" s="13">
        <v>0</v>
      </c>
      <c r="AN1902" s="13">
        <v>0</v>
      </c>
      <c r="AO1902" s="13">
        <v>0</v>
      </c>
      <c r="AP1902" s="13" t="s">
        <v>5431</v>
      </c>
      <c r="AQ1902" s="13" t="s">
        <v>5440</v>
      </c>
      <c r="AR1902" s="13" t="s">
        <v>5431</v>
      </c>
      <c r="AS1902" s="13" t="s">
        <v>15998</v>
      </c>
      <c r="AT1902" s="13" t="e">
        <f>_xlfn.XLOOKUP(A1902,#REF!,#REF!)</f>
        <v>#REF!</v>
      </c>
    </row>
    <row r="1903" spans="1:46" hidden="1">
      <c r="A1903" s="13" t="s">
        <v>532</v>
      </c>
      <c r="B1903" s="13" t="s">
        <v>5099</v>
      </c>
      <c r="C1903" s="13" t="s">
        <v>5099</v>
      </c>
      <c r="D1903" s="13" t="s">
        <v>16004</v>
      </c>
      <c r="E1903" s="13" t="s">
        <v>16005</v>
      </c>
      <c r="F1903" s="13" t="s">
        <v>16006</v>
      </c>
      <c r="G1903" s="13" t="s">
        <v>5429</v>
      </c>
      <c r="H1903" s="13" t="s">
        <v>5430</v>
      </c>
      <c r="I1903" s="13" t="s">
        <v>5431</v>
      </c>
      <c r="J1903" s="13" t="s">
        <v>16007</v>
      </c>
      <c r="K1903" s="13">
        <v>449130</v>
      </c>
      <c r="L1903" s="13">
        <v>448610</v>
      </c>
      <c r="M1903" s="13" t="s">
        <v>5462</v>
      </c>
      <c r="O1903" s="13">
        <v>0</v>
      </c>
      <c r="U1903" s="13" t="s">
        <v>5434</v>
      </c>
      <c r="V1903" s="13" t="s">
        <v>5435</v>
      </c>
      <c r="Y1903" s="13">
        <v>1</v>
      </c>
      <c r="Z1903" s="13">
        <v>1</v>
      </c>
      <c r="AA1903" s="13" t="s">
        <v>5436</v>
      </c>
      <c r="AB1903" s="13">
        <v>0</v>
      </c>
      <c r="AC1903" s="13">
        <v>0</v>
      </c>
      <c r="AD1903" s="13">
        <v>1</v>
      </c>
      <c r="AE1903" s="13" t="s">
        <v>5437</v>
      </c>
      <c r="AJ1903" s="13" t="s">
        <v>16008</v>
      </c>
      <c r="AK1903" s="13" t="s">
        <v>5439</v>
      </c>
      <c r="AL1903" s="13" t="s">
        <v>5431</v>
      </c>
      <c r="AM1903" s="13">
        <v>0</v>
      </c>
      <c r="AN1903" s="13">
        <v>0</v>
      </c>
      <c r="AO1903" s="13">
        <v>0</v>
      </c>
      <c r="AP1903" s="13" t="s">
        <v>5431</v>
      </c>
      <c r="AQ1903" s="13" t="s">
        <v>5440</v>
      </c>
      <c r="AR1903" s="13" t="s">
        <v>5431</v>
      </c>
      <c r="AS1903" s="13" t="s">
        <v>8646</v>
      </c>
      <c r="AT1903" s="13" t="e">
        <f>_xlfn.XLOOKUP(A1903,#REF!,#REF!)</f>
        <v>#REF!</v>
      </c>
    </row>
    <row r="1904" spans="1:46" hidden="1">
      <c r="A1904" s="13" t="s">
        <v>168</v>
      </c>
      <c r="B1904" s="13" t="s">
        <v>5102</v>
      </c>
      <c r="C1904" s="13" t="s">
        <v>5102</v>
      </c>
      <c r="D1904" s="13" t="s">
        <v>16009</v>
      </c>
      <c r="E1904" s="13" t="s">
        <v>16010</v>
      </c>
      <c r="F1904" s="13" t="s">
        <v>16011</v>
      </c>
      <c r="G1904" s="13" t="s">
        <v>5429</v>
      </c>
      <c r="H1904" s="13" t="s">
        <v>5430</v>
      </c>
      <c r="I1904" s="13" t="s">
        <v>5431</v>
      </c>
      <c r="J1904" s="13" t="s">
        <v>16012</v>
      </c>
      <c r="K1904" s="13">
        <v>448744</v>
      </c>
      <c r="L1904" s="13">
        <v>443422</v>
      </c>
      <c r="M1904" s="13" t="s">
        <v>5488</v>
      </c>
      <c r="O1904" s="13">
        <v>15</v>
      </c>
      <c r="R1904" s="13" t="s">
        <v>8918</v>
      </c>
      <c r="U1904" s="13" t="s">
        <v>5434</v>
      </c>
      <c r="V1904" s="13" t="s">
        <v>5435</v>
      </c>
      <c r="Y1904" s="13">
        <v>1</v>
      </c>
      <c r="Z1904" s="13">
        <v>1</v>
      </c>
      <c r="AA1904" s="13" t="s">
        <v>5436</v>
      </c>
      <c r="AB1904" s="13">
        <v>0</v>
      </c>
      <c r="AC1904" s="13">
        <v>1</v>
      </c>
      <c r="AD1904" s="13">
        <v>0</v>
      </c>
      <c r="AE1904" s="13" t="s">
        <v>5437</v>
      </c>
      <c r="AJ1904" s="13" t="s">
        <v>15997</v>
      </c>
      <c r="AK1904" s="13" t="s">
        <v>5439</v>
      </c>
      <c r="AL1904" s="13" t="s">
        <v>5431</v>
      </c>
      <c r="AM1904" s="13">
        <v>0</v>
      </c>
      <c r="AN1904" s="13">
        <v>0</v>
      </c>
      <c r="AO1904" s="13">
        <v>0</v>
      </c>
      <c r="AP1904" s="13" t="s">
        <v>5431</v>
      </c>
      <c r="AQ1904" s="13" t="s">
        <v>5440</v>
      </c>
      <c r="AR1904" s="13" t="s">
        <v>5431</v>
      </c>
      <c r="AS1904" s="13" t="s">
        <v>15998</v>
      </c>
      <c r="AT1904" s="13" t="e">
        <f>_xlfn.XLOOKUP(A1904,#REF!,#REF!)</f>
        <v>#REF!</v>
      </c>
    </row>
    <row r="1905" spans="1:46">
      <c r="A1905" s="13" t="s">
        <v>2016</v>
      </c>
      <c r="B1905" s="13" t="s">
        <v>16013</v>
      </c>
      <c r="C1905" s="13" t="s">
        <v>16014</v>
      </c>
      <c r="D1905" s="13" t="s">
        <v>16015</v>
      </c>
      <c r="E1905" s="13" t="s">
        <v>16016</v>
      </c>
      <c r="F1905" s="13" t="s">
        <v>16017</v>
      </c>
      <c r="G1905" s="13" t="s">
        <v>5522</v>
      </c>
      <c r="H1905" s="13" t="s">
        <v>5430</v>
      </c>
      <c r="I1905" s="13" t="s">
        <v>5431</v>
      </c>
      <c r="J1905" s="13" t="s">
        <v>16018</v>
      </c>
      <c r="K1905" s="13">
        <v>449490</v>
      </c>
      <c r="L1905" s="13">
        <v>442450</v>
      </c>
      <c r="M1905" s="13" t="s">
        <v>5433</v>
      </c>
      <c r="O1905" s="13">
        <v>0</v>
      </c>
      <c r="R1905" s="13" t="s">
        <v>16019</v>
      </c>
      <c r="U1905" s="13" t="s">
        <v>5434</v>
      </c>
      <c r="V1905" s="13" t="s">
        <v>5435</v>
      </c>
      <c r="W1905" s="13" t="s">
        <v>5434</v>
      </c>
      <c r="X1905" s="13" t="s">
        <v>5525</v>
      </c>
      <c r="Y1905" s="13">
        <v>2</v>
      </c>
      <c r="Z1905" s="13">
        <v>2</v>
      </c>
      <c r="AA1905" s="13" t="s">
        <v>5436</v>
      </c>
      <c r="AB1905" s="13">
        <v>2</v>
      </c>
      <c r="AC1905" s="13">
        <v>0</v>
      </c>
      <c r="AD1905" s="13">
        <v>0</v>
      </c>
      <c r="AE1905" s="13" t="s">
        <v>5437</v>
      </c>
      <c r="AF1905" s="13" t="s">
        <v>16014</v>
      </c>
      <c r="AG1905" s="13">
        <v>62.4</v>
      </c>
      <c r="AI1905" s="13">
        <v>44651</v>
      </c>
      <c r="AJ1905" s="13" t="s">
        <v>15997</v>
      </c>
      <c r="AK1905" s="13" t="s">
        <v>5439</v>
      </c>
      <c r="AL1905" s="13" t="s">
        <v>5434</v>
      </c>
      <c r="AM1905" s="13">
        <v>1</v>
      </c>
      <c r="AN1905" s="13">
        <v>1</v>
      </c>
      <c r="AO1905" s="13">
        <v>1</v>
      </c>
      <c r="AP1905" s="13" t="s">
        <v>5434</v>
      </c>
      <c r="AQ1905" s="13" t="s">
        <v>5440</v>
      </c>
      <c r="AR1905" s="13" t="s">
        <v>5431</v>
      </c>
      <c r="AS1905" s="13" t="s">
        <v>15998</v>
      </c>
      <c r="AT1905" s="13" t="e">
        <f>_xlfn.XLOOKUP(A1905,#REF!,#REF!)</f>
        <v>#REF!</v>
      </c>
    </row>
    <row r="1906" spans="1:46">
      <c r="A1906" s="13" t="s">
        <v>2017</v>
      </c>
      <c r="B1906" s="13" t="s">
        <v>16020</v>
      </c>
      <c r="C1906" s="13" t="s">
        <v>16021</v>
      </c>
      <c r="D1906" s="13" t="s">
        <v>16022</v>
      </c>
      <c r="E1906" s="13" t="s">
        <v>16023</v>
      </c>
      <c r="F1906" s="13" t="s">
        <v>16024</v>
      </c>
      <c r="G1906" s="13" t="s">
        <v>5522</v>
      </c>
      <c r="H1906" s="13" t="s">
        <v>5430</v>
      </c>
      <c r="I1906" s="13" t="s">
        <v>5431</v>
      </c>
      <c r="J1906" s="13" t="s">
        <v>16025</v>
      </c>
      <c r="K1906" s="13">
        <v>434269</v>
      </c>
      <c r="L1906" s="13">
        <v>400791</v>
      </c>
      <c r="M1906" s="13" t="s">
        <v>5433</v>
      </c>
      <c r="O1906" s="13">
        <v>15</v>
      </c>
      <c r="U1906" s="13" t="s">
        <v>5434</v>
      </c>
      <c r="V1906" s="13" t="s">
        <v>5435</v>
      </c>
      <c r="W1906" s="13" t="s">
        <v>5434</v>
      </c>
      <c r="X1906" s="13" t="s">
        <v>5525</v>
      </c>
      <c r="Y1906" s="13">
        <v>2</v>
      </c>
      <c r="Z1906" s="13">
        <v>2</v>
      </c>
      <c r="AA1906" s="13" t="s">
        <v>5436</v>
      </c>
      <c r="AB1906" s="13">
        <v>2</v>
      </c>
      <c r="AC1906" s="13">
        <v>0</v>
      </c>
      <c r="AD1906" s="13">
        <v>0</v>
      </c>
      <c r="AE1906" s="13" t="s">
        <v>5437</v>
      </c>
      <c r="AF1906" s="13" t="s">
        <v>16020</v>
      </c>
      <c r="AG1906" s="13">
        <v>12.7</v>
      </c>
      <c r="AI1906" s="13">
        <v>45382</v>
      </c>
      <c r="AJ1906" s="13" t="s">
        <v>16026</v>
      </c>
      <c r="AK1906" s="13" t="s">
        <v>5439</v>
      </c>
      <c r="AL1906" s="13" t="s">
        <v>5434</v>
      </c>
      <c r="AM1906" s="13">
        <v>1</v>
      </c>
      <c r="AN1906" s="13">
        <v>1</v>
      </c>
      <c r="AO1906" s="13">
        <v>2</v>
      </c>
      <c r="AP1906" s="13" t="s">
        <v>5434</v>
      </c>
      <c r="AQ1906" s="13" t="s">
        <v>5440</v>
      </c>
      <c r="AR1906" s="13" t="s">
        <v>5431</v>
      </c>
      <c r="AS1906" s="13" t="s">
        <v>6203</v>
      </c>
      <c r="AT1906" s="13" t="e">
        <f>_xlfn.XLOOKUP(A1906,#REF!,#REF!)</f>
        <v>#REF!</v>
      </c>
    </row>
    <row r="1907" spans="1:46">
      <c r="A1907" s="13" t="s">
        <v>2018</v>
      </c>
      <c r="B1907" s="13" t="s">
        <v>16027</v>
      </c>
      <c r="C1907" s="13" t="s">
        <v>16027</v>
      </c>
      <c r="D1907" s="13" t="s">
        <v>16028</v>
      </c>
      <c r="E1907" s="13" t="s">
        <v>16029</v>
      </c>
      <c r="F1907" s="13" t="s">
        <v>16030</v>
      </c>
      <c r="G1907" s="13" t="s">
        <v>5429</v>
      </c>
      <c r="H1907" s="13" t="s">
        <v>5430</v>
      </c>
      <c r="I1907" s="13" t="s">
        <v>5431</v>
      </c>
      <c r="J1907" s="13" t="s">
        <v>16031</v>
      </c>
      <c r="K1907" s="13">
        <v>435088</v>
      </c>
      <c r="L1907" s="13">
        <v>432732</v>
      </c>
      <c r="M1907" s="13" t="s">
        <v>5455</v>
      </c>
      <c r="O1907" s="13">
        <v>15</v>
      </c>
      <c r="U1907" s="13" t="s">
        <v>5434</v>
      </c>
      <c r="V1907" s="13" t="s">
        <v>5435</v>
      </c>
      <c r="Y1907" s="13">
        <v>1</v>
      </c>
      <c r="Z1907" s="13">
        <v>1</v>
      </c>
      <c r="AA1907" s="13" t="s">
        <v>5436</v>
      </c>
      <c r="AB1907" s="13">
        <v>1</v>
      </c>
      <c r="AC1907" s="13">
        <v>0</v>
      </c>
      <c r="AD1907" s="13">
        <v>0</v>
      </c>
      <c r="AE1907" s="13" t="s">
        <v>5437</v>
      </c>
      <c r="AJ1907" s="13" t="s">
        <v>16032</v>
      </c>
      <c r="AK1907" s="13" t="s">
        <v>5439</v>
      </c>
      <c r="AL1907" s="13" t="s">
        <v>5431</v>
      </c>
      <c r="AM1907" s="13">
        <v>0</v>
      </c>
      <c r="AN1907" s="13">
        <v>0</v>
      </c>
      <c r="AO1907" s="13">
        <v>0</v>
      </c>
      <c r="AP1907" s="13" t="s">
        <v>5431</v>
      </c>
      <c r="AQ1907" s="13" t="s">
        <v>5448</v>
      </c>
      <c r="AR1907" s="13" t="s">
        <v>5431</v>
      </c>
      <c r="AS1907" s="13" t="s">
        <v>7259</v>
      </c>
      <c r="AT1907" s="13" t="e">
        <f>_xlfn.XLOOKUP(A1907,#REF!,#REF!)</f>
        <v>#REF!</v>
      </c>
    </row>
    <row r="1908" spans="1:46" hidden="1">
      <c r="A1908" s="13" t="s">
        <v>452</v>
      </c>
      <c r="B1908" s="13" t="s">
        <v>5103</v>
      </c>
      <c r="C1908" s="13" t="s">
        <v>5103</v>
      </c>
      <c r="D1908" s="13" t="s">
        <v>16033</v>
      </c>
      <c r="E1908" s="13" t="s">
        <v>16034</v>
      </c>
      <c r="F1908" s="13" t="s">
        <v>16035</v>
      </c>
      <c r="G1908" s="13" t="s">
        <v>5522</v>
      </c>
      <c r="H1908" s="13" t="s">
        <v>5430</v>
      </c>
      <c r="I1908" s="13" t="s">
        <v>5431</v>
      </c>
      <c r="J1908" s="13" t="s">
        <v>16036</v>
      </c>
      <c r="K1908" s="13">
        <v>442230</v>
      </c>
      <c r="L1908" s="13">
        <v>367690</v>
      </c>
      <c r="M1908" s="13" t="s">
        <v>5433</v>
      </c>
      <c r="O1908" s="13">
        <v>0</v>
      </c>
      <c r="U1908" s="13" t="s">
        <v>5434</v>
      </c>
      <c r="V1908" s="13" t="s">
        <v>5435</v>
      </c>
      <c r="W1908" s="13" t="s">
        <v>5434</v>
      </c>
      <c r="X1908" s="13" t="s">
        <v>5525</v>
      </c>
      <c r="Y1908" s="13">
        <v>1</v>
      </c>
      <c r="Z1908" s="13">
        <v>1</v>
      </c>
      <c r="AA1908" s="13" t="s">
        <v>5436</v>
      </c>
      <c r="AB1908" s="13">
        <v>1</v>
      </c>
      <c r="AC1908" s="13">
        <v>0</v>
      </c>
      <c r="AD1908" s="13">
        <v>0</v>
      </c>
      <c r="AE1908" s="13" t="s">
        <v>5437</v>
      </c>
      <c r="AF1908" s="13" t="s">
        <v>5103</v>
      </c>
      <c r="AG1908" s="13">
        <v>1.9</v>
      </c>
      <c r="AJ1908" s="13" t="s">
        <v>16037</v>
      </c>
      <c r="AK1908" s="13" t="s">
        <v>5439</v>
      </c>
      <c r="AL1908" s="13" t="s">
        <v>5434</v>
      </c>
      <c r="AM1908" s="13">
        <v>1</v>
      </c>
      <c r="AN1908" s="13">
        <v>1</v>
      </c>
      <c r="AO1908" s="13">
        <v>1</v>
      </c>
      <c r="AP1908" s="13" t="s">
        <v>5434</v>
      </c>
      <c r="AQ1908" s="13" t="s">
        <v>5440</v>
      </c>
      <c r="AR1908" s="13" t="s">
        <v>5431</v>
      </c>
      <c r="AS1908" s="13" t="s">
        <v>5922</v>
      </c>
      <c r="AT1908" s="13" t="e">
        <f>_xlfn.XLOOKUP(A1908,#REF!,#REF!)</f>
        <v>#REF!</v>
      </c>
    </row>
    <row r="1909" spans="1:46">
      <c r="A1909" s="13" t="s">
        <v>2019</v>
      </c>
      <c r="B1909" s="13" t="s">
        <v>16038</v>
      </c>
      <c r="C1909" s="13" t="s">
        <v>16038</v>
      </c>
      <c r="D1909" s="13" t="s">
        <v>16039</v>
      </c>
      <c r="E1909" s="13" t="s">
        <v>16040</v>
      </c>
      <c r="F1909" s="13" t="s">
        <v>16041</v>
      </c>
      <c r="G1909" s="13" t="s">
        <v>5429</v>
      </c>
      <c r="H1909" s="13" t="s">
        <v>5430</v>
      </c>
      <c r="I1909" s="13" t="s">
        <v>5431</v>
      </c>
      <c r="J1909" s="13" t="s">
        <v>16042</v>
      </c>
      <c r="K1909" s="13">
        <v>460504</v>
      </c>
      <c r="L1909" s="13">
        <v>451024</v>
      </c>
      <c r="M1909" s="13" t="s">
        <v>5462</v>
      </c>
      <c r="O1909" s="13">
        <v>2</v>
      </c>
      <c r="U1909" s="13" t="s">
        <v>5434</v>
      </c>
      <c r="V1909" s="13" t="s">
        <v>5435</v>
      </c>
      <c r="Y1909" s="13">
        <v>1</v>
      </c>
      <c r="Z1909" s="13">
        <v>1</v>
      </c>
      <c r="AA1909" s="13" t="s">
        <v>5436</v>
      </c>
      <c r="AB1909" s="13">
        <v>0</v>
      </c>
      <c r="AC1909" s="13">
        <v>0</v>
      </c>
      <c r="AD1909" s="13">
        <v>1</v>
      </c>
      <c r="AE1909" s="13" t="s">
        <v>5437</v>
      </c>
      <c r="AJ1909" s="13" t="s">
        <v>7743</v>
      </c>
      <c r="AK1909" s="13" t="s">
        <v>5439</v>
      </c>
      <c r="AL1909" s="13" t="s">
        <v>5431</v>
      </c>
      <c r="AM1909" s="13">
        <v>0</v>
      </c>
      <c r="AN1909" s="13">
        <v>0</v>
      </c>
      <c r="AO1909" s="13">
        <v>0</v>
      </c>
      <c r="AP1909" s="13" t="s">
        <v>5431</v>
      </c>
      <c r="AQ1909" s="13" t="s">
        <v>5440</v>
      </c>
      <c r="AR1909" s="13" t="s">
        <v>5431</v>
      </c>
      <c r="AS1909" s="13" t="s">
        <v>15070</v>
      </c>
      <c r="AT1909" s="13" t="e">
        <f>_xlfn.XLOOKUP(A1909,#REF!,#REF!)</f>
        <v>#REF!</v>
      </c>
    </row>
    <row r="1910" spans="1:46" hidden="1">
      <c r="A1910" s="13" t="s">
        <v>399</v>
      </c>
      <c r="B1910" s="13" t="s">
        <v>5105</v>
      </c>
      <c r="C1910" s="13" t="s">
        <v>5105</v>
      </c>
      <c r="D1910" s="13" t="s">
        <v>16043</v>
      </c>
      <c r="E1910" s="13" t="s">
        <v>16044</v>
      </c>
      <c r="F1910" s="13" t="s">
        <v>16045</v>
      </c>
      <c r="G1910" s="13" t="s">
        <v>5429</v>
      </c>
      <c r="H1910" s="13" t="s">
        <v>5430</v>
      </c>
      <c r="I1910" s="13" t="s">
        <v>5431</v>
      </c>
      <c r="J1910" s="13" t="s">
        <v>16046</v>
      </c>
      <c r="K1910" s="13">
        <v>417450</v>
      </c>
      <c r="L1910" s="13">
        <v>500871</v>
      </c>
      <c r="M1910" s="13" t="s">
        <v>5488</v>
      </c>
      <c r="O1910" s="13">
        <v>15</v>
      </c>
      <c r="U1910" s="13" t="s">
        <v>5434</v>
      </c>
      <c r="V1910" s="13" t="s">
        <v>5435</v>
      </c>
      <c r="Y1910" s="13">
        <v>1</v>
      </c>
      <c r="Z1910" s="13">
        <v>1</v>
      </c>
      <c r="AA1910" s="13" t="s">
        <v>5436</v>
      </c>
      <c r="AB1910" s="13">
        <v>1</v>
      </c>
      <c r="AC1910" s="13">
        <v>0</v>
      </c>
      <c r="AD1910" s="13">
        <v>0</v>
      </c>
      <c r="AE1910" s="13" t="s">
        <v>5437</v>
      </c>
      <c r="AJ1910" s="13" t="s">
        <v>14294</v>
      </c>
      <c r="AK1910" s="13" t="s">
        <v>5439</v>
      </c>
      <c r="AL1910" s="13" t="s">
        <v>5431</v>
      </c>
      <c r="AM1910" s="13">
        <v>0</v>
      </c>
      <c r="AN1910" s="13">
        <v>0</v>
      </c>
      <c r="AO1910" s="13">
        <v>0</v>
      </c>
      <c r="AP1910" s="13" t="s">
        <v>5431</v>
      </c>
      <c r="AQ1910" s="13" t="s">
        <v>5448</v>
      </c>
      <c r="AR1910" s="13" t="s">
        <v>5431</v>
      </c>
      <c r="AS1910" s="13" t="s">
        <v>10040</v>
      </c>
      <c r="AT1910" s="13" t="e">
        <f>_xlfn.XLOOKUP(A1910,#REF!,#REF!)</f>
        <v>#REF!</v>
      </c>
    </row>
    <row r="1911" spans="1:46">
      <c r="A1911" s="13" t="s">
        <v>2020</v>
      </c>
      <c r="B1911" s="13" t="s">
        <v>16047</v>
      </c>
      <c r="C1911" s="13" t="s">
        <v>16047</v>
      </c>
      <c r="D1911" s="13" t="s">
        <v>16048</v>
      </c>
      <c r="E1911" s="13" t="s">
        <v>16049</v>
      </c>
      <c r="F1911" s="13" t="s">
        <v>16050</v>
      </c>
      <c r="G1911" s="13" t="s">
        <v>5429</v>
      </c>
      <c r="H1911" s="13" t="s">
        <v>5430</v>
      </c>
      <c r="I1911" s="13" t="s">
        <v>5431</v>
      </c>
      <c r="J1911" s="13" t="s">
        <v>16051</v>
      </c>
      <c r="K1911" s="13">
        <v>478080</v>
      </c>
      <c r="L1911" s="13">
        <v>471151</v>
      </c>
      <c r="M1911" s="13" t="s">
        <v>5455</v>
      </c>
      <c r="O1911" s="13">
        <v>15</v>
      </c>
      <c r="U1911" s="13" t="s">
        <v>5434</v>
      </c>
      <c r="V1911" s="13" t="s">
        <v>5435</v>
      </c>
      <c r="Y1911" s="13">
        <v>1</v>
      </c>
      <c r="Z1911" s="13">
        <v>1</v>
      </c>
      <c r="AA1911" s="13" t="s">
        <v>5436</v>
      </c>
      <c r="AB1911" s="13">
        <v>1</v>
      </c>
      <c r="AC1911" s="13">
        <v>0</v>
      </c>
      <c r="AD1911" s="13">
        <v>0</v>
      </c>
      <c r="AE1911" s="13" t="s">
        <v>5437</v>
      </c>
      <c r="AJ1911" s="13" t="s">
        <v>7866</v>
      </c>
      <c r="AK1911" s="13" t="s">
        <v>5439</v>
      </c>
      <c r="AL1911" s="13" t="s">
        <v>5431</v>
      </c>
      <c r="AM1911" s="13">
        <v>0</v>
      </c>
      <c r="AN1911" s="13">
        <v>0</v>
      </c>
      <c r="AO1911" s="13">
        <v>0</v>
      </c>
      <c r="AP1911" s="13" t="s">
        <v>5431</v>
      </c>
      <c r="AQ1911" s="13" t="s">
        <v>5448</v>
      </c>
      <c r="AR1911" s="13" t="s">
        <v>5431</v>
      </c>
      <c r="AS1911" s="13" t="s">
        <v>6168</v>
      </c>
      <c r="AT1911" s="13" t="e">
        <f>_xlfn.XLOOKUP(A1911,#REF!,#REF!)</f>
        <v>#REF!</v>
      </c>
    </row>
    <row r="1912" spans="1:46">
      <c r="A1912" s="13" t="s">
        <v>2021</v>
      </c>
      <c r="B1912" s="13" t="s">
        <v>16052</v>
      </c>
      <c r="C1912" s="13" t="s">
        <v>16052</v>
      </c>
      <c r="D1912" s="13" t="s">
        <v>16053</v>
      </c>
      <c r="E1912" s="13" t="s">
        <v>16054</v>
      </c>
      <c r="F1912" s="13" t="s">
        <v>16055</v>
      </c>
      <c r="G1912" s="13" t="s">
        <v>5429</v>
      </c>
      <c r="H1912" s="13" t="s">
        <v>5430</v>
      </c>
      <c r="I1912" s="13" t="s">
        <v>5431</v>
      </c>
      <c r="J1912" s="13" t="s">
        <v>16056</v>
      </c>
      <c r="K1912" s="13">
        <v>401125</v>
      </c>
      <c r="L1912" s="13">
        <v>426086</v>
      </c>
      <c r="M1912" s="13" t="s">
        <v>5433</v>
      </c>
      <c r="O1912" s="13">
        <v>0</v>
      </c>
      <c r="U1912" s="13" t="s">
        <v>5434</v>
      </c>
      <c r="V1912" s="13" t="s">
        <v>5435</v>
      </c>
      <c r="Y1912" s="13">
        <v>1</v>
      </c>
      <c r="Z1912" s="13">
        <v>1</v>
      </c>
      <c r="AA1912" s="13" t="s">
        <v>5436</v>
      </c>
      <c r="AB1912" s="13">
        <v>1</v>
      </c>
      <c r="AC1912" s="13">
        <v>0</v>
      </c>
      <c r="AD1912" s="13">
        <v>0</v>
      </c>
      <c r="AE1912" s="13" t="s">
        <v>5437</v>
      </c>
      <c r="AJ1912" s="13" t="s">
        <v>16057</v>
      </c>
      <c r="AK1912" s="13" t="s">
        <v>5439</v>
      </c>
      <c r="AL1912" s="13" t="s">
        <v>5431</v>
      </c>
      <c r="AM1912" s="13">
        <v>0</v>
      </c>
      <c r="AN1912" s="13">
        <v>0</v>
      </c>
      <c r="AO1912" s="13">
        <v>0</v>
      </c>
      <c r="AP1912" s="13" t="s">
        <v>5431</v>
      </c>
      <c r="AQ1912" s="13" t="s">
        <v>5448</v>
      </c>
      <c r="AR1912" s="13" t="s">
        <v>5431</v>
      </c>
      <c r="AS1912" s="13" t="s">
        <v>7019</v>
      </c>
      <c r="AT1912" s="13" t="e">
        <f>_xlfn.XLOOKUP(A1912,#REF!,#REF!)</f>
        <v>#REF!</v>
      </c>
    </row>
    <row r="1913" spans="1:46" hidden="1">
      <c r="A1913" s="13" t="s">
        <v>171</v>
      </c>
      <c r="B1913" s="13" t="s">
        <v>5106</v>
      </c>
      <c r="C1913" s="13" t="s">
        <v>5106</v>
      </c>
      <c r="D1913" s="13" t="s">
        <v>16058</v>
      </c>
      <c r="E1913" s="13" t="s">
        <v>16059</v>
      </c>
      <c r="F1913" s="13" t="s">
        <v>16060</v>
      </c>
      <c r="G1913" s="13" t="s">
        <v>5429</v>
      </c>
      <c r="H1913" s="13" t="s">
        <v>5430</v>
      </c>
      <c r="I1913" s="13" t="s">
        <v>5431</v>
      </c>
      <c r="J1913" s="13" t="s">
        <v>16061</v>
      </c>
      <c r="K1913" s="13">
        <v>459196</v>
      </c>
      <c r="L1913" s="13">
        <v>452407</v>
      </c>
      <c r="M1913" s="13" t="s">
        <v>5462</v>
      </c>
      <c r="O1913" s="13">
        <v>2</v>
      </c>
      <c r="U1913" s="13" t="s">
        <v>5434</v>
      </c>
      <c r="V1913" s="13" t="s">
        <v>5435</v>
      </c>
      <c r="Y1913" s="13">
        <v>1</v>
      </c>
      <c r="Z1913" s="13">
        <v>1</v>
      </c>
      <c r="AA1913" s="13" t="s">
        <v>5436</v>
      </c>
      <c r="AB1913" s="13">
        <v>0</v>
      </c>
      <c r="AC1913" s="13">
        <v>0</v>
      </c>
      <c r="AD1913" s="13">
        <v>1</v>
      </c>
      <c r="AE1913" s="13" t="s">
        <v>5437</v>
      </c>
      <c r="AJ1913" s="13" t="s">
        <v>10411</v>
      </c>
      <c r="AK1913" s="13" t="s">
        <v>5439</v>
      </c>
      <c r="AL1913" s="13" t="s">
        <v>5431</v>
      </c>
      <c r="AM1913" s="13">
        <v>0</v>
      </c>
      <c r="AN1913" s="13">
        <v>0</v>
      </c>
      <c r="AO1913" s="13">
        <v>0</v>
      </c>
      <c r="AP1913" s="13" t="s">
        <v>5431</v>
      </c>
      <c r="AQ1913" s="13" t="s">
        <v>5440</v>
      </c>
      <c r="AR1913" s="13" t="s">
        <v>5431</v>
      </c>
      <c r="AS1913" s="13" t="s">
        <v>6797</v>
      </c>
      <c r="AT1913" s="13" t="e">
        <f>_xlfn.XLOOKUP(A1913,#REF!,#REF!)</f>
        <v>#REF!</v>
      </c>
    </row>
    <row r="1914" spans="1:46" hidden="1">
      <c r="A1914" s="13" t="s">
        <v>76</v>
      </c>
      <c r="B1914" s="13" t="s">
        <v>5111</v>
      </c>
      <c r="C1914" s="13" t="s">
        <v>5111</v>
      </c>
      <c r="D1914" s="13" t="s">
        <v>16062</v>
      </c>
      <c r="E1914" s="13" t="s">
        <v>16063</v>
      </c>
      <c r="F1914" s="13" t="s">
        <v>16064</v>
      </c>
      <c r="G1914" s="13" t="s">
        <v>5429</v>
      </c>
      <c r="H1914" s="13" t="s">
        <v>5430</v>
      </c>
      <c r="I1914" s="13" t="s">
        <v>5431</v>
      </c>
      <c r="J1914" s="13" t="s">
        <v>16065</v>
      </c>
      <c r="K1914" s="13">
        <v>426020</v>
      </c>
      <c r="L1914" s="13">
        <v>459090</v>
      </c>
      <c r="M1914" s="13" t="s">
        <v>5488</v>
      </c>
      <c r="O1914" s="13">
        <v>15</v>
      </c>
      <c r="U1914" s="13" t="s">
        <v>5434</v>
      </c>
      <c r="V1914" s="13" t="s">
        <v>5435</v>
      </c>
      <c r="Y1914" s="13">
        <v>1</v>
      </c>
      <c r="Z1914" s="13">
        <v>1</v>
      </c>
      <c r="AA1914" s="13" t="s">
        <v>5436</v>
      </c>
      <c r="AB1914" s="13">
        <v>1</v>
      </c>
      <c r="AC1914" s="13">
        <v>0</v>
      </c>
      <c r="AD1914" s="13">
        <v>0</v>
      </c>
      <c r="AE1914" s="13" t="s">
        <v>5437</v>
      </c>
      <c r="AJ1914" s="13" t="s">
        <v>11048</v>
      </c>
      <c r="AK1914" s="13" t="s">
        <v>5439</v>
      </c>
      <c r="AL1914" s="13" t="s">
        <v>5431</v>
      </c>
      <c r="AM1914" s="13">
        <v>0</v>
      </c>
      <c r="AN1914" s="13">
        <v>0</v>
      </c>
      <c r="AO1914" s="13">
        <v>0</v>
      </c>
      <c r="AP1914" s="13" t="s">
        <v>5431</v>
      </c>
      <c r="AQ1914" s="13" t="s">
        <v>5448</v>
      </c>
      <c r="AR1914" s="13" t="s">
        <v>5431</v>
      </c>
      <c r="AS1914" s="13" t="s">
        <v>6641</v>
      </c>
      <c r="AT1914" s="13" t="e">
        <f>_xlfn.XLOOKUP(A1914,#REF!,#REF!)</f>
        <v>#REF!</v>
      </c>
    </row>
    <row r="1915" spans="1:46">
      <c r="A1915" s="13" t="s">
        <v>2022</v>
      </c>
      <c r="B1915" s="13" t="s">
        <v>16066</v>
      </c>
      <c r="C1915" s="13" t="s">
        <v>16066</v>
      </c>
      <c r="D1915" s="13" t="s">
        <v>16067</v>
      </c>
      <c r="E1915" s="13" t="s">
        <v>12199</v>
      </c>
      <c r="F1915" s="13" t="s">
        <v>16068</v>
      </c>
      <c r="G1915" s="13" t="s">
        <v>5429</v>
      </c>
      <c r="H1915" s="13" t="s">
        <v>5430</v>
      </c>
      <c r="I1915" s="13" t="s">
        <v>5431</v>
      </c>
      <c r="J1915" s="13" t="s">
        <v>16069</v>
      </c>
      <c r="K1915" s="13">
        <v>435813</v>
      </c>
      <c r="L1915" s="13">
        <v>493544</v>
      </c>
      <c r="M1915" s="13" t="s">
        <v>5433</v>
      </c>
      <c r="O1915" s="13">
        <v>0</v>
      </c>
      <c r="U1915" s="13" t="s">
        <v>5434</v>
      </c>
      <c r="V1915" s="13" t="s">
        <v>5435</v>
      </c>
      <c r="Y1915" s="13">
        <v>1</v>
      </c>
      <c r="Z1915" s="13">
        <v>1</v>
      </c>
      <c r="AA1915" s="13" t="s">
        <v>5436</v>
      </c>
      <c r="AB1915" s="13">
        <v>1</v>
      </c>
      <c r="AC1915" s="13">
        <v>0</v>
      </c>
      <c r="AD1915" s="13">
        <v>0</v>
      </c>
      <c r="AE1915" s="13" t="s">
        <v>5437</v>
      </c>
      <c r="AJ1915" s="13" t="s">
        <v>7872</v>
      </c>
      <c r="AK1915" s="13" t="s">
        <v>5439</v>
      </c>
      <c r="AL1915" s="13" t="s">
        <v>5431</v>
      </c>
      <c r="AM1915" s="13">
        <v>0</v>
      </c>
      <c r="AN1915" s="13">
        <v>0</v>
      </c>
      <c r="AO1915" s="13">
        <v>0</v>
      </c>
      <c r="AP1915" s="13" t="s">
        <v>5431</v>
      </c>
      <c r="AQ1915" s="13" t="s">
        <v>5448</v>
      </c>
      <c r="AR1915" s="13" t="s">
        <v>5431</v>
      </c>
      <c r="AS1915" s="13" t="s">
        <v>5861</v>
      </c>
      <c r="AT1915" s="13" t="e">
        <f>_xlfn.XLOOKUP(A1915,#REF!,#REF!)</f>
        <v>#REF!</v>
      </c>
    </row>
    <row r="1916" spans="1:46">
      <c r="A1916" s="13" t="s">
        <v>2023</v>
      </c>
      <c r="B1916" s="13" t="s">
        <v>16070</v>
      </c>
      <c r="C1916" s="13" t="s">
        <v>16070</v>
      </c>
      <c r="D1916" s="13" t="s">
        <v>16071</v>
      </c>
      <c r="E1916" s="13" t="s">
        <v>16072</v>
      </c>
      <c r="F1916" s="13" t="s">
        <v>16073</v>
      </c>
      <c r="G1916" s="13" t="s">
        <v>5429</v>
      </c>
      <c r="H1916" s="13" t="s">
        <v>5430</v>
      </c>
      <c r="I1916" s="13" t="s">
        <v>5431</v>
      </c>
      <c r="J1916" s="13" t="s">
        <v>16074</v>
      </c>
      <c r="K1916" s="13">
        <v>387411</v>
      </c>
      <c r="L1916" s="13">
        <v>489844</v>
      </c>
      <c r="M1916" s="13" t="s">
        <v>5433</v>
      </c>
      <c r="O1916" s="13">
        <v>0</v>
      </c>
      <c r="U1916" s="13" t="s">
        <v>5434</v>
      </c>
      <c r="V1916" s="13" t="s">
        <v>5435</v>
      </c>
      <c r="Y1916" s="13">
        <v>1</v>
      </c>
      <c r="Z1916" s="13">
        <v>1</v>
      </c>
      <c r="AA1916" s="13" t="s">
        <v>5436</v>
      </c>
      <c r="AB1916" s="13">
        <v>1</v>
      </c>
      <c r="AC1916" s="13">
        <v>0</v>
      </c>
      <c r="AD1916" s="13">
        <v>0</v>
      </c>
      <c r="AE1916" s="13" t="s">
        <v>5437</v>
      </c>
      <c r="AJ1916" s="13" t="s">
        <v>16075</v>
      </c>
      <c r="AK1916" s="13" t="s">
        <v>5439</v>
      </c>
      <c r="AL1916" s="13" t="s">
        <v>5431</v>
      </c>
      <c r="AM1916" s="13">
        <v>0</v>
      </c>
      <c r="AN1916" s="13">
        <v>0</v>
      </c>
      <c r="AO1916" s="13">
        <v>0</v>
      </c>
      <c r="AP1916" s="13" t="s">
        <v>5431</v>
      </c>
      <c r="AQ1916" s="13" t="s">
        <v>5448</v>
      </c>
      <c r="AR1916" s="13" t="s">
        <v>5431</v>
      </c>
      <c r="AS1916" s="13" t="s">
        <v>6024</v>
      </c>
      <c r="AT1916" s="13" t="e">
        <f>_xlfn.XLOOKUP(A1916,#REF!,#REF!)</f>
        <v>#REF!</v>
      </c>
    </row>
    <row r="1917" spans="1:46">
      <c r="A1917" s="13" t="s">
        <v>2024</v>
      </c>
      <c r="B1917" s="13" t="s">
        <v>16076</v>
      </c>
      <c r="C1917" s="13" t="s">
        <v>16076</v>
      </c>
      <c r="D1917" s="13" t="s">
        <v>16077</v>
      </c>
      <c r="E1917" s="13" t="s">
        <v>16078</v>
      </c>
      <c r="F1917" s="13" t="s">
        <v>16079</v>
      </c>
      <c r="G1917" s="13" t="s">
        <v>5429</v>
      </c>
      <c r="H1917" s="13" t="s">
        <v>5430</v>
      </c>
      <c r="I1917" s="13" t="s">
        <v>5431</v>
      </c>
      <c r="J1917" s="13" t="s">
        <v>16080</v>
      </c>
      <c r="K1917" s="13">
        <v>442509</v>
      </c>
      <c r="L1917" s="13">
        <v>392197</v>
      </c>
      <c r="M1917" s="13" t="s">
        <v>5433</v>
      </c>
      <c r="O1917" s="13">
        <v>15</v>
      </c>
      <c r="U1917" s="13" t="s">
        <v>5434</v>
      </c>
      <c r="V1917" s="13" t="s">
        <v>5435</v>
      </c>
      <c r="Y1917" s="13">
        <v>1</v>
      </c>
      <c r="Z1917" s="13">
        <v>1</v>
      </c>
      <c r="AA1917" s="13" t="s">
        <v>5436</v>
      </c>
      <c r="AB1917" s="13">
        <v>0</v>
      </c>
      <c r="AC1917" s="13">
        <v>1</v>
      </c>
      <c r="AD1917" s="13">
        <v>0</v>
      </c>
      <c r="AE1917" s="13" t="s">
        <v>5437</v>
      </c>
      <c r="AJ1917" s="13" t="s">
        <v>5703</v>
      </c>
      <c r="AK1917" s="13" t="s">
        <v>5439</v>
      </c>
      <c r="AL1917" s="13" t="s">
        <v>5431</v>
      </c>
      <c r="AM1917" s="13">
        <v>0</v>
      </c>
      <c r="AN1917" s="13">
        <v>0</v>
      </c>
      <c r="AO1917" s="13">
        <v>0</v>
      </c>
      <c r="AP1917" s="13" t="s">
        <v>5431</v>
      </c>
      <c r="AQ1917" s="13" t="s">
        <v>5440</v>
      </c>
      <c r="AR1917" s="13" t="s">
        <v>5431</v>
      </c>
      <c r="AS1917" s="13" t="s">
        <v>7581</v>
      </c>
      <c r="AT1917" s="13" t="e">
        <f>_xlfn.XLOOKUP(A1917,#REF!,#REF!)</f>
        <v>#REF!</v>
      </c>
    </row>
    <row r="1918" spans="1:46">
      <c r="A1918" s="13" t="s">
        <v>2025</v>
      </c>
      <c r="B1918" s="13" t="s">
        <v>16081</v>
      </c>
      <c r="C1918" s="13" t="s">
        <v>16081</v>
      </c>
      <c r="D1918" s="13" t="s">
        <v>16082</v>
      </c>
      <c r="E1918" s="13" t="s">
        <v>16083</v>
      </c>
      <c r="F1918" s="13" t="s">
        <v>16084</v>
      </c>
      <c r="G1918" s="13" t="s">
        <v>5429</v>
      </c>
      <c r="H1918" s="13" t="s">
        <v>5430</v>
      </c>
      <c r="I1918" s="13" t="s">
        <v>5431</v>
      </c>
      <c r="J1918" s="13" t="s">
        <v>16085</v>
      </c>
      <c r="K1918" s="13">
        <v>443543</v>
      </c>
      <c r="L1918" s="13">
        <v>381608</v>
      </c>
      <c r="M1918" s="13" t="s">
        <v>5488</v>
      </c>
      <c r="O1918" s="13">
        <v>15</v>
      </c>
      <c r="U1918" s="13" t="s">
        <v>5434</v>
      </c>
      <c r="V1918" s="13" t="s">
        <v>5435</v>
      </c>
      <c r="Y1918" s="13">
        <v>1</v>
      </c>
      <c r="Z1918" s="13">
        <v>1</v>
      </c>
      <c r="AA1918" s="13" t="s">
        <v>5436</v>
      </c>
      <c r="AB1918" s="13">
        <v>1</v>
      </c>
      <c r="AC1918" s="13">
        <v>0</v>
      </c>
      <c r="AD1918" s="13">
        <v>0</v>
      </c>
      <c r="AE1918" s="13" t="s">
        <v>5437</v>
      </c>
      <c r="AJ1918" s="13" t="s">
        <v>16086</v>
      </c>
      <c r="AK1918" s="13" t="s">
        <v>5439</v>
      </c>
      <c r="AL1918" s="13" t="s">
        <v>5431</v>
      </c>
      <c r="AM1918" s="13">
        <v>0</v>
      </c>
      <c r="AN1918" s="13">
        <v>0</v>
      </c>
      <c r="AO1918" s="13">
        <v>0</v>
      </c>
      <c r="AP1918" s="13" t="s">
        <v>5431</v>
      </c>
      <c r="AQ1918" s="13" t="s">
        <v>5448</v>
      </c>
      <c r="AR1918" s="13" t="s">
        <v>5431</v>
      </c>
      <c r="AS1918" s="13" t="s">
        <v>16087</v>
      </c>
      <c r="AT1918" s="13" t="e">
        <f>_xlfn.XLOOKUP(A1918,#REF!,#REF!)</f>
        <v>#REF!</v>
      </c>
    </row>
    <row r="1919" spans="1:46">
      <c r="A1919" s="13" t="s">
        <v>2026</v>
      </c>
      <c r="B1919" s="13" t="s">
        <v>16088</v>
      </c>
      <c r="C1919" s="13" t="s">
        <v>16088</v>
      </c>
      <c r="D1919" s="13" t="s">
        <v>16089</v>
      </c>
      <c r="E1919" s="13" t="s">
        <v>16090</v>
      </c>
      <c r="F1919" s="13" t="s">
        <v>16091</v>
      </c>
      <c r="G1919" s="13" t="s">
        <v>5429</v>
      </c>
      <c r="H1919" s="13" t="s">
        <v>5430</v>
      </c>
      <c r="I1919" s="13" t="s">
        <v>5431</v>
      </c>
      <c r="J1919" s="13" t="s">
        <v>16092</v>
      </c>
      <c r="K1919" s="13">
        <v>409204</v>
      </c>
      <c r="L1919" s="13">
        <v>438058</v>
      </c>
      <c r="M1919" s="13" t="s">
        <v>5488</v>
      </c>
      <c r="O1919" s="13">
        <v>15</v>
      </c>
      <c r="U1919" s="13" t="s">
        <v>5434</v>
      </c>
      <c r="V1919" s="13" t="s">
        <v>5435</v>
      </c>
      <c r="Y1919" s="13">
        <v>1</v>
      </c>
      <c r="Z1919" s="13">
        <v>1</v>
      </c>
      <c r="AA1919" s="13" t="s">
        <v>5436</v>
      </c>
      <c r="AB1919" s="13">
        <v>1</v>
      </c>
      <c r="AC1919" s="13">
        <v>0</v>
      </c>
      <c r="AD1919" s="13">
        <v>0</v>
      </c>
      <c r="AE1919" s="13" t="s">
        <v>5437</v>
      </c>
      <c r="AJ1919" s="13" t="s">
        <v>16093</v>
      </c>
      <c r="AK1919" s="13" t="s">
        <v>5439</v>
      </c>
      <c r="AL1919" s="13" t="s">
        <v>5431</v>
      </c>
      <c r="AM1919" s="13">
        <v>0</v>
      </c>
      <c r="AN1919" s="13">
        <v>0</v>
      </c>
      <c r="AO1919" s="13">
        <v>0</v>
      </c>
      <c r="AP1919" s="13" t="s">
        <v>5431</v>
      </c>
      <c r="AQ1919" s="13" t="s">
        <v>5816</v>
      </c>
      <c r="AR1919" s="13" t="s">
        <v>5431</v>
      </c>
      <c r="AS1919" s="13" t="s">
        <v>6572</v>
      </c>
      <c r="AT1919" s="13" t="e">
        <f>_xlfn.XLOOKUP(A1919,#REF!,#REF!)</f>
        <v>#REF!</v>
      </c>
    </row>
    <row r="1920" spans="1:46">
      <c r="A1920" s="13" t="s">
        <v>2027</v>
      </c>
      <c r="B1920" s="13" t="s">
        <v>16094</v>
      </c>
      <c r="C1920" s="13" t="s">
        <v>16094</v>
      </c>
      <c r="D1920" s="13" t="s">
        <v>16095</v>
      </c>
      <c r="E1920" s="13" t="s">
        <v>16096</v>
      </c>
      <c r="F1920" s="13" t="s">
        <v>16097</v>
      </c>
      <c r="G1920" s="13" t="s">
        <v>5429</v>
      </c>
      <c r="H1920" s="13" t="s">
        <v>5430</v>
      </c>
      <c r="I1920" s="13" t="s">
        <v>5431</v>
      </c>
      <c r="J1920" s="13" t="s">
        <v>16098</v>
      </c>
      <c r="K1920" s="13">
        <v>482877</v>
      </c>
      <c r="L1920" s="13">
        <v>501589</v>
      </c>
      <c r="M1920" s="13" t="s">
        <v>5455</v>
      </c>
      <c r="O1920" s="13">
        <v>15</v>
      </c>
      <c r="U1920" s="13" t="s">
        <v>5434</v>
      </c>
      <c r="V1920" s="13" t="s">
        <v>5435</v>
      </c>
      <c r="Y1920" s="13">
        <v>1</v>
      </c>
      <c r="Z1920" s="13">
        <v>1</v>
      </c>
      <c r="AA1920" s="13" t="s">
        <v>5436</v>
      </c>
      <c r="AB1920" s="13">
        <v>0</v>
      </c>
      <c r="AC1920" s="13">
        <v>1</v>
      </c>
      <c r="AD1920" s="13">
        <v>0</v>
      </c>
      <c r="AE1920" s="13" t="s">
        <v>5437</v>
      </c>
      <c r="AJ1920" s="13" t="s">
        <v>10133</v>
      </c>
      <c r="AK1920" s="13" t="s">
        <v>5439</v>
      </c>
      <c r="AL1920" s="13" t="s">
        <v>5431</v>
      </c>
      <c r="AM1920" s="13">
        <v>0</v>
      </c>
      <c r="AN1920" s="13">
        <v>0</v>
      </c>
      <c r="AO1920" s="13">
        <v>0</v>
      </c>
      <c r="AP1920" s="13" t="s">
        <v>5431</v>
      </c>
      <c r="AQ1920" s="13" t="s">
        <v>5440</v>
      </c>
      <c r="AR1920" s="13" t="s">
        <v>5431</v>
      </c>
      <c r="AS1920" s="13" t="s">
        <v>5961</v>
      </c>
      <c r="AT1920" s="13" t="e">
        <f>_xlfn.XLOOKUP(A1920,#REF!,#REF!)</f>
        <v>#REF!</v>
      </c>
    </row>
    <row r="1921" spans="1:46">
      <c r="A1921" s="13" t="s">
        <v>2028</v>
      </c>
      <c r="B1921" s="13" t="s">
        <v>16099</v>
      </c>
      <c r="C1921" s="13" t="s">
        <v>16099</v>
      </c>
      <c r="D1921" s="13" t="s">
        <v>16100</v>
      </c>
      <c r="E1921" s="13" t="s">
        <v>14684</v>
      </c>
      <c r="F1921" s="13" t="s">
        <v>16101</v>
      </c>
      <c r="G1921" s="13" t="s">
        <v>5429</v>
      </c>
      <c r="H1921" s="13" t="s">
        <v>5430</v>
      </c>
      <c r="I1921" s="13" t="s">
        <v>5431</v>
      </c>
      <c r="J1921" s="13" t="s">
        <v>16102</v>
      </c>
      <c r="K1921" s="13">
        <v>450394</v>
      </c>
      <c r="L1921" s="13">
        <v>399886</v>
      </c>
      <c r="M1921" s="13" t="s">
        <v>5433</v>
      </c>
      <c r="O1921" s="13">
        <v>0</v>
      </c>
      <c r="U1921" s="13" t="s">
        <v>5434</v>
      </c>
      <c r="V1921" s="13" t="s">
        <v>5435</v>
      </c>
      <c r="Y1921" s="13">
        <v>1</v>
      </c>
      <c r="Z1921" s="13">
        <v>1</v>
      </c>
      <c r="AA1921" s="13" t="s">
        <v>5436</v>
      </c>
      <c r="AB1921" s="13">
        <v>1</v>
      </c>
      <c r="AC1921" s="13">
        <v>0</v>
      </c>
      <c r="AD1921" s="13">
        <v>0</v>
      </c>
      <c r="AE1921" s="13" t="s">
        <v>5437</v>
      </c>
      <c r="AJ1921" s="13" t="s">
        <v>11670</v>
      </c>
      <c r="AK1921" s="13" t="s">
        <v>5439</v>
      </c>
      <c r="AL1921" s="13" t="s">
        <v>5431</v>
      </c>
      <c r="AM1921" s="13">
        <v>0</v>
      </c>
      <c r="AN1921" s="13">
        <v>0</v>
      </c>
      <c r="AO1921" s="13">
        <v>0</v>
      </c>
      <c r="AP1921" s="13" t="s">
        <v>5431</v>
      </c>
      <c r="AQ1921" s="13" t="s">
        <v>5448</v>
      </c>
      <c r="AR1921" s="13" t="s">
        <v>5431</v>
      </c>
      <c r="AS1921" s="13" t="s">
        <v>14687</v>
      </c>
      <c r="AT1921" s="13" t="e">
        <f>_xlfn.XLOOKUP(A1921,#REF!,#REF!)</f>
        <v>#REF!</v>
      </c>
    </row>
    <row r="1922" spans="1:46">
      <c r="A1922" s="13" t="s">
        <v>2029</v>
      </c>
      <c r="B1922" s="13" t="s">
        <v>16103</v>
      </c>
      <c r="C1922" s="13" t="s">
        <v>16103</v>
      </c>
      <c r="D1922" s="13" t="s">
        <v>16104</v>
      </c>
      <c r="E1922" s="13" t="s">
        <v>16105</v>
      </c>
      <c r="F1922" s="13" t="s">
        <v>16106</v>
      </c>
      <c r="G1922" s="13" t="s">
        <v>5429</v>
      </c>
      <c r="H1922" s="13" t="s">
        <v>5430</v>
      </c>
      <c r="I1922" s="13" t="s">
        <v>5431</v>
      </c>
      <c r="J1922" s="13" t="s">
        <v>16107</v>
      </c>
      <c r="K1922" s="13">
        <v>406314</v>
      </c>
      <c r="L1922" s="13">
        <v>440811</v>
      </c>
      <c r="M1922" s="13" t="s">
        <v>5433</v>
      </c>
      <c r="O1922" s="13">
        <v>15</v>
      </c>
      <c r="U1922" s="13" t="s">
        <v>5434</v>
      </c>
      <c r="V1922" s="13" t="s">
        <v>5435</v>
      </c>
      <c r="Y1922" s="13">
        <v>1</v>
      </c>
      <c r="Z1922" s="13">
        <v>1</v>
      </c>
      <c r="AA1922" s="13" t="s">
        <v>5436</v>
      </c>
      <c r="AB1922" s="13">
        <v>0</v>
      </c>
      <c r="AC1922" s="13">
        <v>1</v>
      </c>
      <c r="AD1922" s="13">
        <v>0</v>
      </c>
      <c r="AE1922" s="13" t="s">
        <v>5437</v>
      </c>
      <c r="AJ1922" s="13" t="s">
        <v>7000</v>
      </c>
      <c r="AK1922" s="13" t="s">
        <v>5439</v>
      </c>
      <c r="AL1922" s="13" t="s">
        <v>5431</v>
      </c>
      <c r="AM1922" s="13">
        <v>0</v>
      </c>
      <c r="AN1922" s="13">
        <v>0</v>
      </c>
      <c r="AO1922" s="13">
        <v>0</v>
      </c>
      <c r="AP1922" s="13" t="s">
        <v>5431</v>
      </c>
      <c r="AQ1922" s="13" t="s">
        <v>5440</v>
      </c>
      <c r="AR1922" s="13" t="s">
        <v>5431</v>
      </c>
      <c r="AS1922" s="13" t="s">
        <v>6469</v>
      </c>
      <c r="AT1922" s="13" t="e">
        <f>_xlfn.XLOOKUP(A1922,#REF!,#REF!)</f>
        <v>#REF!</v>
      </c>
    </row>
    <row r="1923" spans="1:46">
      <c r="A1923" s="13" t="s">
        <v>2030</v>
      </c>
      <c r="B1923" s="13" t="s">
        <v>16108</v>
      </c>
      <c r="C1923" s="13" t="s">
        <v>16108</v>
      </c>
      <c r="D1923" s="13" t="s">
        <v>16109</v>
      </c>
      <c r="E1923" s="13" t="s">
        <v>16110</v>
      </c>
      <c r="F1923" s="13" t="s">
        <v>16111</v>
      </c>
      <c r="G1923" s="13" t="s">
        <v>5429</v>
      </c>
      <c r="H1923" s="13" t="s">
        <v>5430</v>
      </c>
      <c r="I1923" s="13" t="s">
        <v>5431</v>
      </c>
      <c r="J1923" s="13" t="s">
        <v>11524</v>
      </c>
      <c r="K1923" s="13">
        <v>432160</v>
      </c>
      <c r="L1923" s="13">
        <v>431220</v>
      </c>
      <c r="M1923" s="13" t="s">
        <v>5433</v>
      </c>
      <c r="O1923" s="13">
        <v>15</v>
      </c>
      <c r="U1923" s="13" t="s">
        <v>5434</v>
      </c>
      <c r="V1923" s="13" t="s">
        <v>5435</v>
      </c>
      <c r="Y1923" s="13">
        <v>1</v>
      </c>
      <c r="Z1923" s="13">
        <v>1</v>
      </c>
      <c r="AA1923" s="13" t="s">
        <v>5436</v>
      </c>
      <c r="AB1923" s="13">
        <v>1</v>
      </c>
      <c r="AC1923" s="13">
        <v>0</v>
      </c>
      <c r="AD1923" s="13">
        <v>0</v>
      </c>
      <c r="AE1923" s="13" t="s">
        <v>5437</v>
      </c>
      <c r="AJ1923" s="13" t="s">
        <v>15905</v>
      </c>
      <c r="AK1923" s="13" t="s">
        <v>5439</v>
      </c>
      <c r="AL1923" s="13" t="s">
        <v>5431</v>
      </c>
      <c r="AM1923" s="13">
        <v>0</v>
      </c>
      <c r="AN1923" s="13">
        <v>0</v>
      </c>
      <c r="AO1923" s="13">
        <v>0</v>
      </c>
      <c r="AP1923" s="13" t="s">
        <v>5431</v>
      </c>
      <c r="AQ1923" s="13" t="s">
        <v>5448</v>
      </c>
      <c r="AR1923" s="13" t="s">
        <v>5431</v>
      </c>
      <c r="AS1923" s="13" t="s">
        <v>5464</v>
      </c>
      <c r="AT1923" s="13" t="e">
        <f>_xlfn.XLOOKUP(A1923,#REF!,#REF!)</f>
        <v>#REF!</v>
      </c>
    </row>
    <row r="1924" spans="1:46" hidden="1">
      <c r="A1924" s="13" t="s">
        <v>678</v>
      </c>
      <c r="B1924" s="13" t="s">
        <v>5119</v>
      </c>
      <c r="C1924" s="13" t="s">
        <v>5119</v>
      </c>
      <c r="D1924" s="13" t="s">
        <v>16112</v>
      </c>
      <c r="E1924" s="13" t="s">
        <v>16113</v>
      </c>
      <c r="F1924" s="13" t="s">
        <v>16114</v>
      </c>
      <c r="G1924" s="13" t="s">
        <v>5429</v>
      </c>
      <c r="H1924" s="13" t="s">
        <v>5430</v>
      </c>
      <c r="I1924" s="13" t="s">
        <v>5431</v>
      </c>
      <c r="J1924" s="13" t="s">
        <v>16115</v>
      </c>
      <c r="K1924" s="13">
        <v>470850</v>
      </c>
      <c r="L1924" s="13">
        <v>439900</v>
      </c>
      <c r="M1924" s="13" t="s">
        <v>5433</v>
      </c>
      <c r="O1924" s="13">
        <v>0</v>
      </c>
      <c r="R1924" s="13" t="s">
        <v>16116</v>
      </c>
      <c r="U1924" s="13" t="s">
        <v>5434</v>
      </c>
      <c r="V1924" s="13" t="s">
        <v>5435</v>
      </c>
      <c r="Y1924" s="13">
        <v>1</v>
      </c>
      <c r="Z1924" s="13">
        <v>1</v>
      </c>
      <c r="AA1924" s="13" t="s">
        <v>5436</v>
      </c>
      <c r="AB1924" s="13">
        <v>1</v>
      </c>
      <c r="AC1924" s="13">
        <v>0</v>
      </c>
      <c r="AD1924" s="13">
        <v>0</v>
      </c>
      <c r="AE1924" s="13" t="s">
        <v>5437</v>
      </c>
      <c r="AJ1924" s="13" t="s">
        <v>9320</v>
      </c>
      <c r="AK1924" s="13" t="s">
        <v>5439</v>
      </c>
      <c r="AL1924" s="13" t="s">
        <v>5431</v>
      </c>
      <c r="AM1924" s="13">
        <v>0</v>
      </c>
      <c r="AN1924" s="13">
        <v>0</v>
      </c>
      <c r="AO1924" s="13">
        <v>0</v>
      </c>
      <c r="AP1924" s="13" t="s">
        <v>5431</v>
      </c>
      <c r="AQ1924" s="13" t="s">
        <v>5440</v>
      </c>
      <c r="AR1924" s="13" t="s">
        <v>5431</v>
      </c>
      <c r="AS1924" s="13" t="s">
        <v>6045</v>
      </c>
      <c r="AT1924" s="13" t="e">
        <f>_xlfn.XLOOKUP(A1924,#REF!,#REF!)</f>
        <v>#REF!</v>
      </c>
    </row>
    <row r="1925" spans="1:46" hidden="1">
      <c r="A1925" s="13" t="s">
        <v>433</v>
      </c>
      <c r="B1925" s="13" t="s">
        <v>16117</v>
      </c>
      <c r="C1925" s="13" t="s">
        <v>5120</v>
      </c>
      <c r="D1925" s="13" t="s">
        <v>16118</v>
      </c>
      <c r="E1925" s="13" t="s">
        <v>16119</v>
      </c>
      <c r="F1925" s="13" t="s">
        <v>16120</v>
      </c>
      <c r="G1925" s="13" t="s">
        <v>5429</v>
      </c>
      <c r="H1925" s="13" t="s">
        <v>5430</v>
      </c>
      <c r="I1925" s="13" t="s">
        <v>5431</v>
      </c>
      <c r="J1925" s="13" t="s">
        <v>16121</v>
      </c>
      <c r="K1925" s="13">
        <v>507760</v>
      </c>
      <c r="L1925" s="13">
        <v>437100</v>
      </c>
      <c r="M1925" s="13" t="s">
        <v>5488</v>
      </c>
      <c r="O1925" s="13">
        <v>15</v>
      </c>
      <c r="S1925" s="13" t="s">
        <v>9553</v>
      </c>
      <c r="U1925" s="13" t="s">
        <v>5434</v>
      </c>
      <c r="V1925" s="13" t="s">
        <v>5435</v>
      </c>
      <c r="Y1925" s="13">
        <v>0</v>
      </c>
      <c r="Z1925" s="13">
        <v>3</v>
      </c>
      <c r="AA1925" s="13" t="s">
        <v>5496</v>
      </c>
      <c r="AB1925" s="13">
        <v>0</v>
      </c>
      <c r="AC1925" s="13">
        <v>0</v>
      </c>
      <c r="AD1925" s="13">
        <v>0</v>
      </c>
      <c r="AE1925" s="13" t="s">
        <v>5497</v>
      </c>
      <c r="AG1925" s="13">
        <v>34</v>
      </c>
      <c r="AJ1925" s="13" t="s">
        <v>16122</v>
      </c>
      <c r="AK1925" s="13" t="s">
        <v>5439</v>
      </c>
      <c r="AL1925" s="13" t="s">
        <v>5431</v>
      </c>
      <c r="AM1925" s="13">
        <v>0</v>
      </c>
      <c r="AN1925" s="13">
        <v>0</v>
      </c>
      <c r="AO1925" s="13">
        <v>1</v>
      </c>
      <c r="AP1925" s="13" t="s">
        <v>5431</v>
      </c>
      <c r="AQ1925" s="13" t="s">
        <v>5440</v>
      </c>
      <c r="AR1925" s="13" t="s">
        <v>5499</v>
      </c>
      <c r="AS1925" s="13" t="s">
        <v>9056</v>
      </c>
      <c r="AT1925" s="13" t="e">
        <f>_xlfn.XLOOKUP(A1925,#REF!,#REF!)</f>
        <v>#REF!</v>
      </c>
    </row>
    <row r="1926" spans="1:46">
      <c r="A1926" s="13" t="s">
        <v>2031</v>
      </c>
      <c r="B1926" s="13" t="s">
        <v>16123</v>
      </c>
      <c r="C1926" s="13" t="s">
        <v>5120</v>
      </c>
      <c r="D1926" s="13" t="s">
        <v>16118</v>
      </c>
      <c r="E1926" s="13" t="s">
        <v>16119</v>
      </c>
      <c r="F1926" s="13" t="s">
        <v>16124</v>
      </c>
      <c r="G1926" s="13" t="s">
        <v>5429</v>
      </c>
      <c r="H1926" s="13" t="s">
        <v>5430</v>
      </c>
      <c r="I1926" s="13" t="s">
        <v>5431</v>
      </c>
      <c r="J1926" s="13" t="s">
        <v>16125</v>
      </c>
      <c r="K1926" s="13">
        <v>507410</v>
      </c>
      <c r="L1926" s="13">
        <v>436880</v>
      </c>
      <c r="M1926" s="13" t="s">
        <v>5488</v>
      </c>
      <c r="O1926" s="13">
        <v>15</v>
      </c>
      <c r="U1926" s="13" t="s">
        <v>5434</v>
      </c>
      <c r="V1926" s="13" t="s">
        <v>5435</v>
      </c>
      <c r="Y1926" s="13">
        <v>1</v>
      </c>
      <c r="Z1926" s="13">
        <v>1</v>
      </c>
      <c r="AA1926" s="13" t="s">
        <v>5436</v>
      </c>
      <c r="AB1926" s="13">
        <v>1</v>
      </c>
      <c r="AC1926" s="13">
        <v>0</v>
      </c>
      <c r="AD1926" s="13">
        <v>0</v>
      </c>
      <c r="AE1926" s="13" t="s">
        <v>5437</v>
      </c>
      <c r="AJ1926" s="13" t="s">
        <v>16122</v>
      </c>
      <c r="AK1926" s="13" t="s">
        <v>5439</v>
      </c>
      <c r="AL1926" s="13" t="s">
        <v>5431</v>
      </c>
      <c r="AM1926" s="13">
        <v>0</v>
      </c>
      <c r="AN1926" s="13">
        <v>0</v>
      </c>
      <c r="AO1926" s="13">
        <v>0</v>
      </c>
      <c r="AP1926" s="13" t="s">
        <v>5431</v>
      </c>
      <c r="AQ1926" s="13" t="s">
        <v>5440</v>
      </c>
      <c r="AR1926" s="13" t="s">
        <v>5431</v>
      </c>
      <c r="AS1926" s="13" t="s">
        <v>9056</v>
      </c>
      <c r="AT1926" s="13" t="e">
        <f>_xlfn.XLOOKUP(A1926,#REF!,#REF!)</f>
        <v>#REF!</v>
      </c>
    </row>
    <row r="1927" spans="1:46" hidden="1">
      <c r="A1927" s="13" t="s">
        <v>581</v>
      </c>
      <c r="B1927" s="13" t="s">
        <v>5125</v>
      </c>
      <c r="C1927" s="13" t="s">
        <v>5125</v>
      </c>
      <c r="D1927" s="13" t="s">
        <v>16126</v>
      </c>
      <c r="E1927" s="13" t="s">
        <v>16127</v>
      </c>
      <c r="F1927" s="13" t="s">
        <v>16128</v>
      </c>
      <c r="G1927" s="13" t="s">
        <v>5429</v>
      </c>
      <c r="H1927" s="13" t="s">
        <v>5430</v>
      </c>
      <c r="I1927" s="13" t="s">
        <v>5431</v>
      </c>
      <c r="J1927" s="13" t="s">
        <v>16129</v>
      </c>
      <c r="K1927" s="13">
        <v>412730</v>
      </c>
      <c r="L1927" s="13">
        <v>431750</v>
      </c>
      <c r="M1927" s="13" t="s">
        <v>5433</v>
      </c>
      <c r="O1927" s="13">
        <v>0</v>
      </c>
      <c r="U1927" s="13" t="s">
        <v>5434</v>
      </c>
      <c r="V1927" s="13" t="s">
        <v>5435</v>
      </c>
      <c r="Y1927" s="13">
        <v>1</v>
      </c>
      <c r="Z1927" s="13">
        <v>1</v>
      </c>
      <c r="AA1927" s="13" t="s">
        <v>5436</v>
      </c>
      <c r="AB1927" s="13">
        <v>1</v>
      </c>
      <c r="AC1927" s="13">
        <v>0</v>
      </c>
      <c r="AD1927" s="13">
        <v>0</v>
      </c>
      <c r="AE1927" s="13" t="s">
        <v>5437</v>
      </c>
      <c r="AJ1927" s="13" t="s">
        <v>13724</v>
      </c>
      <c r="AK1927" s="13" t="s">
        <v>5439</v>
      </c>
      <c r="AL1927" s="13" t="s">
        <v>5431</v>
      </c>
      <c r="AM1927" s="13">
        <v>0</v>
      </c>
      <c r="AN1927" s="13">
        <v>0</v>
      </c>
      <c r="AO1927" s="13">
        <v>0</v>
      </c>
      <c r="AP1927" s="13" t="s">
        <v>5431</v>
      </c>
      <c r="AQ1927" s="13" t="s">
        <v>5448</v>
      </c>
      <c r="AR1927" s="13" t="s">
        <v>5431</v>
      </c>
      <c r="AS1927" s="13" t="s">
        <v>5741</v>
      </c>
      <c r="AT1927" s="13" t="e">
        <f>_xlfn.XLOOKUP(A1927,#REF!,#REF!)</f>
        <v>#REF!</v>
      </c>
    </row>
    <row r="1928" spans="1:46">
      <c r="A1928" s="13" t="s">
        <v>2032</v>
      </c>
      <c r="B1928" s="13" t="s">
        <v>16130</v>
      </c>
      <c r="C1928" s="13" t="s">
        <v>16130</v>
      </c>
      <c r="D1928" s="13" t="s">
        <v>16131</v>
      </c>
      <c r="E1928" s="13" t="s">
        <v>16132</v>
      </c>
      <c r="F1928" s="13" t="s">
        <v>16133</v>
      </c>
      <c r="G1928" s="13" t="s">
        <v>5429</v>
      </c>
      <c r="H1928" s="13" t="s">
        <v>5430</v>
      </c>
      <c r="I1928" s="13" t="s">
        <v>5431</v>
      </c>
      <c r="J1928" s="13" t="s">
        <v>16134</v>
      </c>
      <c r="K1928" s="13">
        <v>443150</v>
      </c>
      <c r="L1928" s="13">
        <v>482000</v>
      </c>
      <c r="M1928" s="13" t="s">
        <v>5433</v>
      </c>
      <c r="O1928" s="13">
        <v>15</v>
      </c>
      <c r="U1928" s="13" t="s">
        <v>5434</v>
      </c>
      <c r="V1928" s="13" t="s">
        <v>5435</v>
      </c>
      <c r="Y1928" s="13">
        <v>1</v>
      </c>
      <c r="Z1928" s="13">
        <v>1</v>
      </c>
      <c r="AA1928" s="13" t="s">
        <v>5436</v>
      </c>
      <c r="AB1928" s="13">
        <v>1</v>
      </c>
      <c r="AC1928" s="13">
        <v>0</v>
      </c>
      <c r="AD1928" s="13">
        <v>0</v>
      </c>
      <c r="AE1928" s="13" t="s">
        <v>5437</v>
      </c>
      <c r="AJ1928" s="13" t="s">
        <v>15512</v>
      </c>
      <c r="AK1928" s="13" t="s">
        <v>5439</v>
      </c>
      <c r="AL1928" s="13" t="s">
        <v>5431</v>
      </c>
      <c r="AM1928" s="13">
        <v>0</v>
      </c>
      <c r="AN1928" s="13">
        <v>0</v>
      </c>
      <c r="AO1928" s="13">
        <v>0</v>
      </c>
      <c r="AP1928" s="13" t="s">
        <v>5431</v>
      </c>
      <c r="AQ1928" s="13" t="s">
        <v>5448</v>
      </c>
      <c r="AR1928" s="13" t="s">
        <v>5431</v>
      </c>
      <c r="AS1928" s="13" t="s">
        <v>5670</v>
      </c>
      <c r="AT1928" s="13" t="e">
        <f>_xlfn.XLOOKUP(A1928,#REF!,#REF!)</f>
        <v>#REF!</v>
      </c>
    </row>
    <row r="1929" spans="1:46" hidden="1">
      <c r="A1929" s="13" t="s">
        <v>518</v>
      </c>
      <c r="B1929" s="13" t="s">
        <v>5126</v>
      </c>
      <c r="C1929" s="13" t="s">
        <v>5126</v>
      </c>
      <c r="D1929" s="13" t="s">
        <v>16135</v>
      </c>
      <c r="E1929" s="13" t="s">
        <v>16136</v>
      </c>
      <c r="F1929" s="13" t="s">
        <v>16137</v>
      </c>
      <c r="G1929" s="13" t="s">
        <v>5429</v>
      </c>
      <c r="H1929" s="13" t="s">
        <v>5430</v>
      </c>
      <c r="I1929" s="13" t="s">
        <v>5431</v>
      </c>
      <c r="J1929" s="13" t="s">
        <v>16138</v>
      </c>
      <c r="K1929" s="13">
        <v>443156</v>
      </c>
      <c r="L1929" s="13">
        <v>482119</v>
      </c>
      <c r="M1929" s="13" t="s">
        <v>5433</v>
      </c>
      <c r="O1929" s="13">
        <v>15</v>
      </c>
      <c r="U1929" s="13" t="s">
        <v>5434</v>
      </c>
      <c r="V1929" s="13" t="s">
        <v>5435</v>
      </c>
      <c r="Y1929" s="13">
        <v>1</v>
      </c>
      <c r="Z1929" s="13">
        <v>1</v>
      </c>
      <c r="AA1929" s="13" t="s">
        <v>5436</v>
      </c>
      <c r="AB1929" s="13">
        <v>1</v>
      </c>
      <c r="AC1929" s="13">
        <v>0</v>
      </c>
      <c r="AD1929" s="13">
        <v>0</v>
      </c>
      <c r="AE1929" s="13" t="s">
        <v>5437</v>
      </c>
      <c r="AJ1929" s="13" t="s">
        <v>15512</v>
      </c>
      <c r="AK1929" s="13" t="s">
        <v>5439</v>
      </c>
      <c r="AL1929" s="13" t="s">
        <v>5431</v>
      </c>
      <c r="AM1929" s="13">
        <v>0</v>
      </c>
      <c r="AN1929" s="13">
        <v>0</v>
      </c>
      <c r="AO1929" s="13">
        <v>0</v>
      </c>
      <c r="AP1929" s="13" t="s">
        <v>5431</v>
      </c>
      <c r="AQ1929" s="13" t="s">
        <v>5440</v>
      </c>
      <c r="AR1929" s="13" t="s">
        <v>5431</v>
      </c>
      <c r="AS1929" s="13" t="s">
        <v>5670</v>
      </c>
      <c r="AT1929" s="13" t="e">
        <f>_xlfn.XLOOKUP(A1929,#REF!,#REF!)</f>
        <v>#REF!</v>
      </c>
    </row>
    <row r="1930" spans="1:46" hidden="1">
      <c r="A1930" s="13" t="s">
        <v>754</v>
      </c>
      <c r="B1930" s="13" t="s">
        <v>5127</v>
      </c>
      <c r="C1930" s="13" t="s">
        <v>5127</v>
      </c>
      <c r="D1930" s="13" t="s">
        <v>16139</v>
      </c>
      <c r="E1930" s="13" t="s">
        <v>16140</v>
      </c>
      <c r="F1930" s="13" t="s">
        <v>16141</v>
      </c>
      <c r="G1930" s="13" t="s">
        <v>5522</v>
      </c>
      <c r="H1930" s="13" t="s">
        <v>5430</v>
      </c>
      <c r="I1930" s="13" t="s">
        <v>5431</v>
      </c>
      <c r="J1930" s="13" t="s">
        <v>16142</v>
      </c>
      <c r="K1930" s="13">
        <v>443597</v>
      </c>
      <c r="L1930" s="13">
        <v>480297</v>
      </c>
      <c r="M1930" s="13" t="s">
        <v>5433</v>
      </c>
      <c r="O1930" s="13">
        <v>15</v>
      </c>
      <c r="S1930" s="13" t="s">
        <v>16143</v>
      </c>
      <c r="U1930" s="13" t="s">
        <v>5434</v>
      </c>
      <c r="V1930" s="13" t="s">
        <v>5435</v>
      </c>
      <c r="W1930" s="13" t="s">
        <v>5434</v>
      </c>
      <c r="X1930" s="13" t="s">
        <v>5525</v>
      </c>
      <c r="Y1930" s="13">
        <v>5</v>
      </c>
      <c r="Z1930" s="13">
        <v>5</v>
      </c>
      <c r="AA1930" s="13" t="s">
        <v>5436</v>
      </c>
      <c r="AB1930" s="13">
        <v>5</v>
      </c>
      <c r="AC1930" s="13">
        <v>0</v>
      </c>
      <c r="AD1930" s="13">
        <v>0</v>
      </c>
      <c r="AE1930" s="13" t="s">
        <v>5437</v>
      </c>
      <c r="AF1930" s="13" t="s">
        <v>5127</v>
      </c>
      <c r="AG1930" s="13">
        <v>89.7</v>
      </c>
      <c r="AH1930" s="13">
        <v>96.99</v>
      </c>
      <c r="AI1930" s="13">
        <v>44651</v>
      </c>
      <c r="AJ1930" s="13" t="s">
        <v>16144</v>
      </c>
      <c r="AK1930" s="13" t="s">
        <v>5439</v>
      </c>
      <c r="AL1930" s="13" t="s">
        <v>5434</v>
      </c>
      <c r="AM1930" s="13">
        <v>1</v>
      </c>
      <c r="AN1930" s="13">
        <v>1</v>
      </c>
      <c r="AO1930" s="13">
        <v>2</v>
      </c>
      <c r="AP1930" s="13" t="s">
        <v>5434</v>
      </c>
      <c r="AQ1930" s="13" t="s">
        <v>5440</v>
      </c>
      <c r="AR1930" s="13" t="s">
        <v>5431</v>
      </c>
      <c r="AS1930" s="13" t="s">
        <v>5670</v>
      </c>
      <c r="AT1930" s="13" t="e">
        <f>_xlfn.XLOOKUP(A1930,#REF!,#REF!)</f>
        <v>#REF!</v>
      </c>
    </row>
    <row r="1931" spans="1:46" hidden="1">
      <c r="A1931" s="13" t="s">
        <v>738</v>
      </c>
      <c r="B1931" s="13" t="s">
        <v>5128</v>
      </c>
      <c r="C1931" s="13" t="s">
        <v>5128</v>
      </c>
      <c r="D1931" s="13" t="s">
        <v>16145</v>
      </c>
      <c r="E1931" s="13" t="s">
        <v>16146</v>
      </c>
      <c r="F1931" s="13" t="s">
        <v>16147</v>
      </c>
      <c r="G1931" s="13" t="s">
        <v>5429</v>
      </c>
      <c r="H1931" s="13" t="s">
        <v>5430</v>
      </c>
      <c r="I1931" s="13" t="s">
        <v>5431</v>
      </c>
      <c r="J1931" s="13" t="s">
        <v>16148</v>
      </c>
      <c r="K1931" s="13">
        <v>413434</v>
      </c>
      <c r="L1931" s="13">
        <v>412200</v>
      </c>
      <c r="M1931" s="13" t="s">
        <v>5488</v>
      </c>
      <c r="O1931" s="13">
        <v>15</v>
      </c>
      <c r="U1931" s="13" t="s">
        <v>5434</v>
      </c>
      <c r="V1931" s="13" t="s">
        <v>5435</v>
      </c>
      <c r="Y1931" s="13">
        <v>1</v>
      </c>
      <c r="Z1931" s="13">
        <v>1</v>
      </c>
      <c r="AA1931" s="13" t="s">
        <v>5436</v>
      </c>
      <c r="AB1931" s="13">
        <v>0</v>
      </c>
      <c r="AC1931" s="13">
        <v>1</v>
      </c>
      <c r="AD1931" s="13">
        <v>0</v>
      </c>
      <c r="AE1931" s="13" t="s">
        <v>5437</v>
      </c>
      <c r="AJ1931" s="13" t="s">
        <v>11155</v>
      </c>
      <c r="AK1931" s="13" t="s">
        <v>5439</v>
      </c>
      <c r="AL1931" s="13" t="s">
        <v>5431</v>
      </c>
      <c r="AM1931" s="13">
        <v>0</v>
      </c>
      <c r="AN1931" s="13">
        <v>0</v>
      </c>
      <c r="AO1931" s="13">
        <v>0</v>
      </c>
      <c r="AP1931" s="13" t="s">
        <v>5431</v>
      </c>
      <c r="AQ1931" s="13" t="s">
        <v>5440</v>
      </c>
      <c r="AR1931" s="13" t="s">
        <v>5431</v>
      </c>
      <c r="AS1931" s="13" t="s">
        <v>5928</v>
      </c>
      <c r="AT1931" s="13" t="e">
        <f>_xlfn.XLOOKUP(A1931,#REF!,#REF!)</f>
        <v>#REF!</v>
      </c>
    </row>
    <row r="1932" spans="1:46" hidden="1">
      <c r="A1932" s="13" t="s">
        <v>664</v>
      </c>
      <c r="B1932" s="13" t="s">
        <v>5129</v>
      </c>
      <c r="C1932" s="13" t="s">
        <v>5129</v>
      </c>
      <c r="D1932" s="13" t="s">
        <v>16149</v>
      </c>
      <c r="E1932" s="13" t="s">
        <v>16150</v>
      </c>
      <c r="F1932" s="13" t="s">
        <v>16151</v>
      </c>
      <c r="G1932" s="13" t="s">
        <v>5429</v>
      </c>
      <c r="H1932" s="13" t="s">
        <v>5430</v>
      </c>
      <c r="I1932" s="13" t="s">
        <v>5431</v>
      </c>
      <c r="J1932" s="13" t="s">
        <v>16152</v>
      </c>
      <c r="K1932" s="13">
        <v>415218</v>
      </c>
      <c r="L1932" s="13">
        <v>417544</v>
      </c>
      <c r="M1932" s="13" t="s">
        <v>5488</v>
      </c>
      <c r="O1932" s="13">
        <v>15</v>
      </c>
      <c r="U1932" s="13" t="s">
        <v>5434</v>
      </c>
      <c r="V1932" s="13" t="s">
        <v>5435</v>
      </c>
      <c r="Y1932" s="13">
        <v>1</v>
      </c>
      <c r="Z1932" s="13">
        <v>1</v>
      </c>
      <c r="AA1932" s="13" t="s">
        <v>5436</v>
      </c>
      <c r="AB1932" s="13">
        <v>0</v>
      </c>
      <c r="AC1932" s="13">
        <v>1</v>
      </c>
      <c r="AD1932" s="13">
        <v>0</v>
      </c>
      <c r="AE1932" s="13" t="s">
        <v>5437</v>
      </c>
      <c r="AJ1932" s="13" t="s">
        <v>5815</v>
      </c>
      <c r="AK1932" s="13" t="s">
        <v>5439</v>
      </c>
      <c r="AL1932" s="13" t="s">
        <v>5431</v>
      </c>
      <c r="AM1932" s="13">
        <v>0</v>
      </c>
      <c r="AN1932" s="13">
        <v>0</v>
      </c>
      <c r="AO1932" s="13">
        <v>0</v>
      </c>
      <c r="AP1932" s="13" t="s">
        <v>5431</v>
      </c>
      <c r="AQ1932" s="13" t="s">
        <v>5440</v>
      </c>
      <c r="AR1932" s="13" t="s">
        <v>5431</v>
      </c>
      <c r="AS1932" s="13" t="s">
        <v>5817</v>
      </c>
      <c r="AT1932" s="13" t="e">
        <f>_xlfn.XLOOKUP(A1932,#REF!,#REF!)</f>
        <v>#REF!</v>
      </c>
    </row>
    <row r="1933" spans="1:46" hidden="1">
      <c r="A1933" s="13" t="s">
        <v>98</v>
      </c>
      <c r="B1933" s="13" t="s">
        <v>5130</v>
      </c>
      <c r="C1933" s="13" t="s">
        <v>5130</v>
      </c>
      <c r="D1933" s="13" t="s">
        <v>16153</v>
      </c>
      <c r="E1933" s="13" t="s">
        <v>16154</v>
      </c>
      <c r="F1933" s="13" t="s">
        <v>16155</v>
      </c>
      <c r="G1933" s="13" t="s">
        <v>5429</v>
      </c>
      <c r="H1933" s="13" t="s">
        <v>5430</v>
      </c>
      <c r="I1933" s="13" t="s">
        <v>5431</v>
      </c>
      <c r="J1933" s="13" t="s">
        <v>16156</v>
      </c>
      <c r="K1933" s="13">
        <v>447420</v>
      </c>
      <c r="L1933" s="13">
        <v>466980</v>
      </c>
      <c r="M1933" s="13" t="s">
        <v>5488</v>
      </c>
      <c r="O1933" s="13">
        <v>15</v>
      </c>
      <c r="U1933" s="13" t="s">
        <v>5434</v>
      </c>
      <c r="V1933" s="13" t="s">
        <v>5435</v>
      </c>
      <c r="Y1933" s="13">
        <v>1</v>
      </c>
      <c r="Z1933" s="13">
        <v>1</v>
      </c>
      <c r="AA1933" s="13" t="s">
        <v>5436</v>
      </c>
      <c r="AB1933" s="13">
        <v>1</v>
      </c>
      <c r="AC1933" s="13">
        <v>0</v>
      </c>
      <c r="AD1933" s="13">
        <v>0</v>
      </c>
      <c r="AE1933" s="13" t="s">
        <v>5437</v>
      </c>
      <c r="AF1933" s="13" t="s">
        <v>5130</v>
      </c>
      <c r="AG1933" s="13">
        <v>1.42</v>
      </c>
      <c r="AI1933" s="13">
        <v>51226</v>
      </c>
      <c r="AJ1933" s="13" t="s">
        <v>16157</v>
      </c>
      <c r="AK1933" s="13" t="s">
        <v>5439</v>
      </c>
      <c r="AL1933" s="13" t="s">
        <v>5434</v>
      </c>
      <c r="AM1933" s="13">
        <v>1</v>
      </c>
      <c r="AN1933" s="13">
        <v>1</v>
      </c>
      <c r="AO1933" s="13">
        <v>1</v>
      </c>
      <c r="AP1933" s="13" t="s">
        <v>5431</v>
      </c>
      <c r="AQ1933" s="13" t="s">
        <v>5440</v>
      </c>
      <c r="AR1933" s="13" t="s">
        <v>5431</v>
      </c>
      <c r="AS1933" s="13" t="s">
        <v>5670</v>
      </c>
      <c r="AT1933" s="13" t="e">
        <f>_xlfn.XLOOKUP(A1933,#REF!,#REF!)</f>
        <v>#REF!</v>
      </c>
    </row>
    <row r="1934" spans="1:46" hidden="1">
      <c r="A1934" s="13" t="s">
        <v>407</v>
      </c>
      <c r="B1934" s="13" t="s">
        <v>5131</v>
      </c>
      <c r="C1934" s="13" t="s">
        <v>5131</v>
      </c>
      <c r="D1934" s="13" t="s">
        <v>16158</v>
      </c>
      <c r="E1934" s="13" t="s">
        <v>16159</v>
      </c>
      <c r="F1934" s="13" t="s">
        <v>16160</v>
      </c>
      <c r="G1934" s="13" t="s">
        <v>5429</v>
      </c>
      <c r="H1934" s="13" t="s">
        <v>5874</v>
      </c>
      <c r="I1934" s="13" t="s">
        <v>5431</v>
      </c>
      <c r="J1934" s="13" t="s">
        <v>16161</v>
      </c>
      <c r="K1934" s="13">
        <v>400400</v>
      </c>
      <c r="L1934" s="13">
        <v>486600</v>
      </c>
      <c r="M1934" s="13" t="s">
        <v>5433</v>
      </c>
      <c r="O1934" s="13">
        <v>0</v>
      </c>
      <c r="S1934" s="13" t="s">
        <v>16162</v>
      </c>
      <c r="U1934" s="13" t="s">
        <v>5434</v>
      </c>
      <c r="V1934" s="13" t="s">
        <v>5435</v>
      </c>
      <c r="Y1934" s="13">
        <v>1</v>
      </c>
      <c r="Z1934" s="13">
        <v>1</v>
      </c>
      <c r="AA1934" s="13" t="s">
        <v>5436</v>
      </c>
      <c r="AB1934" s="13">
        <v>1</v>
      </c>
      <c r="AC1934" s="13">
        <v>0</v>
      </c>
      <c r="AD1934" s="13">
        <v>0</v>
      </c>
      <c r="AE1934" s="13" t="s">
        <v>5437</v>
      </c>
      <c r="AG1934" s="13">
        <v>2.7</v>
      </c>
      <c r="AJ1934" s="13" t="s">
        <v>16163</v>
      </c>
      <c r="AK1934" s="13" t="s">
        <v>5439</v>
      </c>
      <c r="AL1934" s="13" t="s">
        <v>5431</v>
      </c>
      <c r="AM1934" s="13">
        <v>0</v>
      </c>
      <c r="AN1934" s="13">
        <v>0</v>
      </c>
      <c r="AO1934" s="13">
        <v>0</v>
      </c>
      <c r="AP1934" s="13" t="s">
        <v>5431</v>
      </c>
      <c r="AQ1934" s="13" t="s">
        <v>5677</v>
      </c>
      <c r="AR1934" s="13" t="s">
        <v>5431</v>
      </c>
      <c r="AS1934" s="13" t="s">
        <v>6024</v>
      </c>
      <c r="AT1934" s="13" t="e">
        <f>_xlfn.XLOOKUP(A1934,#REF!,#REF!)</f>
        <v>#REF!</v>
      </c>
    </row>
    <row r="1935" spans="1:46" hidden="1">
      <c r="A1935" s="13" t="s">
        <v>163</v>
      </c>
      <c r="B1935" s="13" t="s">
        <v>5134</v>
      </c>
      <c r="C1935" s="13" t="s">
        <v>5134</v>
      </c>
      <c r="D1935" s="13" t="s">
        <v>16164</v>
      </c>
      <c r="E1935" s="13" t="s">
        <v>16165</v>
      </c>
      <c r="F1935" s="13" t="s">
        <v>16166</v>
      </c>
      <c r="G1935" s="13" t="s">
        <v>5429</v>
      </c>
      <c r="H1935" s="13" t="s">
        <v>5430</v>
      </c>
      <c r="I1935" s="13" t="s">
        <v>5431</v>
      </c>
      <c r="J1935" s="13" t="s">
        <v>16167</v>
      </c>
      <c r="K1935" s="13">
        <v>448970</v>
      </c>
      <c r="L1935" s="13">
        <v>475180</v>
      </c>
      <c r="M1935" s="13" t="s">
        <v>5433</v>
      </c>
      <c r="O1935" s="13">
        <v>0</v>
      </c>
      <c r="U1935" s="13" t="s">
        <v>5434</v>
      </c>
      <c r="V1935" s="13" t="s">
        <v>5435</v>
      </c>
      <c r="Y1935" s="13">
        <v>1</v>
      </c>
      <c r="Z1935" s="13">
        <v>1</v>
      </c>
      <c r="AA1935" s="13" t="s">
        <v>5436</v>
      </c>
      <c r="AB1935" s="13">
        <v>1</v>
      </c>
      <c r="AC1935" s="13">
        <v>0</v>
      </c>
      <c r="AD1935" s="13">
        <v>0</v>
      </c>
      <c r="AE1935" s="13" t="s">
        <v>5437</v>
      </c>
      <c r="AF1935" s="13" t="s">
        <v>5134</v>
      </c>
      <c r="AG1935" s="13">
        <v>0.51</v>
      </c>
      <c r="AI1935" s="13">
        <v>51226</v>
      </c>
      <c r="AJ1935" s="13" t="s">
        <v>16168</v>
      </c>
      <c r="AK1935" s="13" t="s">
        <v>5439</v>
      </c>
      <c r="AL1935" s="13" t="s">
        <v>5434</v>
      </c>
      <c r="AM1935" s="13">
        <v>1</v>
      </c>
      <c r="AN1935" s="13">
        <v>1</v>
      </c>
      <c r="AO1935" s="13">
        <v>1</v>
      </c>
      <c r="AP1935" s="13" t="s">
        <v>5431</v>
      </c>
      <c r="AQ1935" s="13" t="s">
        <v>5440</v>
      </c>
      <c r="AR1935" s="13" t="s">
        <v>5431</v>
      </c>
      <c r="AS1935" s="13" t="s">
        <v>5670</v>
      </c>
      <c r="AT1935" s="13" t="e">
        <f>_xlfn.XLOOKUP(A1935,#REF!,#REF!)</f>
        <v>#REF!</v>
      </c>
    </row>
    <row r="1936" spans="1:46" hidden="1">
      <c r="A1936" s="13" t="s">
        <v>228</v>
      </c>
      <c r="B1936" s="13" t="s">
        <v>5135</v>
      </c>
      <c r="C1936" s="13" t="s">
        <v>5135</v>
      </c>
      <c r="D1936" s="13" t="s">
        <v>16169</v>
      </c>
      <c r="E1936" s="13" t="s">
        <v>5850</v>
      </c>
      <c r="F1936" s="13" t="s">
        <v>11339</v>
      </c>
      <c r="G1936" s="13" t="s">
        <v>5429</v>
      </c>
      <c r="H1936" s="13" t="s">
        <v>5874</v>
      </c>
      <c r="I1936" s="13" t="s">
        <v>5431</v>
      </c>
      <c r="J1936" s="13" t="s">
        <v>16170</v>
      </c>
      <c r="M1936" s="13">
        <v>0</v>
      </c>
      <c r="O1936" s="13">
        <v>0</v>
      </c>
      <c r="R1936" s="13" t="s">
        <v>16171</v>
      </c>
      <c r="S1936" s="13" t="s">
        <v>16172</v>
      </c>
      <c r="U1936" s="13" t="s">
        <v>5434</v>
      </c>
      <c r="V1936" s="13" t="s">
        <v>5435</v>
      </c>
      <c r="Y1936" s="13">
        <v>0</v>
      </c>
      <c r="Z1936" s="13">
        <v>4</v>
      </c>
      <c r="AA1936" s="13" t="s">
        <v>5496</v>
      </c>
      <c r="AB1936" s="13">
        <v>0</v>
      </c>
      <c r="AC1936" s="13">
        <v>0</v>
      </c>
      <c r="AD1936" s="13">
        <v>0</v>
      </c>
      <c r="AE1936" s="13" t="s">
        <v>5497</v>
      </c>
      <c r="AJ1936" s="13" t="s">
        <v>9333</v>
      </c>
      <c r="AK1936" s="13" t="s">
        <v>5439</v>
      </c>
      <c r="AL1936" s="13" t="s">
        <v>5431</v>
      </c>
      <c r="AM1936" s="13">
        <v>0</v>
      </c>
      <c r="AN1936" s="13">
        <v>0</v>
      </c>
      <c r="AO1936" s="13">
        <v>0</v>
      </c>
      <c r="AP1936" s="13" t="s">
        <v>5431</v>
      </c>
      <c r="AQ1936" s="13" t="s">
        <v>5440</v>
      </c>
      <c r="AR1936" s="13" t="s">
        <v>5499</v>
      </c>
      <c r="AS1936" s="13" t="s">
        <v>9334</v>
      </c>
      <c r="AT1936" s="13" t="e">
        <f>_xlfn.XLOOKUP(A1936,#REF!,#REF!)</f>
        <v>#REF!</v>
      </c>
    </row>
    <row r="1937" spans="1:46">
      <c r="A1937" s="13" t="s">
        <v>2033</v>
      </c>
      <c r="B1937" s="13" t="s">
        <v>16173</v>
      </c>
      <c r="C1937" s="13" t="s">
        <v>16173</v>
      </c>
      <c r="D1937" s="13" t="s">
        <v>16174</v>
      </c>
      <c r="E1937" s="13" t="s">
        <v>16175</v>
      </c>
      <c r="F1937" s="13" t="s">
        <v>16176</v>
      </c>
      <c r="G1937" s="13" t="s">
        <v>5522</v>
      </c>
      <c r="H1937" s="13" t="s">
        <v>5430</v>
      </c>
      <c r="I1937" s="13" t="s">
        <v>5431</v>
      </c>
      <c r="J1937" s="13" t="s">
        <v>16177</v>
      </c>
      <c r="K1937" s="13">
        <v>467460</v>
      </c>
      <c r="L1937" s="13">
        <v>414680</v>
      </c>
      <c r="M1937" s="13" t="s">
        <v>5488</v>
      </c>
      <c r="O1937" s="13">
        <v>15</v>
      </c>
      <c r="R1937" s="13" t="s">
        <v>16178</v>
      </c>
      <c r="U1937" s="13" t="s">
        <v>5434</v>
      </c>
      <c r="V1937" s="13" t="s">
        <v>5435</v>
      </c>
      <c r="W1937" s="13" t="s">
        <v>5434</v>
      </c>
      <c r="X1937" s="13" t="s">
        <v>5525</v>
      </c>
      <c r="Y1937" s="13">
        <v>2</v>
      </c>
      <c r="Z1937" s="13">
        <v>2</v>
      </c>
      <c r="AA1937" s="13" t="s">
        <v>5436</v>
      </c>
      <c r="AB1937" s="13">
        <v>2</v>
      </c>
      <c r="AC1937" s="13">
        <v>0</v>
      </c>
      <c r="AD1937" s="13">
        <v>0</v>
      </c>
      <c r="AE1937" s="13" t="s">
        <v>5437</v>
      </c>
      <c r="AF1937" s="13" t="s">
        <v>16173</v>
      </c>
      <c r="AG1937" s="13">
        <v>280.5</v>
      </c>
      <c r="AI1937" s="13">
        <v>45747</v>
      </c>
      <c r="AJ1937" s="13" t="s">
        <v>16179</v>
      </c>
      <c r="AK1937" s="13" t="s">
        <v>5439</v>
      </c>
      <c r="AL1937" s="13" t="s">
        <v>5434</v>
      </c>
      <c r="AM1937" s="13">
        <v>1</v>
      </c>
      <c r="AN1937" s="13">
        <v>1</v>
      </c>
      <c r="AO1937" s="13">
        <v>1</v>
      </c>
      <c r="AP1937" s="13" t="s">
        <v>5434</v>
      </c>
      <c r="AQ1937" s="13" t="s">
        <v>5677</v>
      </c>
      <c r="AR1937" s="13" t="s">
        <v>5431</v>
      </c>
      <c r="AS1937" s="13" t="s">
        <v>9334</v>
      </c>
      <c r="AT1937" s="13" t="e">
        <f>_xlfn.XLOOKUP(A1937,#REF!,#REF!)</f>
        <v>#REF!</v>
      </c>
    </row>
    <row r="1938" spans="1:46">
      <c r="A1938" s="13" t="s">
        <v>2034</v>
      </c>
      <c r="B1938" s="13" t="s">
        <v>16180</v>
      </c>
      <c r="C1938" s="13" t="s">
        <v>16180</v>
      </c>
      <c r="D1938" s="13" t="s">
        <v>16181</v>
      </c>
      <c r="E1938" s="13" t="s">
        <v>16182</v>
      </c>
      <c r="F1938" s="13" t="s">
        <v>16183</v>
      </c>
      <c r="G1938" s="13" t="s">
        <v>5429</v>
      </c>
      <c r="H1938" s="13" t="s">
        <v>5430</v>
      </c>
      <c r="I1938" s="13" t="s">
        <v>5431</v>
      </c>
      <c r="J1938" s="13" t="s">
        <v>16184</v>
      </c>
      <c r="K1938" s="13">
        <v>432020</v>
      </c>
      <c r="L1938" s="13">
        <v>419510</v>
      </c>
      <c r="M1938" s="13" t="s">
        <v>5433</v>
      </c>
      <c r="O1938" s="13">
        <v>0</v>
      </c>
      <c r="U1938" s="13" t="s">
        <v>5434</v>
      </c>
      <c r="V1938" s="13" t="s">
        <v>5435</v>
      </c>
      <c r="Y1938" s="13">
        <v>1</v>
      </c>
      <c r="Z1938" s="13">
        <v>1</v>
      </c>
      <c r="AA1938" s="13" t="s">
        <v>5436</v>
      </c>
      <c r="AB1938" s="13">
        <v>1</v>
      </c>
      <c r="AC1938" s="13">
        <v>0</v>
      </c>
      <c r="AD1938" s="13">
        <v>0</v>
      </c>
      <c r="AE1938" s="13" t="s">
        <v>5437</v>
      </c>
      <c r="AJ1938" s="13" t="s">
        <v>16185</v>
      </c>
      <c r="AK1938" s="13" t="s">
        <v>5439</v>
      </c>
      <c r="AL1938" s="13" t="s">
        <v>5431</v>
      </c>
      <c r="AM1938" s="13">
        <v>0</v>
      </c>
      <c r="AN1938" s="13">
        <v>0</v>
      </c>
      <c r="AO1938" s="13">
        <v>0</v>
      </c>
      <c r="AP1938" s="13" t="s">
        <v>5431</v>
      </c>
      <c r="AQ1938" s="13" t="s">
        <v>5448</v>
      </c>
      <c r="AR1938" s="13" t="s">
        <v>5449</v>
      </c>
      <c r="AS1938" s="13" t="s">
        <v>11215</v>
      </c>
      <c r="AT1938" s="13" t="e">
        <f>_xlfn.XLOOKUP(A1938,#REF!,#REF!)</f>
        <v>#REF!</v>
      </c>
    </row>
    <row r="1939" spans="1:46">
      <c r="A1939" s="13" t="s">
        <v>2035</v>
      </c>
      <c r="B1939" s="13" t="s">
        <v>16186</v>
      </c>
      <c r="C1939" s="13" t="s">
        <v>16186</v>
      </c>
      <c r="D1939" s="13" t="s">
        <v>16187</v>
      </c>
      <c r="E1939" s="13" t="s">
        <v>16188</v>
      </c>
      <c r="F1939" s="13" t="s">
        <v>16189</v>
      </c>
      <c r="G1939" s="13" t="s">
        <v>5429</v>
      </c>
      <c r="H1939" s="13" t="s">
        <v>5430</v>
      </c>
      <c r="I1939" s="13" t="s">
        <v>5431</v>
      </c>
      <c r="J1939" s="13" t="s">
        <v>16190</v>
      </c>
      <c r="K1939" s="13">
        <v>433617</v>
      </c>
      <c r="L1939" s="13">
        <v>419898</v>
      </c>
      <c r="M1939" s="13" t="s">
        <v>5433</v>
      </c>
      <c r="O1939" s="13">
        <v>0</v>
      </c>
      <c r="U1939" s="13" t="s">
        <v>5434</v>
      </c>
      <c r="V1939" s="13" t="s">
        <v>5435</v>
      </c>
      <c r="Y1939" s="13">
        <v>1</v>
      </c>
      <c r="Z1939" s="13">
        <v>1</v>
      </c>
      <c r="AA1939" s="13" t="s">
        <v>5436</v>
      </c>
      <c r="AB1939" s="13">
        <v>1</v>
      </c>
      <c r="AC1939" s="13">
        <v>0</v>
      </c>
      <c r="AD1939" s="13">
        <v>0</v>
      </c>
      <c r="AE1939" s="13" t="s">
        <v>5437</v>
      </c>
      <c r="AJ1939" s="13" t="s">
        <v>16191</v>
      </c>
      <c r="AK1939" s="13" t="s">
        <v>5439</v>
      </c>
      <c r="AL1939" s="13" t="s">
        <v>5431</v>
      </c>
      <c r="AM1939" s="13">
        <v>0</v>
      </c>
      <c r="AN1939" s="13">
        <v>0</v>
      </c>
      <c r="AO1939" s="13">
        <v>0</v>
      </c>
      <c r="AP1939" s="13" t="s">
        <v>5431</v>
      </c>
      <c r="AQ1939" s="13" t="s">
        <v>5440</v>
      </c>
      <c r="AR1939" s="13" t="s">
        <v>5431</v>
      </c>
      <c r="AS1939" s="13" t="s">
        <v>11215</v>
      </c>
      <c r="AT1939" s="13" t="e">
        <f>_xlfn.XLOOKUP(A1939,#REF!,#REF!)</f>
        <v>#REF!</v>
      </c>
    </row>
    <row r="1940" spans="1:46">
      <c r="A1940" s="13" t="s">
        <v>2036</v>
      </c>
      <c r="B1940" s="13" t="s">
        <v>16192</v>
      </c>
      <c r="C1940" s="13" t="s">
        <v>16192</v>
      </c>
      <c r="D1940" s="13" t="s">
        <v>16193</v>
      </c>
      <c r="E1940" s="13" t="s">
        <v>16194</v>
      </c>
      <c r="F1940" s="13" t="s">
        <v>16195</v>
      </c>
      <c r="G1940" s="13" t="s">
        <v>5429</v>
      </c>
      <c r="H1940" s="13" t="s">
        <v>5430</v>
      </c>
      <c r="I1940" s="13" t="s">
        <v>5431</v>
      </c>
      <c r="J1940" s="13" t="s">
        <v>16196</v>
      </c>
      <c r="K1940" s="13">
        <v>425489</v>
      </c>
      <c r="L1940" s="13">
        <v>420237</v>
      </c>
      <c r="M1940" s="13" t="s">
        <v>5488</v>
      </c>
      <c r="O1940" s="13">
        <v>15</v>
      </c>
      <c r="R1940" s="13" t="s">
        <v>16197</v>
      </c>
      <c r="S1940" s="13" t="s">
        <v>16198</v>
      </c>
      <c r="U1940" s="13" t="s">
        <v>5434</v>
      </c>
      <c r="V1940" s="13" t="s">
        <v>5435</v>
      </c>
      <c r="Y1940" s="13">
        <v>1</v>
      </c>
      <c r="Z1940" s="13">
        <v>1</v>
      </c>
      <c r="AA1940" s="13" t="s">
        <v>5436</v>
      </c>
      <c r="AB1940" s="13">
        <v>1</v>
      </c>
      <c r="AC1940" s="13">
        <v>0</v>
      </c>
      <c r="AD1940" s="13">
        <v>0</v>
      </c>
      <c r="AE1940" s="13" t="s">
        <v>5437</v>
      </c>
      <c r="AJ1940" s="13" t="s">
        <v>16199</v>
      </c>
      <c r="AK1940" s="13" t="s">
        <v>5439</v>
      </c>
      <c r="AL1940" s="13" t="s">
        <v>5431</v>
      </c>
      <c r="AM1940" s="13">
        <v>0</v>
      </c>
      <c r="AN1940" s="13">
        <v>0</v>
      </c>
      <c r="AO1940" s="13">
        <v>0</v>
      </c>
      <c r="AP1940" s="13" t="s">
        <v>5431</v>
      </c>
      <c r="AQ1940" s="13" t="s">
        <v>5448</v>
      </c>
      <c r="AR1940" s="13" t="s">
        <v>5431</v>
      </c>
      <c r="AS1940" s="13" t="s">
        <v>7514</v>
      </c>
      <c r="AT1940" s="13" t="e">
        <f>_xlfn.XLOOKUP(A1940,#REF!,#REF!)</f>
        <v>#REF!</v>
      </c>
    </row>
    <row r="1941" spans="1:46">
      <c r="A1941" s="13" t="s">
        <v>2037</v>
      </c>
      <c r="B1941" s="13" t="s">
        <v>16200</v>
      </c>
      <c r="C1941" s="13" t="s">
        <v>16200</v>
      </c>
      <c r="D1941" s="13" t="s">
        <v>16201</v>
      </c>
      <c r="E1941" s="13" t="s">
        <v>16202</v>
      </c>
      <c r="F1941" s="13" t="s">
        <v>16203</v>
      </c>
      <c r="G1941" s="13" t="s">
        <v>5429</v>
      </c>
      <c r="H1941" s="13" t="s">
        <v>5430</v>
      </c>
      <c r="I1941" s="13" t="s">
        <v>5431</v>
      </c>
      <c r="J1941" s="13" t="s">
        <v>16204</v>
      </c>
      <c r="K1941" s="13">
        <v>425494</v>
      </c>
      <c r="L1941" s="13">
        <v>420193</v>
      </c>
      <c r="M1941" s="13" t="s">
        <v>5433</v>
      </c>
      <c r="O1941" s="13">
        <v>0</v>
      </c>
      <c r="U1941" s="13" t="s">
        <v>5434</v>
      </c>
      <c r="V1941" s="13" t="s">
        <v>5435</v>
      </c>
      <c r="Y1941" s="13">
        <v>1</v>
      </c>
      <c r="Z1941" s="13">
        <v>1</v>
      </c>
      <c r="AA1941" s="13" t="s">
        <v>5436</v>
      </c>
      <c r="AB1941" s="13">
        <v>1</v>
      </c>
      <c r="AC1941" s="13">
        <v>0</v>
      </c>
      <c r="AD1941" s="13">
        <v>0</v>
      </c>
      <c r="AE1941" s="13" t="s">
        <v>5437</v>
      </c>
      <c r="AJ1941" s="13" t="s">
        <v>16199</v>
      </c>
      <c r="AK1941" s="13" t="s">
        <v>5439</v>
      </c>
      <c r="AL1941" s="13" t="s">
        <v>5431</v>
      </c>
      <c r="AM1941" s="13">
        <v>0</v>
      </c>
      <c r="AN1941" s="13">
        <v>0</v>
      </c>
      <c r="AO1941" s="13">
        <v>0</v>
      </c>
      <c r="AP1941" s="13" t="s">
        <v>5431</v>
      </c>
      <c r="AQ1941" s="13" t="s">
        <v>5448</v>
      </c>
      <c r="AR1941" s="13" t="s">
        <v>5431</v>
      </c>
      <c r="AS1941" s="13" t="s">
        <v>7514</v>
      </c>
      <c r="AT1941" s="13" t="e">
        <f>_xlfn.XLOOKUP(A1941,#REF!,#REF!)</f>
        <v>#REF!</v>
      </c>
    </row>
    <row r="1942" spans="1:46">
      <c r="A1942" s="13" t="s">
        <v>2038</v>
      </c>
      <c r="B1942" s="13" t="s">
        <v>16205</v>
      </c>
      <c r="C1942" s="13" t="s">
        <v>16205</v>
      </c>
      <c r="D1942" s="13" t="s">
        <v>16206</v>
      </c>
      <c r="E1942" s="13" t="s">
        <v>16207</v>
      </c>
      <c r="F1942" s="13" t="s">
        <v>16208</v>
      </c>
      <c r="G1942" s="13" t="s">
        <v>5429</v>
      </c>
      <c r="H1942" s="13" t="s">
        <v>5430</v>
      </c>
      <c r="I1942" s="13" t="s">
        <v>5431</v>
      </c>
      <c r="J1942" s="13" t="s">
        <v>16209</v>
      </c>
      <c r="K1942" s="13">
        <v>426174</v>
      </c>
      <c r="L1942" s="13">
        <v>417946</v>
      </c>
      <c r="M1942" s="13" t="s">
        <v>5433</v>
      </c>
      <c r="O1942" s="13">
        <v>0</v>
      </c>
      <c r="U1942" s="13" t="s">
        <v>5434</v>
      </c>
      <c r="V1942" s="13" t="s">
        <v>5435</v>
      </c>
      <c r="Y1942" s="13">
        <v>1</v>
      </c>
      <c r="Z1942" s="13">
        <v>1</v>
      </c>
      <c r="AA1942" s="13" t="s">
        <v>5436</v>
      </c>
      <c r="AB1942" s="13">
        <v>1</v>
      </c>
      <c r="AC1942" s="13">
        <v>0</v>
      </c>
      <c r="AD1942" s="13">
        <v>0</v>
      </c>
      <c r="AE1942" s="13" t="s">
        <v>5437</v>
      </c>
      <c r="AJ1942" s="13" t="s">
        <v>16210</v>
      </c>
      <c r="AK1942" s="13" t="s">
        <v>5439</v>
      </c>
      <c r="AL1942" s="13" t="s">
        <v>5431</v>
      </c>
      <c r="AM1942" s="13">
        <v>0</v>
      </c>
      <c r="AN1942" s="13">
        <v>0</v>
      </c>
      <c r="AO1942" s="13">
        <v>0</v>
      </c>
      <c r="AP1942" s="13" t="s">
        <v>5431</v>
      </c>
      <c r="AQ1942" s="13" t="s">
        <v>5448</v>
      </c>
      <c r="AR1942" s="13" t="s">
        <v>5431</v>
      </c>
      <c r="AS1942" s="13" t="s">
        <v>7033</v>
      </c>
      <c r="AT1942" s="13" t="e">
        <f>_xlfn.XLOOKUP(A1942,#REF!,#REF!)</f>
        <v>#REF!</v>
      </c>
    </row>
    <row r="1943" spans="1:46" hidden="1">
      <c r="A1943" s="13" t="s">
        <v>65</v>
      </c>
      <c r="B1943" s="13" t="s">
        <v>5142</v>
      </c>
      <c r="C1943" s="13" t="s">
        <v>5142</v>
      </c>
      <c r="D1943" s="13" t="s">
        <v>16211</v>
      </c>
      <c r="E1943" s="13" t="s">
        <v>16212</v>
      </c>
      <c r="F1943" s="13" t="s">
        <v>16213</v>
      </c>
      <c r="G1943" s="13" t="s">
        <v>5429</v>
      </c>
      <c r="H1943" s="13" t="s">
        <v>5430</v>
      </c>
      <c r="I1943" s="13" t="s">
        <v>5431</v>
      </c>
      <c r="J1943" s="13" t="s">
        <v>5682</v>
      </c>
      <c r="K1943" s="13">
        <v>415090</v>
      </c>
      <c r="L1943" s="13">
        <v>422520</v>
      </c>
      <c r="M1943" s="13" t="s">
        <v>5455</v>
      </c>
      <c r="O1943" s="13">
        <v>15</v>
      </c>
      <c r="U1943" s="13" t="s">
        <v>5434</v>
      </c>
      <c r="V1943" s="13" t="s">
        <v>5435</v>
      </c>
      <c r="Y1943" s="13">
        <v>1</v>
      </c>
      <c r="Z1943" s="13">
        <v>1</v>
      </c>
      <c r="AA1943" s="13" t="s">
        <v>5436</v>
      </c>
      <c r="AB1943" s="13">
        <v>1</v>
      </c>
      <c r="AC1943" s="13">
        <v>0</v>
      </c>
      <c r="AD1943" s="13">
        <v>0</v>
      </c>
      <c r="AE1943" s="13" t="s">
        <v>5437</v>
      </c>
      <c r="AJ1943" s="13" t="s">
        <v>6791</v>
      </c>
      <c r="AK1943" s="13" t="s">
        <v>5439</v>
      </c>
      <c r="AL1943" s="13" t="s">
        <v>5431</v>
      </c>
      <c r="AM1943" s="13">
        <v>0</v>
      </c>
      <c r="AN1943" s="13">
        <v>0</v>
      </c>
      <c r="AO1943" s="13">
        <v>0</v>
      </c>
      <c r="AP1943" s="13" t="s">
        <v>5431</v>
      </c>
      <c r="AQ1943" s="13" t="s">
        <v>5448</v>
      </c>
      <c r="AR1943" s="13" t="s">
        <v>5431</v>
      </c>
      <c r="AS1943" s="13" t="s">
        <v>5684</v>
      </c>
      <c r="AT1943" s="13" t="e">
        <f>_xlfn.XLOOKUP(A1943,#REF!,#REF!)</f>
        <v>#REF!</v>
      </c>
    </row>
    <row r="1944" spans="1:46">
      <c r="A1944" s="13" t="s">
        <v>2039</v>
      </c>
      <c r="B1944" s="13" t="s">
        <v>16214</v>
      </c>
      <c r="C1944" s="13" t="s">
        <v>16214</v>
      </c>
      <c r="D1944" s="13" t="s">
        <v>16215</v>
      </c>
      <c r="E1944" s="13" t="s">
        <v>16216</v>
      </c>
      <c r="F1944" s="13" t="s">
        <v>16217</v>
      </c>
      <c r="G1944" s="13" t="s">
        <v>5429</v>
      </c>
      <c r="H1944" s="13" t="s">
        <v>5430</v>
      </c>
      <c r="I1944" s="13" t="s">
        <v>5431</v>
      </c>
      <c r="J1944" s="13" t="s">
        <v>16218</v>
      </c>
      <c r="K1944" s="13">
        <v>390770</v>
      </c>
      <c r="L1944" s="13">
        <v>448170</v>
      </c>
      <c r="M1944" s="13" t="s">
        <v>5433</v>
      </c>
      <c r="O1944" s="13">
        <v>0</v>
      </c>
      <c r="U1944" s="13" t="s">
        <v>5434</v>
      </c>
      <c r="V1944" s="13" t="s">
        <v>5435</v>
      </c>
      <c r="Y1944" s="13">
        <v>1</v>
      </c>
      <c r="Z1944" s="13">
        <v>1</v>
      </c>
      <c r="AA1944" s="13" t="s">
        <v>5436</v>
      </c>
      <c r="AB1944" s="13">
        <v>1</v>
      </c>
      <c r="AC1944" s="13">
        <v>0</v>
      </c>
      <c r="AD1944" s="13">
        <v>0</v>
      </c>
      <c r="AE1944" s="13" t="s">
        <v>5437</v>
      </c>
      <c r="AF1944" s="13" t="s">
        <v>16214</v>
      </c>
      <c r="AG1944" s="13">
        <v>7.9</v>
      </c>
      <c r="AI1944" s="13">
        <v>51226</v>
      </c>
      <c r="AJ1944" s="13" t="s">
        <v>16219</v>
      </c>
      <c r="AK1944" s="13" t="s">
        <v>5439</v>
      </c>
      <c r="AL1944" s="13" t="s">
        <v>5434</v>
      </c>
      <c r="AM1944" s="13">
        <v>1</v>
      </c>
      <c r="AN1944" s="13">
        <v>1</v>
      </c>
      <c r="AO1944" s="13">
        <v>1</v>
      </c>
      <c r="AP1944" s="13" t="s">
        <v>5431</v>
      </c>
      <c r="AQ1944" s="13" t="s">
        <v>5440</v>
      </c>
      <c r="AR1944" s="13" t="s">
        <v>5431</v>
      </c>
      <c r="AS1944" s="13" t="s">
        <v>12296</v>
      </c>
      <c r="AT1944" s="13" t="e">
        <f>_xlfn.XLOOKUP(A1944,#REF!,#REF!)</f>
        <v>#REF!</v>
      </c>
    </row>
    <row r="1945" spans="1:46">
      <c r="A1945" s="13" t="s">
        <v>2040</v>
      </c>
      <c r="B1945" s="13" t="s">
        <v>16220</v>
      </c>
      <c r="C1945" s="13" t="s">
        <v>16220</v>
      </c>
      <c r="D1945" s="13" t="s">
        <v>16221</v>
      </c>
      <c r="E1945" s="13" t="s">
        <v>16222</v>
      </c>
      <c r="F1945" s="13" t="s">
        <v>16223</v>
      </c>
      <c r="G1945" s="13" t="s">
        <v>5429</v>
      </c>
      <c r="H1945" s="13" t="s">
        <v>5430</v>
      </c>
      <c r="I1945" s="13" t="s">
        <v>5431</v>
      </c>
      <c r="J1945" s="13" t="s">
        <v>16224</v>
      </c>
      <c r="K1945" s="13">
        <v>439665</v>
      </c>
      <c r="L1945" s="13">
        <v>490312</v>
      </c>
      <c r="M1945" s="13" t="s">
        <v>5455</v>
      </c>
      <c r="O1945" s="13">
        <v>15</v>
      </c>
      <c r="U1945" s="13" t="s">
        <v>5434</v>
      </c>
      <c r="V1945" s="13" t="s">
        <v>5435</v>
      </c>
      <c r="Y1945" s="13">
        <v>1</v>
      </c>
      <c r="Z1945" s="13">
        <v>1</v>
      </c>
      <c r="AA1945" s="13" t="s">
        <v>5436</v>
      </c>
      <c r="AB1945" s="13">
        <v>1</v>
      </c>
      <c r="AC1945" s="13">
        <v>0</v>
      </c>
      <c r="AD1945" s="13">
        <v>0</v>
      </c>
      <c r="AE1945" s="13" t="s">
        <v>5437</v>
      </c>
      <c r="AJ1945" s="13" t="s">
        <v>16225</v>
      </c>
      <c r="AK1945" s="13" t="s">
        <v>5439</v>
      </c>
      <c r="AL1945" s="13" t="s">
        <v>5431</v>
      </c>
      <c r="AM1945" s="13">
        <v>0</v>
      </c>
      <c r="AN1945" s="13">
        <v>0</v>
      </c>
      <c r="AO1945" s="13">
        <v>0</v>
      </c>
      <c r="AP1945" s="13" t="s">
        <v>5431</v>
      </c>
      <c r="AQ1945" s="13" t="s">
        <v>5448</v>
      </c>
      <c r="AR1945" s="13" t="s">
        <v>5431</v>
      </c>
      <c r="AS1945" s="13" t="s">
        <v>5861</v>
      </c>
      <c r="AT1945" s="13" t="e">
        <f>_xlfn.XLOOKUP(A1945,#REF!,#REF!)</f>
        <v>#REF!</v>
      </c>
    </row>
    <row r="1946" spans="1:46" hidden="1">
      <c r="A1946" s="13" t="s">
        <v>145</v>
      </c>
      <c r="B1946" s="13" t="s">
        <v>5146</v>
      </c>
      <c r="C1946" s="13" t="s">
        <v>5146</v>
      </c>
      <c r="D1946" s="13" t="s">
        <v>16226</v>
      </c>
      <c r="E1946" s="13" t="s">
        <v>16227</v>
      </c>
      <c r="F1946" s="13" t="s">
        <v>16228</v>
      </c>
      <c r="G1946" s="13" t="s">
        <v>5522</v>
      </c>
      <c r="H1946" s="13" t="s">
        <v>5430</v>
      </c>
      <c r="I1946" s="13" t="s">
        <v>5431</v>
      </c>
      <c r="J1946" s="13" t="s">
        <v>16229</v>
      </c>
      <c r="K1946" s="13">
        <v>483316</v>
      </c>
      <c r="L1946" s="13">
        <v>481851</v>
      </c>
      <c r="M1946" s="13" t="s">
        <v>5455</v>
      </c>
      <c r="O1946" s="13">
        <v>15</v>
      </c>
      <c r="U1946" s="13" t="s">
        <v>5434</v>
      </c>
      <c r="V1946" s="13" t="s">
        <v>5435</v>
      </c>
      <c r="W1946" s="13" t="s">
        <v>5434</v>
      </c>
      <c r="X1946" s="13" t="s">
        <v>5525</v>
      </c>
      <c r="Y1946" s="13">
        <v>1</v>
      </c>
      <c r="Z1946" s="13">
        <v>1</v>
      </c>
      <c r="AA1946" s="13" t="s">
        <v>5436</v>
      </c>
      <c r="AB1946" s="13">
        <v>1</v>
      </c>
      <c r="AC1946" s="13">
        <v>0</v>
      </c>
      <c r="AD1946" s="13">
        <v>0</v>
      </c>
      <c r="AE1946" s="13" t="s">
        <v>5437</v>
      </c>
      <c r="AF1946" s="13" t="s">
        <v>5146</v>
      </c>
      <c r="AG1946" s="13">
        <v>36.5</v>
      </c>
      <c r="AH1946" s="13">
        <v>38</v>
      </c>
      <c r="AI1946" s="13">
        <v>45382</v>
      </c>
      <c r="AJ1946" s="13" t="s">
        <v>16230</v>
      </c>
      <c r="AK1946" s="13" t="s">
        <v>5439</v>
      </c>
      <c r="AL1946" s="13" t="s">
        <v>5434</v>
      </c>
      <c r="AM1946" s="13">
        <v>1</v>
      </c>
      <c r="AN1946" s="13">
        <v>1</v>
      </c>
      <c r="AO1946" s="13">
        <v>2</v>
      </c>
      <c r="AP1946" s="13" t="s">
        <v>5434</v>
      </c>
      <c r="AQ1946" s="13" t="s">
        <v>5440</v>
      </c>
      <c r="AR1946" s="13" t="s">
        <v>5431</v>
      </c>
      <c r="AS1946" s="13" t="s">
        <v>5710</v>
      </c>
      <c r="AT1946" s="13" t="e">
        <f>_xlfn.XLOOKUP(A1946,#REF!,#REF!)</f>
        <v>#REF!</v>
      </c>
    </row>
    <row r="1947" spans="1:46">
      <c r="A1947" s="13" t="s">
        <v>2041</v>
      </c>
      <c r="B1947" s="13" t="s">
        <v>16231</v>
      </c>
      <c r="C1947" s="13" t="s">
        <v>16231</v>
      </c>
      <c r="D1947" s="13" t="s">
        <v>16232</v>
      </c>
      <c r="E1947" s="13" t="s">
        <v>16233</v>
      </c>
      <c r="F1947" s="13" t="s">
        <v>16234</v>
      </c>
      <c r="G1947" s="13" t="s">
        <v>5429</v>
      </c>
      <c r="H1947" s="13" t="s">
        <v>5430</v>
      </c>
      <c r="I1947" s="13" t="s">
        <v>5431</v>
      </c>
      <c r="J1947" s="13" t="s">
        <v>16235</v>
      </c>
      <c r="K1947" s="13">
        <v>438914</v>
      </c>
      <c r="L1947" s="13">
        <v>488047</v>
      </c>
      <c r="M1947" s="13" t="s">
        <v>5455</v>
      </c>
      <c r="O1947" s="13">
        <v>0</v>
      </c>
      <c r="U1947" s="13" t="s">
        <v>5434</v>
      </c>
      <c r="V1947" s="13" t="s">
        <v>5435</v>
      </c>
      <c r="Y1947" s="13">
        <v>1</v>
      </c>
      <c r="Z1947" s="13">
        <v>1</v>
      </c>
      <c r="AA1947" s="13" t="s">
        <v>5436</v>
      </c>
      <c r="AB1947" s="13">
        <v>1</v>
      </c>
      <c r="AC1947" s="13">
        <v>0</v>
      </c>
      <c r="AD1947" s="13">
        <v>0</v>
      </c>
      <c r="AE1947" s="13" t="s">
        <v>5437</v>
      </c>
      <c r="AJ1947" s="13" t="s">
        <v>16236</v>
      </c>
      <c r="AK1947" s="13" t="s">
        <v>5439</v>
      </c>
      <c r="AL1947" s="13" t="s">
        <v>5431</v>
      </c>
      <c r="AM1947" s="13">
        <v>0</v>
      </c>
      <c r="AN1947" s="13">
        <v>0</v>
      </c>
      <c r="AO1947" s="13">
        <v>0</v>
      </c>
      <c r="AP1947" s="13" t="s">
        <v>5431</v>
      </c>
      <c r="AQ1947" s="13" t="s">
        <v>5448</v>
      </c>
      <c r="AR1947" s="13" t="s">
        <v>5431</v>
      </c>
      <c r="AS1947" s="13" t="s">
        <v>5861</v>
      </c>
      <c r="AT1947" s="13" t="e">
        <f>_xlfn.XLOOKUP(A1947,#REF!,#REF!)</f>
        <v>#REF!</v>
      </c>
    </row>
    <row r="1948" spans="1:46">
      <c r="A1948" s="13" t="s">
        <v>2042</v>
      </c>
      <c r="B1948" s="13" t="s">
        <v>16237</v>
      </c>
      <c r="C1948" s="13" t="s">
        <v>16237</v>
      </c>
      <c r="D1948" s="13" t="s">
        <v>16238</v>
      </c>
      <c r="E1948" s="13" t="s">
        <v>16239</v>
      </c>
      <c r="F1948" s="13" t="s">
        <v>16240</v>
      </c>
      <c r="G1948" s="13" t="s">
        <v>5429</v>
      </c>
      <c r="H1948" s="13" t="s">
        <v>5430</v>
      </c>
      <c r="I1948" s="13" t="s">
        <v>5431</v>
      </c>
      <c r="J1948" s="13" t="s">
        <v>16241</v>
      </c>
      <c r="K1948" s="13">
        <v>409065</v>
      </c>
      <c r="L1948" s="13">
        <v>432742</v>
      </c>
      <c r="M1948" s="13" t="s">
        <v>5433</v>
      </c>
      <c r="O1948" s="13">
        <v>0</v>
      </c>
      <c r="U1948" s="13" t="s">
        <v>5434</v>
      </c>
      <c r="V1948" s="13" t="s">
        <v>5435</v>
      </c>
      <c r="Y1948" s="13">
        <v>1</v>
      </c>
      <c r="Z1948" s="13">
        <v>1</v>
      </c>
      <c r="AA1948" s="13" t="s">
        <v>5436</v>
      </c>
      <c r="AB1948" s="13">
        <v>1</v>
      </c>
      <c r="AC1948" s="13">
        <v>0</v>
      </c>
      <c r="AD1948" s="13">
        <v>0</v>
      </c>
      <c r="AE1948" s="13" t="s">
        <v>5437</v>
      </c>
      <c r="AJ1948" s="13" t="s">
        <v>12354</v>
      </c>
      <c r="AK1948" s="13" t="s">
        <v>5439</v>
      </c>
      <c r="AL1948" s="13" t="s">
        <v>5431</v>
      </c>
      <c r="AM1948" s="13">
        <v>0</v>
      </c>
      <c r="AN1948" s="13">
        <v>0</v>
      </c>
      <c r="AO1948" s="13">
        <v>0</v>
      </c>
      <c r="AP1948" s="13" t="s">
        <v>5431</v>
      </c>
      <c r="AQ1948" s="13" t="s">
        <v>5448</v>
      </c>
      <c r="AR1948" s="13" t="s">
        <v>5431</v>
      </c>
      <c r="AS1948" s="13" t="s">
        <v>5741</v>
      </c>
      <c r="AT1948" s="13" t="e">
        <f>_xlfn.XLOOKUP(A1948,#REF!,#REF!)</f>
        <v>#REF!</v>
      </c>
    </row>
    <row r="1949" spans="1:46" hidden="1">
      <c r="A1949" s="13" t="s">
        <v>87</v>
      </c>
      <c r="B1949" s="13" t="s">
        <v>5149</v>
      </c>
      <c r="C1949" s="13" t="s">
        <v>5149</v>
      </c>
      <c r="D1949" s="13" t="s">
        <v>16242</v>
      </c>
      <c r="E1949" s="13" t="s">
        <v>16243</v>
      </c>
      <c r="F1949" s="13" t="s">
        <v>16244</v>
      </c>
      <c r="G1949" s="13" t="s">
        <v>5429</v>
      </c>
      <c r="H1949" s="13" t="s">
        <v>5430</v>
      </c>
      <c r="I1949" s="13" t="s">
        <v>5431</v>
      </c>
      <c r="J1949" s="13" t="s">
        <v>16245</v>
      </c>
      <c r="K1949" s="13">
        <v>411678</v>
      </c>
      <c r="L1949" s="13">
        <v>432964</v>
      </c>
      <c r="M1949" s="13" t="s">
        <v>5488</v>
      </c>
      <c r="O1949" s="13">
        <v>15</v>
      </c>
      <c r="S1949" s="13" t="s">
        <v>16246</v>
      </c>
      <c r="U1949" s="13" t="s">
        <v>5434</v>
      </c>
      <c r="V1949" s="13" t="s">
        <v>5435</v>
      </c>
      <c r="Y1949" s="13">
        <v>1</v>
      </c>
      <c r="Z1949" s="13">
        <v>1</v>
      </c>
      <c r="AA1949" s="13" t="s">
        <v>5436</v>
      </c>
      <c r="AB1949" s="13">
        <v>0</v>
      </c>
      <c r="AC1949" s="13">
        <v>1</v>
      </c>
      <c r="AD1949" s="13">
        <v>0</v>
      </c>
      <c r="AE1949" s="13" t="s">
        <v>5437</v>
      </c>
      <c r="AJ1949" s="13" t="s">
        <v>16247</v>
      </c>
      <c r="AK1949" s="13" t="s">
        <v>5439</v>
      </c>
      <c r="AL1949" s="13" t="s">
        <v>5431</v>
      </c>
      <c r="AM1949" s="13">
        <v>0</v>
      </c>
      <c r="AN1949" s="13">
        <v>0</v>
      </c>
      <c r="AO1949" s="13">
        <v>0</v>
      </c>
      <c r="AP1949" s="13" t="s">
        <v>5434</v>
      </c>
      <c r="AQ1949" s="13" t="s">
        <v>5440</v>
      </c>
      <c r="AR1949" s="13" t="s">
        <v>5431</v>
      </c>
      <c r="AS1949" s="13" t="s">
        <v>5741</v>
      </c>
      <c r="AT1949" s="13" t="e">
        <f>_xlfn.XLOOKUP(A1949,#REF!,#REF!)</f>
        <v>#REF!</v>
      </c>
    </row>
    <row r="1950" spans="1:46">
      <c r="A1950" s="13" t="s">
        <v>2043</v>
      </c>
      <c r="B1950" s="13" t="s">
        <v>16248</v>
      </c>
      <c r="C1950" s="13" t="s">
        <v>16248</v>
      </c>
      <c r="D1950" s="13" t="s">
        <v>16249</v>
      </c>
      <c r="E1950" s="13" t="s">
        <v>16250</v>
      </c>
      <c r="F1950" s="13" t="s">
        <v>16251</v>
      </c>
      <c r="G1950" s="13" t="s">
        <v>5429</v>
      </c>
      <c r="H1950" s="13" t="s">
        <v>5430</v>
      </c>
      <c r="I1950" s="13" t="s">
        <v>5431</v>
      </c>
      <c r="J1950" s="13" t="s">
        <v>7377</v>
      </c>
      <c r="K1950" s="13">
        <v>427930</v>
      </c>
      <c r="L1950" s="13">
        <v>434109</v>
      </c>
      <c r="M1950" s="13" t="s">
        <v>5488</v>
      </c>
      <c r="O1950" s="13">
        <v>15</v>
      </c>
      <c r="U1950" s="13" t="s">
        <v>5434</v>
      </c>
      <c r="V1950" s="13" t="s">
        <v>5435</v>
      </c>
      <c r="Y1950" s="13">
        <v>1</v>
      </c>
      <c r="Z1950" s="13">
        <v>1</v>
      </c>
      <c r="AA1950" s="13" t="s">
        <v>5436</v>
      </c>
      <c r="AB1950" s="13">
        <v>1</v>
      </c>
      <c r="AC1950" s="13">
        <v>0</v>
      </c>
      <c r="AD1950" s="13">
        <v>0</v>
      </c>
      <c r="AE1950" s="13" t="s">
        <v>5437</v>
      </c>
      <c r="AJ1950" s="13" t="s">
        <v>7378</v>
      </c>
      <c r="AK1950" s="13" t="s">
        <v>5439</v>
      </c>
      <c r="AL1950" s="13" t="s">
        <v>5431</v>
      </c>
      <c r="AM1950" s="13">
        <v>0</v>
      </c>
      <c r="AN1950" s="13">
        <v>0</v>
      </c>
      <c r="AO1950" s="13">
        <v>0</v>
      </c>
      <c r="AP1950" s="13" t="s">
        <v>5431</v>
      </c>
      <c r="AQ1950" s="13" t="s">
        <v>5448</v>
      </c>
      <c r="AR1950" s="13" t="s">
        <v>5431</v>
      </c>
      <c r="AS1950" s="13" t="s">
        <v>5506</v>
      </c>
      <c r="AT1950" s="13" t="e">
        <f>_xlfn.XLOOKUP(A1950,#REF!,#REF!)</f>
        <v>#REF!</v>
      </c>
    </row>
    <row r="1951" spans="1:46">
      <c r="A1951" s="13" t="s">
        <v>2044</v>
      </c>
      <c r="B1951" s="13" t="s">
        <v>16252</v>
      </c>
      <c r="C1951" s="13" t="s">
        <v>16252</v>
      </c>
      <c r="D1951" s="13" t="s">
        <v>16253</v>
      </c>
      <c r="E1951" s="13" t="s">
        <v>16254</v>
      </c>
      <c r="F1951" s="13" t="s">
        <v>16255</v>
      </c>
      <c r="G1951" s="13" t="s">
        <v>5522</v>
      </c>
      <c r="H1951" s="13" t="s">
        <v>5430</v>
      </c>
      <c r="I1951" s="13" t="s">
        <v>5431</v>
      </c>
      <c r="J1951" s="13" t="s">
        <v>16256</v>
      </c>
      <c r="K1951" s="13">
        <v>445110</v>
      </c>
      <c r="L1951" s="13">
        <v>445840</v>
      </c>
      <c r="M1951" s="13" t="s">
        <v>5488</v>
      </c>
      <c r="O1951" s="13" t="s">
        <v>6252</v>
      </c>
      <c r="S1951" s="13" t="s">
        <v>16257</v>
      </c>
      <c r="U1951" s="13" t="s">
        <v>5434</v>
      </c>
      <c r="V1951" s="13" t="s">
        <v>5435</v>
      </c>
      <c r="W1951" s="13" t="s">
        <v>5434</v>
      </c>
      <c r="X1951" s="13" t="s">
        <v>5525</v>
      </c>
      <c r="Y1951" s="13">
        <v>2</v>
      </c>
      <c r="Z1951" s="13">
        <v>2</v>
      </c>
      <c r="AA1951" s="13" t="s">
        <v>5436</v>
      </c>
      <c r="AB1951" s="13">
        <v>2</v>
      </c>
      <c r="AC1951" s="13">
        <v>0</v>
      </c>
      <c r="AD1951" s="13">
        <v>0</v>
      </c>
      <c r="AE1951" s="13" t="s">
        <v>5437</v>
      </c>
      <c r="AF1951" s="13" t="s">
        <v>16252</v>
      </c>
      <c r="AG1951" s="13">
        <v>72</v>
      </c>
      <c r="AJ1951" s="13" t="s">
        <v>16258</v>
      </c>
      <c r="AK1951" s="13" t="s">
        <v>5439</v>
      </c>
      <c r="AL1951" s="13" t="s">
        <v>5434</v>
      </c>
      <c r="AM1951" s="13">
        <v>1</v>
      </c>
      <c r="AN1951" s="13">
        <v>1</v>
      </c>
      <c r="AO1951" s="13">
        <v>1</v>
      </c>
      <c r="AP1951" s="13" t="s">
        <v>5434</v>
      </c>
      <c r="AQ1951" s="13" t="s">
        <v>5440</v>
      </c>
      <c r="AR1951" s="13" t="s">
        <v>5431</v>
      </c>
      <c r="AS1951" s="13" t="s">
        <v>6954</v>
      </c>
      <c r="AT1951" s="13" t="e">
        <f>_xlfn.XLOOKUP(A1951,#REF!,#REF!)</f>
        <v>#REF!</v>
      </c>
    </row>
    <row r="1952" spans="1:46" hidden="1">
      <c r="A1952" s="13" t="s">
        <v>207</v>
      </c>
      <c r="B1952" s="13" t="s">
        <v>5152</v>
      </c>
      <c r="C1952" s="13" t="s">
        <v>5152</v>
      </c>
      <c r="D1952" s="13" t="s">
        <v>16259</v>
      </c>
      <c r="E1952" s="13" t="s">
        <v>16260</v>
      </c>
      <c r="F1952" s="13" t="s">
        <v>16261</v>
      </c>
      <c r="G1952" s="13" t="s">
        <v>5429</v>
      </c>
      <c r="H1952" s="13" t="s">
        <v>5430</v>
      </c>
      <c r="I1952" s="13" t="s">
        <v>5431</v>
      </c>
      <c r="J1952" s="13" t="s">
        <v>16262</v>
      </c>
      <c r="K1952" s="13">
        <v>438161</v>
      </c>
      <c r="L1952" s="13">
        <v>396204</v>
      </c>
      <c r="M1952" s="13" t="s">
        <v>5488</v>
      </c>
      <c r="O1952" s="13">
        <v>15</v>
      </c>
      <c r="R1952" s="13" t="s">
        <v>16263</v>
      </c>
      <c r="U1952" s="13" t="s">
        <v>5434</v>
      </c>
      <c r="V1952" s="13" t="s">
        <v>5435</v>
      </c>
      <c r="Y1952" s="13">
        <v>2</v>
      </c>
      <c r="Z1952" s="13">
        <v>1</v>
      </c>
      <c r="AA1952" s="13" t="s">
        <v>5436</v>
      </c>
      <c r="AB1952" s="13">
        <v>2</v>
      </c>
      <c r="AC1952" s="13">
        <v>0</v>
      </c>
      <c r="AD1952" s="13">
        <v>0</v>
      </c>
      <c r="AE1952" s="13" t="s">
        <v>5437</v>
      </c>
      <c r="AJ1952" s="13" t="s">
        <v>16264</v>
      </c>
      <c r="AK1952" s="13" t="s">
        <v>5439</v>
      </c>
      <c r="AL1952" s="13" t="s">
        <v>5431</v>
      </c>
      <c r="AM1952" s="13">
        <v>0</v>
      </c>
      <c r="AN1952" s="13">
        <v>0</v>
      </c>
      <c r="AO1952" s="13">
        <v>0</v>
      </c>
      <c r="AP1952" s="13" t="s">
        <v>5431</v>
      </c>
      <c r="AQ1952" s="13" t="s">
        <v>5440</v>
      </c>
      <c r="AR1952" s="13" t="s">
        <v>5431</v>
      </c>
      <c r="AS1952" s="13" t="s">
        <v>9265</v>
      </c>
      <c r="AT1952" s="13" t="e">
        <f>_xlfn.XLOOKUP(A1952,#REF!,#REF!)</f>
        <v>#REF!</v>
      </c>
    </row>
    <row r="1953" spans="1:46">
      <c r="A1953" s="13" t="s">
        <v>2045</v>
      </c>
      <c r="B1953" s="13" t="s">
        <v>16265</v>
      </c>
      <c r="C1953" s="13" t="s">
        <v>16265</v>
      </c>
      <c r="D1953" s="13" t="s">
        <v>16266</v>
      </c>
      <c r="E1953" s="13" t="s">
        <v>16267</v>
      </c>
      <c r="F1953" s="13" t="s">
        <v>16268</v>
      </c>
      <c r="G1953" s="13" t="s">
        <v>5429</v>
      </c>
      <c r="H1953" s="13" t="s">
        <v>5430</v>
      </c>
      <c r="I1953" s="13" t="s">
        <v>5431</v>
      </c>
      <c r="J1953" s="13" t="s">
        <v>16269</v>
      </c>
      <c r="K1953" s="13">
        <v>430990</v>
      </c>
      <c r="L1953" s="13">
        <v>427457</v>
      </c>
      <c r="M1953" s="13" t="s">
        <v>5488</v>
      </c>
      <c r="O1953" s="13">
        <v>15</v>
      </c>
      <c r="U1953" s="13" t="s">
        <v>5434</v>
      </c>
      <c r="V1953" s="13" t="s">
        <v>5435</v>
      </c>
      <c r="Y1953" s="13">
        <v>1</v>
      </c>
      <c r="Z1953" s="13">
        <v>1</v>
      </c>
      <c r="AA1953" s="13" t="s">
        <v>5436</v>
      </c>
      <c r="AB1953" s="13">
        <v>1</v>
      </c>
      <c r="AC1953" s="13">
        <v>0</v>
      </c>
      <c r="AD1953" s="13">
        <v>0</v>
      </c>
      <c r="AE1953" s="13" t="s">
        <v>5437</v>
      </c>
      <c r="AJ1953" s="13" t="s">
        <v>16270</v>
      </c>
      <c r="AK1953" s="13" t="s">
        <v>5439</v>
      </c>
      <c r="AL1953" s="13" t="s">
        <v>5431</v>
      </c>
      <c r="AM1953" s="13">
        <v>0</v>
      </c>
      <c r="AN1953" s="13">
        <v>0</v>
      </c>
      <c r="AO1953" s="13">
        <v>0</v>
      </c>
      <c r="AP1953" s="13" t="s">
        <v>5431</v>
      </c>
      <c r="AQ1953" s="13" t="s">
        <v>5448</v>
      </c>
      <c r="AR1953" s="13" t="s">
        <v>5431</v>
      </c>
      <c r="AS1953" s="13" t="s">
        <v>5464</v>
      </c>
      <c r="AT1953" s="13" t="e">
        <f>_xlfn.XLOOKUP(A1953,#REF!,#REF!)</f>
        <v>#REF!</v>
      </c>
    </row>
    <row r="1954" spans="1:46">
      <c r="A1954" s="13" t="s">
        <v>2046</v>
      </c>
      <c r="B1954" s="13" t="s">
        <v>16271</v>
      </c>
      <c r="C1954" s="13" t="s">
        <v>16271</v>
      </c>
      <c r="D1954" s="13" t="s">
        <v>16272</v>
      </c>
      <c r="E1954" s="13" t="s">
        <v>16273</v>
      </c>
      <c r="F1954" s="13" t="s">
        <v>16274</v>
      </c>
      <c r="G1954" s="13" t="s">
        <v>5429</v>
      </c>
      <c r="H1954" s="13" t="s">
        <v>5430</v>
      </c>
      <c r="I1954" s="13" t="s">
        <v>5431</v>
      </c>
      <c r="J1954" s="13" t="s">
        <v>16275</v>
      </c>
      <c r="K1954" s="13">
        <v>418805</v>
      </c>
      <c r="L1954" s="13">
        <v>411409</v>
      </c>
      <c r="M1954" s="13" t="s">
        <v>5433</v>
      </c>
      <c r="O1954" s="13">
        <v>15</v>
      </c>
      <c r="U1954" s="13" t="s">
        <v>5434</v>
      </c>
      <c r="V1954" s="13" t="s">
        <v>5435</v>
      </c>
      <c r="Y1954" s="13">
        <v>1</v>
      </c>
      <c r="Z1954" s="13">
        <v>1</v>
      </c>
      <c r="AA1954" s="13" t="s">
        <v>5436</v>
      </c>
      <c r="AB1954" s="13">
        <v>1</v>
      </c>
      <c r="AC1954" s="13">
        <v>0</v>
      </c>
      <c r="AD1954" s="13">
        <v>0</v>
      </c>
      <c r="AE1954" s="13" t="s">
        <v>5437</v>
      </c>
      <c r="AJ1954" s="13" t="s">
        <v>16276</v>
      </c>
      <c r="AK1954" s="13" t="s">
        <v>5439</v>
      </c>
      <c r="AL1954" s="13" t="s">
        <v>5431</v>
      </c>
      <c r="AM1954" s="13">
        <v>0</v>
      </c>
      <c r="AN1954" s="13">
        <v>0</v>
      </c>
      <c r="AO1954" s="13">
        <v>0</v>
      </c>
      <c r="AP1954" s="13" t="s">
        <v>5431</v>
      </c>
      <c r="AQ1954" s="13" t="s">
        <v>5448</v>
      </c>
      <c r="AR1954" s="13" t="s">
        <v>5431</v>
      </c>
      <c r="AS1954" s="13" t="s">
        <v>8628</v>
      </c>
      <c r="AT1954" s="13" t="e">
        <f>_xlfn.XLOOKUP(A1954,#REF!,#REF!)</f>
        <v>#REF!</v>
      </c>
    </row>
    <row r="1955" spans="1:46" hidden="1">
      <c r="A1955" s="13" t="s">
        <v>59</v>
      </c>
      <c r="B1955" s="13" t="s">
        <v>5153</v>
      </c>
      <c r="C1955" s="13" t="s">
        <v>5153</v>
      </c>
      <c r="D1955" s="13" t="s">
        <v>16277</v>
      </c>
      <c r="E1955" s="13" t="s">
        <v>16278</v>
      </c>
      <c r="F1955" s="13" t="s">
        <v>16279</v>
      </c>
      <c r="G1955" s="13" t="s">
        <v>5429</v>
      </c>
      <c r="H1955" s="13" t="s">
        <v>5430</v>
      </c>
      <c r="I1955" s="13" t="s">
        <v>5431</v>
      </c>
      <c r="J1955" s="13" t="s">
        <v>16280</v>
      </c>
      <c r="K1955" s="13">
        <v>429272</v>
      </c>
      <c r="L1955" s="13">
        <v>400075</v>
      </c>
      <c r="M1955" s="13" t="s">
        <v>5488</v>
      </c>
      <c r="O1955" s="13">
        <v>15</v>
      </c>
      <c r="R1955" s="13" t="s">
        <v>16281</v>
      </c>
      <c r="S1955" s="13" t="s">
        <v>16282</v>
      </c>
      <c r="U1955" s="13" t="s">
        <v>5434</v>
      </c>
      <c r="V1955" s="13" t="s">
        <v>5435</v>
      </c>
      <c r="Y1955" s="13">
        <v>2</v>
      </c>
      <c r="Z1955" s="13">
        <v>2</v>
      </c>
      <c r="AA1955" s="13" t="s">
        <v>5436</v>
      </c>
      <c r="AB1955" s="13">
        <v>1</v>
      </c>
      <c r="AC1955" s="13">
        <v>1</v>
      </c>
      <c r="AD1955" s="13">
        <v>0</v>
      </c>
      <c r="AE1955" s="13" t="s">
        <v>5437</v>
      </c>
      <c r="AJ1955" s="13" t="s">
        <v>16283</v>
      </c>
      <c r="AK1955" s="13" t="s">
        <v>5439</v>
      </c>
      <c r="AL1955" s="13" t="s">
        <v>5431</v>
      </c>
      <c r="AM1955" s="13">
        <v>0</v>
      </c>
      <c r="AN1955" s="13">
        <v>0</v>
      </c>
      <c r="AO1955" s="13">
        <v>0</v>
      </c>
      <c r="AP1955" s="13" t="s">
        <v>5431</v>
      </c>
      <c r="AQ1955" s="13" t="s">
        <v>5440</v>
      </c>
      <c r="AR1955" s="13" t="s">
        <v>5431</v>
      </c>
      <c r="AS1955" s="13" t="s">
        <v>7052</v>
      </c>
      <c r="AT1955" s="13" t="e">
        <f>_xlfn.XLOOKUP(A1955,#REF!,#REF!)</f>
        <v>#REF!</v>
      </c>
    </row>
    <row r="1956" spans="1:46">
      <c r="A1956" s="13" t="s">
        <v>2047</v>
      </c>
      <c r="B1956" s="13" t="s">
        <v>16284</v>
      </c>
      <c r="C1956" s="13" t="s">
        <v>16284</v>
      </c>
      <c r="D1956" s="13" t="s">
        <v>16285</v>
      </c>
      <c r="E1956" s="13" t="s">
        <v>16286</v>
      </c>
      <c r="F1956" s="13" t="s">
        <v>16287</v>
      </c>
      <c r="G1956" s="13" t="s">
        <v>5429</v>
      </c>
      <c r="H1956" s="13" t="s">
        <v>5430</v>
      </c>
      <c r="I1956" s="13" t="s">
        <v>5431</v>
      </c>
      <c r="J1956" s="13" t="s">
        <v>16288</v>
      </c>
      <c r="K1956" s="13">
        <v>423621</v>
      </c>
      <c r="L1956" s="13">
        <v>403516</v>
      </c>
      <c r="M1956" s="13" t="s">
        <v>5433</v>
      </c>
      <c r="O1956" s="13">
        <v>0</v>
      </c>
      <c r="U1956" s="13" t="s">
        <v>5434</v>
      </c>
      <c r="V1956" s="13" t="s">
        <v>5435</v>
      </c>
      <c r="Y1956" s="13">
        <v>1</v>
      </c>
      <c r="Z1956" s="13">
        <v>1</v>
      </c>
      <c r="AA1956" s="13" t="s">
        <v>5436</v>
      </c>
      <c r="AB1956" s="13">
        <v>0</v>
      </c>
      <c r="AC1956" s="13">
        <v>1</v>
      </c>
      <c r="AD1956" s="13">
        <v>0</v>
      </c>
      <c r="AE1956" s="13" t="s">
        <v>5437</v>
      </c>
      <c r="AJ1956" s="13" t="s">
        <v>16289</v>
      </c>
      <c r="AK1956" s="13" t="s">
        <v>5439</v>
      </c>
      <c r="AL1956" s="13" t="s">
        <v>5431</v>
      </c>
      <c r="AM1956" s="13">
        <v>0</v>
      </c>
      <c r="AN1956" s="13">
        <v>0</v>
      </c>
      <c r="AO1956" s="13">
        <v>0</v>
      </c>
      <c r="AP1956" s="13" t="s">
        <v>5431</v>
      </c>
      <c r="AQ1956" s="13" t="s">
        <v>5440</v>
      </c>
      <c r="AR1956" s="13" t="s">
        <v>5431</v>
      </c>
      <c r="AS1956" s="13" t="s">
        <v>7052</v>
      </c>
      <c r="AT1956" s="13" t="e">
        <f>_xlfn.XLOOKUP(A1956,#REF!,#REF!)</f>
        <v>#REF!</v>
      </c>
    </row>
    <row r="1957" spans="1:46" hidden="1">
      <c r="A1957" s="13" t="s">
        <v>327</v>
      </c>
      <c r="B1957" s="13" t="s">
        <v>5158</v>
      </c>
      <c r="C1957" s="13" t="s">
        <v>5158</v>
      </c>
      <c r="D1957" s="13" t="s">
        <v>16290</v>
      </c>
      <c r="E1957" s="13" t="s">
        <v>16291</v>
      </c>
      <c r="F1957" s="13" t="s">
        <v>16292</v>
      </c>
      <c r="G1957" s="13" t="s">
        <v>5429</v>
      </c>
      <c r="H1957" s="13" t="s">
        <v>5430</v>
      </c>
      <c r="I1957" s="13" t="s">
        <v>5431</v>
      </c>
      <c r="J1957" s="13" t="s">
        <v>16293</v>
      </c>
      <c r="K1957" s="13">
        <v>444626</v>
      </c>
      <c r="L1957" s="13">
        <v>405335</v>
      </c>
      <c r="M1957" s="13" t="s">
        <v>5488</v>
      </c>
      <c r="O1957" s="13">
        <v>15</v>
      </c>
      <c r="U1957" s="13" t="s">
        <v>5434</v>
      </c>
      <c r="V1957" s="13" t="s">
        <v>5435</v>
      </c>
      <c r="Y1957" s="13">
        <v>1</v>
      </c>
      <c r="Z1957" s="13">
        <v>1</v>
      </c>
      <c r="AA1957" s="13" t="s">
        <v>5436</v>
      </c>
      <c r="AB1957" s="13">
        <v>1</v>
      </c>
      <c r="AC1957" s="13">
        <v>0</v>
      </c>
      <c r="AD1957" s="13">
        <v>0</v>
      </c>
      <c r="AE1957" s="13" t="s">
        <v>5437</v>
      </c>
      <c r="AJ1957" s="13" t="s">
        <v>16294</v>
      </c>
      <c r="AK1957" s="13" t="s">
        <v>5439</v>
      </c>
      <c r="AL1957" s="13" t="s">
        <v>5431</v>
      </c>
      <c r="AM1957" s="13">
        <v>0</v>
      </c>
      <c r="AN1957" s="13">
        <v>0</v>
      </c>
      <c r="AO1957" s="13">
        <v>0</v>
      </c>
      <c r="AP1957" s="13" t="s">
        <v>5431</v>
      </c>
      <c r="AQ1957" s="13" t="s">
        <v>5448</v>
      </c>
      <c r="AR1957" s="13" t="s">
        <v>5431</v>
      </c>
      <c r="AS1957" s="13" t="s">
        <v>6272</v>
      </c>
      <c r="AT1957" s="13" t="e">
        <f>_xlfn.XLOOKUP(A1957,#REF!,#REF!)</f>
        <v>#REF!</v>
      </c>
    </row>
    <row r="1958" spans="1:46">
      <c r="A1958" s="13" t="s">
        <v>2048</v>
      </c>
      <c r="B1958" s="13" t="s">
        <v>16295</v>
      </c>
      <c r="C1958" s="13" t="s">
        <v>16295</v>
      </c>
      <c r="D1958" s="13" t="s">
        <v>16296</v>
      </c>
      <c r="E1958" s="13" t="s">
        <v>16297</v>
      </c>
      <c r="F1958" s="13" t="s">
        <v>16298</v>
      </c>
      <c r="G1958" s="13" t="s">
        <v>5429</v>
      </c>
      <c r="H1958" s="13" t="s">
        <v>5430</v>
      </c>
      <c r="I1958" s="13" t="s">
        <v>5431</v>
      </c>
      <c r="J1958" s="13" t="s">
        <v>16299</v>
      </c>
      <c r="K1958" s="13">
        <v>416048</v>
      </c>
      <c r="L1958" s="13">
        <v>410531</v>
      </c>
      <c r="M1958" s="13" t="s">
        <v>5455</v>
      </c>
      <c r="O1958" s="13">
        <v>15</v>
      </c>
      <c r="U1958" s="13" t="s">
        <v>5434</v>
      </c>
      <c r="V1958" s="13" t="s">
        <v>5435</v>
      </c>
      <c r="Y1958" s="13">
        <v>1</v>
      </c>
      <c r="Z1958" s="13">
        <v>1</v>
      </c>
      <c r="AA1958" s="13" t="s">
        <v>5436</v>
      </c>
      <c r="AB1958" s="13">
        <v>1</v>
      </c>
      <c r="AC1958" s="13">
        <v>0</v>
      </c>
      <c r="AD1958" s="13">
        <v>0</v>
      </c>
      <c r="AE1958" s="13" t="s">
        <v>5437</v>
      </c>
      <c r="AJ1958" s="13" t="s">
        <v>16300</v>
      </c>
      <c r="AK1958" s="13" t="s">
        <v>5439</v>
      </c>
      <c r="AL1958" s="13" t="s">
        <v>5431</v>
      </c>
      <c r="AM1958" s="13">
        <v>0</v>
      </c>
      <c r="AN1958" s="13">
        <v>0</v>
      </c>
      <c r="AO1958" s="13">
        <v>0</v>
      </c>
      <c r="AP1958" s="13" t="s">
        <v>5431</v>
      </c>
      <c r="AQ1958" s="13" t="s">
        <v>5448</v>
      </c>
      <c r="AR1958" s="13" t="s">
        <v>5431</v>
      </c>
      <c r="AS1958" s="13" t="s">
        <v>7217</v>
      </c>
      <c r="AT1958" s="13" t="e">
        <f>_xlfn.XLOOKUP(A1958,#REF!,#REF!)</f>
        <v>#REF!</v>
      </c>
    </row>
    <row r="1959" spans="1:46">
      <c r="A1959" s="13" t="s">
        <v>2049</v>
      </c>
      <c r="B1959" s="13" t="s">
        <v>16301</v>
      </c>
      <c r="C1959" s="13" t="s">
        <v>16301</v>
      </c>
      <c r="D1959" s="13" t="s">
        <v>16302</v>
      </c>
      <c r="E1959" s="13" t="s">
        <v>16303</v>
      </c>
      <c r="F1959" s="13" t="s">
        <v>16304</v>
      </c>
      <c r="G1959" s="13" t="s">
        <v>5429</v>
      </c>
      <c r="H1959" s="13" t="s">
        <v>5430</v>
      </c>
      <c r="I1959" s="13" t="s">
        <v>5431</v>
      </c>
      <c r="J1959" s="13" t="s">
        <v>16305</v>
      </c>
      <c r="K1959" s="13">
        <v>500276</v>
      </c>
      <c r="L1959" s="13">
        <v>449508</v>
      </c>
      <c r="M1959" s="13" t="s">
        <v>5433</v>
      </c>
      <c r="O1959" s="13">
        <v>15</v>
      </c>
      <c r="R1959" s="13" t="s">
        <v>5867</v>
      </c>
      <c r="U1959" s="13" t="s">
        <v>5434</v>
      </c>
      <c r="V1959" s="13" t="s">
        <v>5435</v>
      </c>
      <c r="Y1959" s="13">
        <v>1</v>
      </c>
      <c r="Z1959" s="13">
        <v>1</v>
      </c>
      <c r="AA1959" s="13" t="s">
        <v>5436</v>
      </c>
      <c r="AB1959" s="13">
        <v>1</v>
      </c>
      <c r="AC1959" s="13">
        <v>0</v>
      </c>
      <c r="AD1959" s="13">
        <v>0</v>
      </c>
      <c r="AE1959" s="13" t="s">
        <v>5437</v>
      </c>
      <c r="AJ1959" s="13" t="s">
        <v>16306</v>
      </c>
      <c r="AK1959" s="13" t="s">
        <v>5439</v>
      </c>
      <c r="AL1959" s="13" t="s">
        <v>5431</v>
      </c>
      <c r="AM1959" s="13">
        <v>0</v>
      </c>
      <c r="AN1959" s="13">
        <v>0</v>
      </c>
      <c r="AO1959" s="13">
        <v>0</v>
      </c>
      <c r="AP1959" s="13" t="s">
        <v>5431</v>
      </c>
      <c r="AQ1959" s="13" t="s">
        <v>5440</v>
      </c>
      <c r="AR1959" s="13" t="s">
        <v>5431</v>
      </c>
      <c r="AS1959" s="13" t="s">
        <v>6647</v>
      </c>
      <c r="AT1959" s="13" t="e">
        <f>_xlfn.XLOOKUP(A1959,#REF!,#REF!)</f>
        <v>#REF!</v>
      </c>
    </row>
    <row r="1960" spans="1:46">
      <c r="A1960" s="13" t="s">
        <v>2050</v>
      </c>
      <c r="B1960" s="13" t="s">
        <v>16307</v>
      </c>
      <c r="C1960" s="13" t="s">
        <v>16307</v>
      </c>
      <c r="D1960" s="13" t="s">
        <v>16308</v>
      </c>
      <c r="E1960" s="13" t="s">
        <v>14684</v>
      </c>
      <c r="F1960" s="13" t="s">
        <v>16309</v>
      </c>
      <c r="G1960" s="13" t="s">
        <v>5429</v>
      </c>
      <c r="H1960" s="13" t="s">
        <v>5430</v>
      </c>
      <c r="I1960" s="13" t="s">
        <v>5431</v>
      </c>
      <c r="J1960" s="13" t="s">
        <v>14686</v>
      </c>
      <c r="K1960" s="13">
        <v>450400</v>
      </c>
      <c r="L1960" s="13">
        <v>399800</v>
      </c>
      <c r="M1960" s="13" t="s">
        <v>5433</v>
      </c>
      <c r="O1960" s="13">
        <v>0</v>
      </c>
      <c r="U1960" s="13" t="s">
        <v>5434</v>
      </c>
      <c r="V1960" s="13" t="s">
        <v>5435</v>
      </c>
      <c r="Y1960" s="13">
        <v>1</v>
      </c>
      <c r="Z1960" s="13">
        <v>1</v>
      </c>
      <c r="AA1960" s="13" t="s">
        <v>5436</v>
      </c>
      <c r="AB1960" s="13">
        <v>1</v>
      </c>
      <c r="AC1960" s="13">
        <v>0</v>
      </c>
      <c r="AD1960" s="13">
        <v>0</v>
      </c>
      <c r="AE1960" s="13" t="s">
        <v>5437</v>
      </c>
      <c r="AJ1960" s="13" t="s">
        <v>8798</v>
      </c>
      <c r="AK1960" s="13" t="s">
        <v>5439</v>
      </c>
      <c r="AL1960" s="13" t="s">
        <v>5431</v>
      </c>
      <c r="AM1960" s="13">
        <v>0</v>
      </c>
      <c r="AN1960" s="13">
        <v>0</v>
      </c>
      <c r="AO1960" s="13">
        <v>0</v>
      </c>
      <c r="AP1960" s="13" t="s">
        <v>5431</v>
      </c>
      <c r="AQ1960" s="13" t="s">
        <v>5448</v>
      </c>
      <c r="AR1960" s="13" t="s">
        <v>5431</v>
      </c>
      <c r="AS1960" s="13" t="s">
        <v>14687</v>
      </c>
      <c r="AT1960" s="13" t="e">
        <f>_xlfn.XLOOKUP(A1960,#REF!,#REF!)</f>
        <v>#REF!</v>
      </c>
    </row>
    <row r="1961" spans="1:46">
      <c r="A1961" s="13" t="s">
        <v>2051</v>
      </c>
      <c r="B1961" s="13" t="s">
        <v>16310</v>
      </c>
      <c r="C1961" s="13" t="s">
        <v>16310</v>
      </c>
      <c r="D1961" s="13" t="s">
        <v>16311</v>
      </c>
      <c r="E1961" s="13" t="s">
        <v>16312</v>
      </c>
      <c r="F1961" s="13" t="s">
        <v>16313</v>
      </c>
      <c r="G1961" s="13" t="s">
        <v>5429</v>
      </c>
      <c r="H1961" s="13" t="s">
        <v>5430</v>
      </c>
      <c r="I1961" s="13" t="s">
        <v>5431</v>
      </c>
      <c r="J1961" s="13" t="s">
        <v>16314</v>
      </c>
      <c r="K1961" s="13">
        <v>506881</v>
      </c>
      <c r="L1961" s="13">
        <v>441953</v>
      </c>
      <c r="M1961" s="13" t="s">
        <v>5433</v>
      </c>
      <c r="O1961" s="13">
        <v>0</v>
      </c>
      <c r="U1961" s="13" t="s">
        <v>5434</v>
      </c>
      <c r="V1961" s="13" t="s">
        <v>5435</v>
      </c>
      <c r="Y1961" s="13">
        <v>1</v>
      </c>
      <c r="Z1961" s="13">
        <v>1</v>
      </c>
      <c r="AA1961" s="13" t="s">
        <v>5436</v>
      </c>
      <c r="AB1961" s="13">
        <v>1</v>
      </c>
      <c r="AC1961" s="13">
        <v>0</v>
      </c>
      <c r="AD1961" s="13">
        <v>0</v>
      </c>
      <c r="AE1961" s="13" t="s">
        <v>5437</v>
      </c>
      <c r="AJ1961" s="13" t="s">
        <v>16315</v>
      </c>
      <c r="AK1961" s="13" t="s">
        <v>5439</v>
      </c>
      <c r="AL1961" s="13" t="s">
        <v>5431</v>
      </c>
      <c r="AM1961" s="13">
        <v>0</v>
      </c>
      <c r="AN1961" s="13">
        <v>0</v>
      </c>
      <c r="AO1961" s="13">
        <v>0</v>
      </c>
      <c r="AP1961" s="13" t="s">
        <v>5431</v>
      </c>
      <c r="AQ1961" s="13" t="s">
        <v>5440</v>
      </c>
      <c r="AR1961" s="13" t="s">
        <v>5431</v>
      </c>
      <c r="AS1961" s="13" t="s">
        <v>6868</v>
      </c>
      <c r="AT1961" s="13" t="e">
        <f>_xlfn.XLOOKUP(A1961,#REF!,#REF!)</f>
        <v>#REF!</v>
      </c>
    </row>
    <row r="1962" spans="1:46">
      <c r="A1962" s="13" t="s">
        <v>2052</v>
      </c>
      <c r="B1962" s="13" t="s">
        <v>16316</v>
      </c>
      <c r="C1962" s="13" t="s">
        <v>16316</v>
      </c>
      <c r="D1962" s="13" t="s">
        <v>16317</v>
      </c>
      <c r="E1962" s="13" t="s">
        <v>16318</v>
      </c>
      <c r="F1962" s="13" t="s">
        <v>16319</v>
      </c>
      <c r="G1962" s="13" t="s">
        <v>5429</v>
      </c>
      <c r="H1962" s="13" t="s">
        <v>5430</v>
      </c>
      <c r="I1962" s="13" t="s">
        <v>5431</v>
      </c>
      <c r="J1962" s="13" t="s">
        <v>16320</v>
      </c>
      <c r="K1962" s="13">
        <v>424779</v>
      </c>
      <c r="L1962" s="13">
        <v>425318</v>
      </c>
      <c r="M1962" s="13" t="s">
        <v>5433</v>
      </c>
      <c r="O1962" s="13">
        <v>15</v>
      </c>
      <c r="U1962" s="13" t="s">
        <v>5434</v>
      </c>
      <c r="V1962" s="13" t="s">
        <v>5435</v>
      </c>
      <c r="Y1962" s="13">
        <v>1</v>
      </c>
      <c r="Z1962" s="13">
        <v>1</v>
      </c>
      <c r="AA1962" s="13" t="s">
        <v>5436</v>
      </c>
      <c r="AB1962" s="13">
        <v>1</v>
      </c>
      <c r="AC1962" s="13">
        <v>0</v>
      </c>
      <c r="AD1962" s="13">
        <v>0</v>
      </c>
      <c r="AE1962" s="13" t="s">
        <v>5437</v>
      </c>
      <c r="AJ1962" s="13" t="s">
        <v>16321</v>
      </c>
      <c r="AK1962" s="13" t="s">
        <v>5439</v>
      </c>
      <c r="AL1962" s="13" t="s">
        <v>5431</v>
      </c>
      <c r="AM1962" s="13">
        <v>0</v>
      </c>
      <c r="AN1962" s="13">
        <v>0</v>
      </c>
      <c r="AO1962" s="13">
        <v>0</v>
      </c>
      <c r="AP1962" s="13" t="s">
        <v>5431</v>
      </c>
      <c r="AQ1962" s="13" t="s">
        <v>5448</v>
      </c>
      <c r="AR1962" s="13" t="s">
        <v>5449</v>
      </c>
      <c r="AS1962" s="13" t="s">
        <v>6335</v>
      </c>
      <c r="AT1962" s="13" t="e">
        <f>_xlfn.XLOOKUP(A1962,#REF!,#REF!)</f>
        <v>#REF!</v>
      </c>
    </row>
    <row r="1963" spans="1:46">
      <c r="A1963" s="13" t="s">
        <v>2053</v>
      </c>
      <c r="B1963" s="13" t="s">
        <v>16322</v>
      </c>
      <c r="C1963" s="13" t="s">
        <v>16322</v>
      </c>
      <c r="D1963" s="13" t="s">
        <v>16323</v>
      </c>
      <c r="E1963" s="13" t="s">
        <v>16324</v>
      </c>
      <c r="F1963" s="13" t="s">
        <v>16325</v>
      </c>
      <c r="G1963" s="13" t="s">
        <v>5429</v>
      </c>
      <c r="H1963" s="13" t="s">
        <v>5430</v>
      </c>
      <c r="I1963" s="13" t="s">
        <v>5431</v>
      </c>
      <c r="J1963" s="13" t="s">
        <v>16326</v>
      </c>
      <c r="K1963" s="13">
        <v>428752</v>
      </c>
      <c r="L1963" s="13">
        <v>426361</v>
      </c>
      <c r="M1963" s="13" t="s">
        <v>5488</v>
      </c>
      <c r="O1963" s="13">
        <v>15</v>
      </c>
      <c r="U1963" s="13" t="s">
        <v>5434</v>
      </c>
      <c r="V1963" s="13" t="s">
        <v>5435</v>
      </c>
      <c r="Y1963" s="13">
        <v>1</v>
      </c>
      <c r="Z1963" s="13">
        <v>1</v>
      </c>
      <c r="AA1963" s="13" t="s">
        <v>5436</v>
      </c>
      <c r="AB1963" s="13">
        <v>1</v>
      </c>
      <c r="AC1963" s="13">
        <v>0</v>
      </c>
      <c r="AD1963" s="13">
        <v>0</v>
      </c>
      <c r="AE1963" s="13" t="s">
        <v>5437</v>
      </c>
      <c r="AJ1963" s="13" t="s">
        <v>16327</v>
      </c>
      <c r="AK1963" s="13" t="s">
        <v>5439</v>
      </c>
      <c r="AL1963" s="13" t="s">
        <v>5431</v>
      </c>
      <c r="AM1963" s="13">
        <v>0</v>
      </c>
      <c r="AN1963" s="13">
        <v>0</v>
      </c>
      <c r="AO1963" s="13">
        <v>0</v>
      </c>
      <c r="AP1963" s="13" t="s">
        <v>5431</v>
      </c>
      <c r="AQ1963" s="13" t="s">
        <v>5440</v>
      </c>
      <c r="AR1963" s="13" t="s">
        <v>5431</v>
      </c>
      <c r="AS1963" s="13" t="s">
        <v>16328</v>
      </c>
      <c r="AT1963" s="13" t="e">
        <f>_xlfn.XLOOKUP(A1963,#REF!,#REF!)</f>
        <v>#REF!</v>
      </c>
    </row>
    <row r="1964" spans="1:46">
      <c r="A1964" s="13" t="s">
        <v>2054</v>
      </c>
      <c r="B1964" s="13" t="s">
        <v>16329</v>
      </c>
      <c r="C1964" s="13" t="s">
        <v>16329</v>
      </c>
      <c r="D1964" s="13" t="s">
        <v>16330</v>
      </c>
      <c r="E1964" s="13" t="s">
        <v>16331</v>
      </c>
      <c r="F1964" s="13" t="s">
        <v>16332</v>
      </c>
      <c r="G1964" s="13" t="s">
        <v>5429</v>
      </c>
      <c r="H1964" s="13" t="s">
        <v>5430</v>
      </c>
      <c r="I1964" s="13" t="s">
        <v>5431</v>
      </c>
      <c r="J1964" s="13" t="s">
        <v>16333</v>
      </c>
      <c r="K1964" s="13">
        <v>435610</v>
      </c>
      <c r="L1964" s="13">
        <v>400570</v>
      </c>
      <c r="M1964" s="13" t="s">
        <v>5488</v>
      </c>
      <c r="O1964" s="13">
        <v>15</v>
      </c>
      <c r="U1964" s="13" t="s">
        <v>5434</v>
      </c>
      <c r="V1964" s="13" t="s">
        <v>5435</v>
      </c>
      <c r="Y1964" s="13">
        <v>1</v>
      </c>
      <c r="Z1964" s="13">
        <v>1</v>
      </c>
      <c r="AA1964" s="13" t="s">
        <v>5436</v>
      </c>
      <c r="AB1964" s="13">
        <v>1</v>
      </c>
      <c r="AC1964" s="13">
        <v>0</v>
      </c>
      <c r="AD1964" s="13">
        <v>0</v>
      </c>
      <c r="AE1964" s="13" t="s">
        <v>5437</v>
      </c>
      <c r="AJ1964" s="13" t="s">
        <v>16334</v>
      </c>
      <c r="AK1964" s="13" t="s">
        <v>5439</v>
      </c>
      <c r="AL1964" s="13" t="s">
        <v>5431</v>
      </c>
      <c r="AM1964" s="13">
        <v>0</v>
      </c>
      <c r="AN1964" s="13">
        <v>0</v>
      </c>
      <c r="AO1964" s="13">
        <v>0</v>
      </c>
      <c r="AP1964" s="13" t="s">
        <v>5431</v>
      </c>
      <c r="AQ1964" s="13" t="s">
        <v>5816</v>
      </c>
      <c r="AR1964" s="13" t="s">
        <v>5449</v>
      </c>
      <c r="AS1964" s="13" t="s">
        <v>7991</v>
      </c>
      <c r="AT1964" s="13" t="e">
        <f>_xlfn.XLOOKUP(A1964,#REF!,#REF!)</f>
        <v>#REF!</v>
      </c>
    </row>
    <row r="1965" spans="1:46">
      <c r="A1965" s="13" t="s">
        <v>2055</v>
      </c>
      <c r="B1965" s="13" t="s">
        <v>16335</v>
      </c>
      <c r="C1965" s="13" t="s">
        <v>16335</v>
      </c>
      <c r="D1965" s="13" t="s">
        <v>16336</v>
      </c>
      <c r="E1965" s="13" t="s">
        <v>16337</v>
      </c>
      <c r="F1965" s="13" t="s">
        <v>16338</v>
      </c>
      <c r="G1965" s="13" t="s">
        <v>5429</v>
      </c>
      <c r="H1965" s="13" t="s">
        <v>5430</v>
      </c>
      <c r="I1965" s="13" t="s">
        <v>5431</v>
      </c>
      <c r="J1965" s="13" t="s">
        <v>16339</v>
      </c>
      <c r="K1965" s="13">
        <v>409947</v>
      </c>
      <c r="L1965" s="13">
        <v>414890</v>
      </c>
      <c r="M1965" s="13" t="s">
        <v>5433</v>
      </c>
      <c r="O1965" s="13">
        <v>0</v>
      </c>
      <c r="U1965" s="13" t="s">
        <v>5434</v>
      </c>
      <c r="V1965" s="13" t="s">
        <v>5435</v>
      </c>
      <c r="Y1965" s="13">
        <v>1</v>
      </c>
      <c r="Z1965" s="13">
        <v>1</v>
      </c>
      <c r="AA1965" s="13" t="s">
        <v>5436</v>
      </c>
      <c r="AB1965" s="13">
        <v>1</v>
      </c>
      <c r="AC1965" s="13">
        <v>0</v>
      </c>
      <c r="AD1965" s="13">
        <v>0</v>
      </c>
      <c r="AE1965" s="13" t="s">
        <v>5437</v>
      </c>
      <c r="AJ1965" s="13" t="s">
        <v>6221</v>
      </c>
      <c r="AK1965" s="13" t="s">
        <v>5439</v>
      </c>
      <c r="AL1965" s="13" t="s">
        <v>5431</v>
      </c>
      <c r="AM1965" s="13">
        <v>0</v>
      </c>
      <c r="AN1965" s="13">
        <v>0</v>
      </c>
      <c r="AO1965" s="13">
        <v>0</v>
      </c>
      <c r="AP1965" s="13" t="s">
        <v>5431</v>
      </c>
      <c r="AQ1965" s="13" t="s">
        <v>5448</v>
      </c>
      <c r="AR1965" s="13" t="s">
        <v>5431</v>
      </c>
      <c r="AS1965" s="13" t="s">
        <v>6706</v>
      </c>
      <c r="AT1965" s="13" t="e">
        <f>_xlfn.XLOOKUP(A1965,#REF!,#REF!)</f>
        <v>#REF!</v>
      </c>
    </row>
    <row r="1966" spans="1:46" hidden="1">
      <c r="A1966" s="13" t="s">
        <v>519</v>
      </c>
      <c r="B1966" s="13" t="s">
        <v>5159</v>
      </c>
      <c r="C1966" s="13" t="s">
        <v>5159</v>
      </c>
      <c r="D1966" s="13" t="s">
        <v>16340</v>
      </c>
      <c r="E1966" s="13" t="s">
        <v>16341</v>
      </c>
      <c r="F1966" s="13" t="s">
        <v>16342</v>
      </c>
      <c r="G1966" s="13" t="s">
        <v>5429</v>
      </c>
      <c r="H1966" s="13" t="s">
        <v>5430</v>
      </c>
      <c r="I1966" s="13" t="s">
        <v>5431</v>
      </c>
      <c r="J1966" s="13" t="s">
        <v>16343</v>
      </c>
      <c r="K1966" s="13">
        <v>427900</v>
      </c>
      <c r="L1966" s="13">
        <v>407392</v>
      </c>
      <c r="M1966" s="13" t="s">
        <v>5455</v>
      </c>
      <c r="O1966" s="13">
        <v>15</v>
      </c>
      <c r="U1966" s="13" t="s">
        <v>5434</v>
      </c>
      <c r="V1966" s="13" t="s">
        <v>5435</v>
      </c>
      <c r="Y1966" s="13">
        <v>1</v>
      </c>
      <c r="Z1966" s="13">
        <v>1</v>
      </c>
      <c r="AA1966" s="13" t="s">
        <v>5436</v>
      </c>
      <c r="AB1966" s="13">
        <v>1</v>
      </c>
      <c r="AC1966" s="13">
        <v>0</v>
      </c>
      <c r="AD1966" s="13">
        <v>0</v>
      </c>
      <c r="AE1966" s="13" t="s">
        <v>5437</v>
      </c>
      <c r="AJ1966" s="13" t="s">
        <v>16344</v>
      </c>
      <c r="AK1966" s="13" t="s">
        <v>5439</v>
      </c>
      <c r="AL1966" s="13" t="s">
        <v>5431</v>
      </c>
      <c r="AM1966" s="13">
        <v>0</v>
      </c>
      <c r="AN1966" s="13">
        <v>0</v>
      </c>
      <c r="AO1966" s="13">
        <v>0</v>
      </c>
      <c r="AP1966" s="13" t="s">
        <v>5431</v>
      </c>
      <c r="AQ1966" s="13" t="s">
        <v>5448</v>
      </c>
      <c r="AR1966" s="13" t="s">
        <v>5431</v>
      </c>
      <c r="AS1966" s="13" t="s">
        <v>7672</v>
      </c>
      <c r="AT1966" s="13" t="e">
        <f>_xlfn.XLOOKUP(A1966,#REF!,#REF!)</f>
        <v>#REF!</v>
      </c>
    </row>
    <row r="1967" spans="1:46">
      <c r="A1967" s="13" t="s">
        <v>2056</v>
      </c>
      <c r="B1967" s="13" t="s">
        <v>16345</v>
      </c>
      <c r="C1967" s="13" t="s">
        <v>16345</v>
      </c>
      <c r="D1967" s="13" t="s">
        <v>16346</v>
      </c>
      <c r="E1967" s="13" t="s">
        <v>16347</v>
      </c>
      <c r="F1967" s="13" t="s">
        <v>16348</v>
      </c>
      <c r="G1967" s="13" t="s">
        <v>5522</v>
      </c>
      <c r="H1967" s="13" t="s">
        <v>5430</v>
      </c>
      <c r="I1967" s="13" t="s">
        <v>5431</v>
      </c>
      <c r="J1967" s="13" t="s">
        <v>16349</v>
      </c>
      <c r="K1967" s="13">
        <v>446570</v>
      </c>
      <c r="L1967" s="13">
        <v>453620</v>
      </c>
      <c r="M1967" s="13" t="s">
        <v>5433</v>
      </c>
      <c r="O1967" s="13">
        <v>0</v>
      </c>
      <c r="S1967" s="13" t="s">
        <v>10894</v>
      </c>
      <c r="U1967" s="13" t="s">
        <v>5434</v>
      </c>
      <c r="V1967" s="13" t="s">
        <v>5435</v>
      </c>
      <c r="W1967" s="13" t="s">
        <v>5434</v>
      </c>
      <c r="X1967" s="13" t="s">
        <v>5525</v>
      </c>
      <c r="Y1967" s="13">
        <v>2</v>
      </c>
      <c r="Z1967" s="13">
        <v>2</v>
      </c>
      <c r="AA1967" s="13" t="s">
        <v>5436</v>
      </c>
      <c r="AB1967" s="13">
        <v>2</v>
      </c>
      <c r="AC1967" s="13">
        <v>0</v>
      </c>
      <c r="AD1967" s="13">
        <v>0</v>
      </c>
      <c r="AE1967" s="13" t="s">
        <v>5437</v>
      </c>
      <c r="AF1967" s="13" t="s">
        <v>16345</v>
      </c>
      <c r="AG1967" s="13">
        <v>11.1</v>
      </c>
      <c r="AI1967" s="13">
        <v>45016</v>
      </c>
      <c r="AJ1967" s="13" t="s">
        <v>16350</v>
      </c>
      <c r="AK1967" s="13" t="s">
        <v>5439</v>
      </c>
      <c r="AL1967" s="13" t="s">
        <v>5434</v>
      </c>
      <c r="AM1967" s="13">
        <v>1</v>
      </c>
      <c r="AN1967" s="13">
        <v>1</v>
      </c>
      <c r="AO1967" s="13">
        <v>2</v>
      </c>
      <c r="AP1967" s="13" t="s">
        <v>5434</v>
      </c>
      <c r="AQ1967" s="13" t="s">
        <v>5440</v>
      </c>
      <c r="AR1967" s="13" t="s">
        <v>5431</v>
      </c>
      <c r="AS1967" s="13" t="s">
        <v>7810</v>
      </c>
      <c r="AT1967" s="13" t="e">
        <f>_xlfn.XLOOKUP(A1967,#REF!,#REF!)</f>
        <v>#REF!</v>
      </c>
    </row>
    <row r="1968" spans="1:46">
      <c r="A1968" s="13" t="s">
        <v>2057</v>
      </c>
      <c r="B1968" s="13" t="s">
        <v>16351</v>
      </c>
      <c r="C1968" s="13" t="s">
        <v>16351</v>
      </c>
      <c r="D1968" s="13" t="s">
        <v>16352</v>
      </c>
      <c r="E1968" s="13" t="s">
        <v>16353</v>
      </c>
      <c r="F1968" s="13" t="s">
        <v>16354</v>
      </c>
      <c r="G1968" s="13" t="s">
        <v>5429</v>
      </c>
      <c r="H1968" s="13" t="s">
        <v>5430</v>
      </c>
      <c r="I1968" s="13" t="s">
        <v>5431</v>
      </c>
      <c r="J1968" s="13" t="s">
        <v>16355</v>
      </c>
      <c r="K1968" s="13">
        <v>448722</v>
      </c>
      <c r="L1968" s="13">
        <v>384016</v>
      </c>
      <c r="M1968" s="13" t="s">
        <v>5433</v>
      </c>
      <c r="O1968" s="13">
        <v>0</v>
      </c>
      <c r="U1968" s="13" t="s">
        <v>5434</v>
      </c>
      <c r="V1968" s="13" t="s">
        <v>5435</v>
      </c>
      <c r="Y1968" s="13">
        <v>1</v>
      </c>
      <c r="Z1968" s="13">
        <v>1</v>
      </c>
      <c r="AA1968" s="13" t="s">
        <v>5436</v>
      </c>
      <c r="AB1968" s="13">
        <v>1</v>
      </c>
      <c r="AC1968" s="13">
        <v>0</v>
      </c>
      <c r="AD1968" s="13">
        <v>0</v>
      </c>
      <c r="AE1968" s="13" t="s">
        <v>5437</v>
      </c>
      <c r="AJ1968" s="13" t="s">
        <v>16356</v>
      </c>
      <c r="AK1968" s="13" t="s">
        <v>5439</v>
      </c>
      <c r="AL1968" s="13" t="s">
        <v>5431</v>
      </c>
      <c r="AM1968" s="13">
        <v>0</v>
      </c>
      <c r="AN1968" s="13">
        <v>0</v>
      </c>
      <c r="AO1968" s="13">
        <v>0</v>
      </c>
      <c r="AP1968" s="13" t="s">
        <v>5431</v>
      </c>
      <c r="AQ1968" s="13" t="s">
        <v>5440</v>
      </c>
      <c r="AR1968" s="13" t="s">
        <v>5431</v>
      </c>
      <c r="AS1968" s="13" t="s">
        <v>6052</v>
      </c>
      <c r="AT1968" s="13" t="e">
        <f>_xlfn.XLOOKUP(A1968,#REF!,#REF!)</f>
        <v>#REF!</v>
      </c>
    </row>
    <row r="1969" spans="1:46" hidden="1">
      <c r="A1969" s="13" t="s">
        <v>346</v>
      </c>
      <c r="B1969" s="13" t="s">
        <v>5160</v>
      </c>
      <c r="C1969" s="13" t="s">
        <v>5160</v>
      </c>
      <c r="D1969" s="13" t="s">
        <v>16357</v>
      </c>
      <c r="E1969" s="13" t="s">
        <v>16358</v>
      </c>
      <c r="F1969" s="13" t="s">
        <v>16359</v>
      </c>
      <c r="G1969" s="13" t="s">
        <v>5429</v>
      </c>
      <c r="H1969" s="13" t="s">
        <v>5430</v>
      </c>
      <c r="I1969" s="13" t="s">
        <v>5431</v>
      </c>
      <c r="J1969" s="13" t="s">
        <v>16360</v>
      </c>
      <c r="K1969" s="13">
        <v>505284</v>
      </c>
      <c r="L1969" s="13">
        <v>489001</v>
      </c>
      <c r="M1969" s="13" t="s">
        <v>5889</v>
      </c>
      <c r="O1969" s="13" t="s">
        <v>5890</v>
      </c>
      <c r="R1969" s="13" t="s">
        <v>16361</v>
      </c>
      <c r="S1969" s="13" t="s">
        <v>16362</v>
      </c>
      <c r="T1969" s="13" t="s">
        <v>5434</v>
      </c>
      <c r="U1969" s="13" t="s">
        <v>5434</v>
      </c>
      <c r="V1969" s="13" t="s">
        <v>5435</v>
      </c>
      <c r="Y1969" s="13">
        <v>0</v>
      </c>
      <c r="Z1969" s="13">
        <v>3</v>
      </c>
      <c r="AA1969" s="13" t="s">
        <v>5496</v>
      </c>
      <c r="AB1969" s="13">
        <v>0</v>
      </c>
      <c r="AC1969" s="13">
        <v>0</v>
      </c>
      <c r="AD1969" s="13">
        <v>0</v>
      </c>
      <c r="AE1969" s="13" t="s">
        <v>5497</v>
      </c>
      <c r="AG1969" s="13">
        <v>550</v>
      </c>
      <c r="AJ1969" s="13" t="s">
        <v>16363</v>
      </c>
      <c r="AK1969" s="13" t="s">
        <v>5439</v>
      </c>
      <c r="AL1969" s="13" t="s">
        <v>5431</v>
      </c>
      <c r="AM1969" s="13">
        <v>0</v>
      </c>
      <c r="AN1969" s="13">
        <v>0</v>
      </c>
      <c r="AO1969" s="13">
        <v>1</v>
      </c>
      <c r="AP1969" s="13" t="s">
        <v>5434</v>
      </c>
      <c r="AQ1969" s="13" t="s">
        <v>5440</v>
      </c>
      <c r="AR1969" s="13" t="s">
        <v>5499</v>
      </c>
      <c r="AS1969" s="13" t="s">
        <v>5894</v>
      </c>
      <c r="AT1969" s="13" t="e">
        <f>_xlfn.XLOOKUP(A1969,#REF!,#REF!)</f>
        <v>#REF!</v>
      </c>
    </row>
    <row r="1970" spans="1:46">
      <c r="A1970" s="13" t="s">
        <v>2058</v>
      </c>
      <c r="B1970" s="13" t="s">
        <v>16364</v>
      </c>
      <c r="C1970" s="13" t="s">
        <v>16364</v>
      </c>
      <c r="D1970" s="13" t="s">
        <v>16365</v>
      </c>
      <c r="E1970" s="13" t="s">
        <v>16366</v>
      </c>
      <c r="F1970" s="13" t="s">
        <v>16367</v>
      </c>
      <c r="G1970" s="13" t="s">
        <v>5429</v>
      </c>
      <c r="H1970" s="13" t="s">
        <v>5430</v>
      </c>
      <c r="I1970" s="13" t="s">
        <v>5431</v>
      </c>
      <c r="J1970" s="13" t="s">
        <v>16368</v>
      </c>
      <c r="K1970" s="13">
        <v>451567</v>
      </c>
      <c r="L1970" s="13">
        <v>464549</v>
      </c>
      <c r="M1970" s="13" t="s">
        <v>5433</v>
      </c>
      <c r="O1970" s="13">
        <v>15</v>
      </c>
      <c r="U1970" s="13" t="s">
        <v>5434</v>
      </c>
      <c r="V1970" s="13" t="s">
        <v>5435</v>
      </c>
      <c r="Y1970" s="13">
        <v>1</v>
      </c>
      <c r="Z1970" s="13">
        <v>1</v>
      </c>
      <c r="AA1970" s="13" t="s">
        <v>5436</v>
      </c>
      <c r="AB1970" s="13">
        <v>1</v>
      </c>
      <c r="AC1970" s="13">
        <v>0</v>
      </c>
      <c r="AD1970" s="13">
        <v>0</v>
      </c>
      <c r="AE1970" s="13" t="s">
        <v>5437</v>
      </c>
      <c r="AJ1970" s="13" t="s">
        <v>16369</v>
      </c>
      <c r="AK1970" s="13" t="s">
        <v>5439</v>
      </c>
      <c r="AL1970" s="13" t="s">
        <v>5431</v>
      </c>
      <c r="AM1970" s="13">
        <v>0</v>
      </c>
      <c r="AN1970" s="13">
        <v>0</v>
      </c>
      <c r="AO1970" s="13">
        <v>0</v>
      </c>
      <c r="AP1970" s="13" t="s">
        <v>5431</v>
      </c>
      <c r="AQ1970" s="13" t="s">
        <v>5448</v>
      </c>
      <c r="AR1970" s="13" t="s">
        <v>5431</v>
      </c>
      <c r="AS1970" s="13" t="s">
        <v>5670</v>
      </c>
      <c r="AT1970" s="13" t="e">
        <f>_xlfn.XLOOKUP(A1970,#REF!,#REF!)</f>
        <v>#REF!</v>
      </c>
    </row>
    <row r="1971" spans="1:46">
      <c r="A1971" s="13" t="s">
        <v>2059</v>
      </c>
      <c r="B1971" s="13" t="s">
        <v>16370</v>
      </c>
      <c r="C1971" s="13" t="s">
        <v>16370</v>
      </c>
      <c r="D1971" s="13" t="s">
        <v>16371</v>
      </c>
      <c r="E1971" s="13" t="s">
        <v>16372</v>
      </c>
      <c r="F1971" s="13" t="s">
        <v>16373</v>
      </c>
      <c r="G1971" s="13" t="s">
        <v>5429</v>
      </c>
      <c r="H1971" s="13" t="s">
        <v>5430</v>
      </c>
      <c r="I1971" s="13" t="s">
        <v>5431</v>
      </c>
      <c r="J1971" s="13" t="s">
        <v>16374</v>
      </c>
      <c r="K1971" s="13">
        <v>450722</v>
      </c>
      <c r="L1971" s="13">
        <v>464218</v>
      </c>
      <c r="M1971" s="13" t="s">
        <v>5488</v>
      </c>
      <c r="O1971" s="13">
        <v>15</v>
      </c>
      <c r="U1971" s="13" t="s">
        <v>5434</v>
      </c>
      <c r="V1971" s="13" t="s">
        <v>5435</v>
      </c>
      <c r="Y1971" s="13">
        <v>1</v>
      </c>
      <c r="Z1971" s="13">
        <v>1</v>
      </c>
      <c r="AA1971" s="13" t="s">
        <v>5436</v>
      </c>
      <c r="AB1971" s="13">
        <v>1</v>
      </c>
      <c r="AC1971" s="13">
        <v>0</v>
      </c>
      <c r="AD1971" s="13">
        <v>0</v>
      </c>
      <c r="AE1971" s="13" t="s">
        <v>5437</v>
      </c>
      <c r="AJ1971" s="13" t="s">
        <v>16375</v>
      </c>
      <c r="AK1971" s="13" t="s">
        <v>5439</v>
      </c>
      <c r="AL1971" s="13" t="s">
        <v>5431</v>
      </c>
      <c r="AM1971" s="13">
        <v>0</v>
      </c>
      <c r="AN1971" s="13">
        <v>0</v>
      </c>
      <c r="AO1971" s="13">
        <v>0</v>
      </c>
      <c r="AP1971" s="13" t="s">
        <v>5431</v>
      </c>
      <c r="AQ1971" s="13" t="s">
        <v>5448</v>
      </c>
      <c r="AR1971" s="13" t="s">
        <v>5431</v>
      </c>
      <c r="AS1971" s="13" t="s">
        <v>5670</v>
      </c>
      <c r="AT1971" s="13" t="e">
        <f>_xlfn.XLOOKUP(A1971,#REF!,#REF!)</f>
        <v>#REF!</v>
      </c>
    </row>
    <row r="1972" spans="1:46">
      <c r="A1972" s="13" t="s">
        <v>2060</v>
      </c>
      <c r="B1972" s="13" t="s">
        <v>5165</v>
      </c>
      <c r="C1972" s="13" t="s">
        <v>5165</v>
      </c>
      <c r="D1972" s="13" t="s">
        <v>16376</v>
      </c>
      <c r="E1972" s="13" t="s">
        <v>16377</v>
      </c>
      <c r="F1972" s="13" t="s">
        <v>16378</v>
      </c>
      <c r="G1972" s="13" t="s">
        <v>5522</v>
      </c>
      <c r="H1972" s="13" t="s">
        <v>5430</v>
      </c>
      <c r="I1972" s="13" t="s">
        <v>5431</v>
      </c>
      <c r="J1972" s="13" t="s">
        <v>16379</v>
      </c>
      <c r="K1972" s="13">
        <v>451110</v>
      </c>
      <c r="L1972" s="13">
        <v>464983</v>
      </c>
      <c r="M1972" s="13" t="s">
        <v>5488</v>
      </c>
      <c r="O1972" s="13" t="s">
        <v>6252</v>
      </c>
      <c r="S1972" s="13" t="s">
        <v>10894</v>
      </c>
      <c r="U1972" s="13" t="s">
        <v>5434</v>
      </c>
      <c r="V1972" s="13" t="s">
        <v>5435</v>
      </c>
      <c r="W1972" s="13" t="s">
        <v>5434</v>
      </c>
      <c r="X1972" s="13" t="s">
        <v>5525</v>
      </c>
      <c r="Y1972" s="13">
        <v>2</v>
      </c>
      <c r="Z1972" s="13">
        <v>2</v>
      </c>
      <c r="AA1972" s="13" t="s">
        <v>5436</v>
      </c>
      <c r="AB1972" s="13">
        <v>2</v>
      </c>
      <c r="AC1972" s="13">
        <v>0</v>
      </c>
      <c r="AD1972" s="13">
        <v>0</v>
      </c>
      <c r="AE1972" s="13" t="s">
        <v>5437</v>
      </c>
      <c r="AF1972" s="13" t="s">
        <v>5165</v>
      </c>
      <c r="AG1972" s="13">
        <v>9.6</v>
      </c>
      <c r="AI1972" s="13">
        <v>45016</v>
      </c>
      <c r="AJ1972" s="13" t="s">
        <v>16369</v>
      </c>
      <c r="AK1972" s="13" t="s">
        <v>5439</v>
      </c>
      <c r="AL1972" s="13" t="s">
        <v>5434</v>
      </c>
      <c r="AM1972" s="13">
        <v>1</v>
      </c>
      <c r="AN1972" s="13">
        <v>1</v>
      </c>
      <c r="AO1972" s="13">
        <v>2</v>
      </c>
      <c r="AP1972" s="13" t="s">
        <v>5434</v>
      </c>
      <c r="AQ1972" s="13" t="s">
        <v>5440</v>
      </c>
      <c r="AR1972" s="13" t="s">
        <v>5431</v>
      </c>
      <c r="AS1972" s="13" t="s">
        <v>5670</v>
      </c>
      <c r="AT1972" s="13" t="e">
        <f>_xlfn.XLOOKUP(A1972,#REF!,#REF!)</f>
        <v>#REF!</v>
      </c>
    </row>
    <row r="1973" spans="1:46">
      <c r="A1973" s="13" t="s">
        <v>2061</v>
      </c>
      <c r="B1973" s="13" t="s">
        <v>16380</v>
      </c>
      <c r="C1973" s="13" t="s">
        <v>16380</v>
      </c>
      <c r="D1973" s="13" t="s">
        <v>16381</v>
      </c>
      <c r="E1973" s="13" t="s">
        <v>16382</v>
      </c>
      <c r="F1973" s="13" t="s">
        <v>16383</v>
      </c>
      <c r="G1973" s="13" t="s">
        <v>5429</v>
      </c>
      <c r="H1973" s="13" t="s">
        <v>5430</v>
      </c>
      <c r="I1973" s="13" t="s">
        <v>5431</v>
      </c>
      <c r="J1973" s="13" t="s">
        <v>16384</v>
      </c>
      <c r="K1973" s="13">
        <v>420964</v>
      </c>
      <c r="L1973" s="13">
        <v>436920</v>
      </c>
      <c r="M1973" s="13" t="s">
        <v>5488</v>
      </c>
      <c r="O1973" s="13">
        <v>15</v>
      </c>
      <c r="U1973" s="13" t="s">
        <v>5434</v>
      </c>
      <c r="V1973" s="13" t="s">
        <v>5435</v>
      </c>
      <c r="Y1973" s="13">
        <v>1</v>
      </c>
      <c r="Z1973" s="13">
        <v>1</v>
      </c>
      <c r="AA1973" s="13" t="s">
        <v>5436</v>
      </c>
      <c r="AB1973" s="13">
        <v>1</v>
      </c>
      <c r="AC1973" s="13">
        <v>0</v>
      </c>
      <c r="AD1973" s="13">
        <v>0</v>
      </c>
      <c r="AE1973" s="13" t="s">
        <v>5437</v>
      </c>
      <c r="AJ1973" s="13" t="s">
        <v>16385</v>
      </c>
      <c r="AK1973" s="13" t="s">
        <v>5439</v>
      </c>
      <c r="AL1973" s="13" t="s">
        <v>5431</v>
      </c>
      <c r="AM1973" s="13">
        <v>0</v>
      </c>
      <c r="AN1973" s="13">
        <v>0</v>
      </c>
      <c r="AO1973" s="13">
        <v>0</v>
      </c>
      <c r="AP1973" s="13" t="s">
        <v>5431</v>
      </c>
      <c r="AQ1973" s="13" t="s">
        <v>5448</v>
      </c>
      <c r="AR1973" s="13" t="s">
        <v>5431</v>
      </c>
      <c r="AS1973" s="13" t="s">
        <v>6132</v>
      </c>
      <c r="AT1973" s="13" t="e">
        <f>_xlfn.XLOOKUP(A1973,#REF!,#REF!)</f>
        <v>#REF!</v>
      </c>
    </row>
    <row r="1974" spans="1:46">
      <c r="A1974" s="13" t="s">
        <v>2062</v>
      </c>
      <c r="B1974" s="13" t="s">
        <v>16386</v>
      </c>
      <c r="C1974" s="13" t="s">
        <v>16386</v>
      </c>
      <c r="D1974" s="13" t="s">
        <v>16387</v>
      </c>
      <c r="E1974" s="13" t="s">
        <v>16388</v>
      </c>
      <c r="F1974" s="13" t="s">
        <v>16389</v>
      </c>
      <c r="G1974" s="13" t="s">
        <v>5429</v>
      </c>
      <c r="H1974" s="13" t="s">
        <v>5430</v>
      </c>
      <c r="I1974" s="13" t="s">
        <v>5431</v>
      </c>
      <c r="J1974" s="13" t="s">
        <v>16390</v>
      </c>
      <c r="K1974" s="13">
        <v>405902</v>
      </c>
      <c r="L1974" s="13">
        <v>423534</v>
      </c>
      <c r="M1974" s="13" t="s">
        <v>5462</v>
      </c>
      <c r="O1974" s="13">
        <v>2</v>
      </c>
      <c r="U1974" s="13" t="s">
        <v>5434</v>
      </c>
      <c r="V1974" s="13" t="s">
        <v>5435</v>
      </c>
      <c r="Y1974" s="13">
        <v>1</v>
      </c>
      <c r="Z1974" s="13">
        <v>1</v>
      </c>
      <c r="AA1974" s="13" t="s">
        <v>5436</v>
      </c>
      <c r="AB1974" s="13">
        <v>0</v>
      </c>
      <c r="AC1974" s="13">
        <v>0</v>
      </c>
      <c r="AD1974" s="13">
        <v>1</v>
      </c>
      <c r="AE1974" s="13" t="s">
        <v>5437</v>
      </c>
      <c r="AJ1974" s="13" t="s">
        <v>13099</v>
      </c>
      <c r="AK1974" s="13" t="s">
        <v>5439</v>
      </c>
      <c r="AL1974" s="13" t="s">
        <v>5431</v>
      </c>
      <c r="AM1974" s="13">
        <v>0</v>
      </c>
      <c r="AN1974" s="13">
        <v>0</v>
      </c>
      <c r="AO1974" s="13">
        <v>0</v>
      </c>
      <c r="AP1974" s="13" t="s">
        <v>5431</v>
      </c>
      <c r="AQ1974" s="13" t="s">
        <v>5440</v>
      </c>
      <c r="AR1974" s="13" t="s">
        <v>5431</v>
      </c>
      <c r="AS1974" s="13" t="s">
        <v>6113</v>
      </c>
      <c r="AT1974" s="13" t="e">
        <f>_xlfn.XLOOKUP(A1974,#REF!,#REF!)</f>
        <v>#REF!</v>
      </c>
    </row>
    <row r="1975" spans="1:46" hidden="1">
      <c r="A1975" s="13" t="s">
        <v>276</v>
      </c>
      <c r="B1975" s="13" t="s">
        <v>5168</v>
      </c>
      <c r="C1975" s="13" t="s">
        <v>5168</v>
      </c>
      <c r="D1975" s="13" t="s">
        <v>16391</v>
      </c>
      <c r="E1975" s="13" t="s">
        <v>16392</v>
      </c>
      <c r="F1975" s="13" t="s">
        <v>16393</v>
      </c>
      <c r="G1975" s="13" t="s">
        <v>5429</v>
      </c>
      <c r="H1975" s="13" t="s">
        <v>5430</v>
      </c>
      <c r="I1975" s="13" t="s">
        <v>5431</v>
      </c>
      <c r="J1975" s="13" t="s">
        <v>16394</v>
      </c>
      <c r="K1975" s="13">
        <v>479947</v>
      </c>
      <c r="L1975" s="13">
        <v>472614</v>
      </c>
      <c r="M1975" s="13" t="s">
        <v>5455</v>
      </c>
      <c r="O1975" s="13">
        <v>15</v>
      </c>
      <c r="U1975" s="13" t="s">
        <v>5434</v>
      </c>
      <c r="V1975" s="13" t="s">
        <v>5435</v>
      </c>
      <c r="Y1975" s="13">
        <v>1</v>
      </c>
      <c r="Z1975" s="13">
        <v>1</v>
      </c>
      <c r="AA1975" s="13" t="s">
        <v>5436</v>
      </c>
      <c r="AB1975" s="13">
        <v>1</v>
      </c>
      <c r="AC1975" s="13">
        <v>0</v>
      </c>
      <c r="AD1975" s="13">
        <v>0</v>
      </c>
      <c r="AE1975" s="13" t="s">
        <v>5437</v>
      </c>
      <c r="AJ1975" s="13" t="s">
        <v>11944</v>
      </c>
      <c r="AK1975" s="13" t="s">
        <v>5439</v>
      </c>
      <c r="AL1975" s="13" t="s">
        <v>5431</v>
      </c>
      <c r="AM1975" s="13">
        <v>0</v>
      </c>
      <c r="AN1975" s="13">
        <v>0</v>
      </c>
      <c r="AO1975" s="13">
        <v>0</v>
      </c>
      <c r="AP1975" s="13" t="s">
        <v>5431</v>
      </c>
      <c r="AQ1975" s="13" t="s">
        <v>5448</v>
      </c>
      <c r="AR1975" s="13" t="s">
        <v>5431</v>
      </c>
      <c r="AS1975" s="13" t="s">
        <v>6168</v>
      </c>
      <c r="AT1975" s="13" t="e">
        <f>_xlfn.XLOOKUP(A1975,#REF!,#REF!)</f>
        <v>#REF!</v>
      </c>
    </row>
    <row r="1976" spans="1:46">
      <c r="A1976" s="13" t="s">
        <v>2063</v>
      </c>
      <c r="B1976" s="13" t="s">
        <v>16395</v>
      </c>
      <c r="C1976" s="13" t="s">
        <v>16395</v>
      </c>
      <c r="D1976" s="13" t="s">
        <v>16396</v>
      </c>
      <c r="E1976" s="13" t="s">
        <v>16397</v>
      </c>
      <c r="F1976" s="13" t="s">
        <v>16398</v>
      </c>
      <c r="G1976" s="13" t="s">
        <v>5429</v>
      </c>
      <c r="H1976" s="13" t="s">
        <v>5430</v>
      </c>
      <c r="I1976" s="13" t="s">
        <v>5431</v>
      </c>
      <c r="J1976" s="13" t="s">
        <v>16399</v>
      </c>
      <c r="K1976" s="13">
        <v>422328</v>
      </c>
      <c r="L1976" s="13">
        <v>436359</v>
      </c>
      <c r="M1976" s="13" t="s">
        <v>5488</v>
      </c>
      <c r="O1976" s="13">
        <v>15</v>
      </c>
      <c r="U1976" s="13" t="s">
        <v>5434</v>
      </c>
      <c r="V1976" s="13" t="s">
        <v>5435</v>
      </c>
      <c r="Y1976" s="13">
        <v>1</v>
      </c>
      <c r="Z1976" s="13">
        <v>1</v>
      </c>
      <c r="AA1976" s="13" t="s">
        <v>5436</v>
      </c>
      <c r="AB1976" s="13">
        <v>1</v>
      </c>
      <c r="AC1976" s="13">
        <v>0</v>
      </c>
      <c r="AD1976" s="13">
        <v>0</v>
      </c>
      <c r="AE1976" s="13" t="s">
        <v>5437</v>
      </c>
      <c r="AJ1976" s="13" t="s">
        <v>6131</v>
      </c>
      <c r="AK1976" s="13" t="s">
        <v>5439</v>
      </c>
      <c r="AL1976" s="13" t="s">
        <v>5431</v>
      </c>
      <c r="AM1976" s="13">
        <v>0</v>
      </c>
      <c r="AN1976" s="13">
        <v>0</v>
      </c>
      <c r="AO1976" s="13">
        <v>0</v>
      </c>
      <c r="AP1976" s="13" t="s">
        <v>5431</v>
      </c>
      <c r="AQ1976" s="13" t="s">
        <v>5448</v>
      </c>
      <c r="AR1976" s="13" t="s">
        <v>5431</v>
      </c>
      <c r="AS1976" s="13" t="s">
        <v>6132</v>
      </c>
      <c r="AT1976" s="13" t="e">
        <f>_xlfn.XLOOKUP(A1976,#REF!,#REF!)</f>
        <v>#REF!</v>
      </c>
    </row>
    <row r="1977" spans="1:46" hidden="1">
      <c r="A1977" s="13" t="s">
        <v>280</v>
      </c>
      <c r="B1977" s="13" t="s">
        <v>5169</v>
      </c>
      <c r="C1977" s="13" t="s">
        <v>5169</v>
      </c>
      <c r="D1977" s="13" t="s">
        <v>16400</v>
      </c>
      <c r="E1977" s="13" t="s">
        <v>16401</v>
      </c>
      <c r="F1977" s="13" t="s">
        <v>16402</v>
      </c>
      <c r="G1977" s="13" t="s">
        <v>5429</v>
      </c>
      <c r="H1977" s="13" t="s">
        <v>5430</v>
      </c>
      <c r="I1977" s="13" t="s">
        <v>5431</v>
      </c>
      <c r="J1977" s="13" t="s">
        <v>9568</v>
      </c>
      <c r="K1977" s="13">
        <v>439855</v>
      </c>
      <c r="L1977" s="13">
        <v>391074</v>
      </c>
      <c r="M1977" s="13" t="s">
        <v>5433</v>
      </c>
      <c r="O1977" s="13">
        <v>15</v>
      </c>
      <c r="U1977" s="13" t="s">
        <v>5434</v>
      </c>
      <c r="V1977" s="13" t="s">
        <v>5435</v>
      </c>
      <c r="Y1977" s="13">
        <v>1</v>
      </c>
      <c r="Z1977" s="13">
        <v>1</v>
      </c>
      <c r="AA1977" s="13" t="s">
        <v>5436</v>
      </c>
      <c r="AB1977" s="13">
        <v>1</v>
      </c>
      <c r="AC1977" s="13">
        <v>0</v>
      </c>
      <c r="AD1977" s="13">
        <v>0</v>
      </c>
      <c r="AE1977" s="13" t="s">
        <v>5437</v>
      </c>
      <c r="AJ1977" s="13" t="s">
        <v>5785</v>
      </c>
      <c r="AK1977" s="13" t="s">
        <v>5439</v>
      </c>
      <c r="AL1977" s="13" t="s">
        <v>5431</v>
      </c>
      <c r="AM1977" s="13">
        <v>0</v>
      </c>
      <c r="AN1977" s="13">
        <v>0</v>
      </c>
      <c r="AO1977" s="13">
        <v>0</v>
      </c>
      <c r="AP1977" s="13" t="s">
        <v>5431</v>
      </c>
      <c r="AQ1977" s="13" t="s">
        <v>5448</v>
      </c>
      <c r="AR1977" s="13" t="s">
        <v>5431</v>
      </c>
      <c r="AS1977" s="13" t="s">
        <v>9570</v>
      </c>
      <c r="AT1977" s="13" t="e">
        <f>_xlfn.XLOOKUP(A1977,#REF!,#REF!)</f>
        <v>#REF!</v>
      </c>
    </row>
    <row r="1978" spans="1:46">
      <c r="A1978" s="13" t="s">
        <v>2064</v>
      </c>
      <c r="B1978" s="13" t="s">
        <v>16403</v>
      </c>
      <c r="C1978" s="13" t="s">
        <v>16403</v>
      </c>
      <c r="D1978" s="13" t="s">
        <v>16404</v>
      </c>
      <c r="E1978" s="13" t="s">
        <v>16405</v>
      </c>
      <c r="F1978" s="13" t="s">
        <v>16406</v>
      </c>
      <c r="G1978" s="13" t="s">
        <v>5429</v>
      </c>
      <c r="H1978" s="13" t="s">
        <v>5430</v>
      </c>
      <c r="I1978" s="13" t="s">
        <v>5431</v>
      </c>
      <c r="J1978" s="13" t="s">
        <v>16407</v>
      </c>
      <c r="K1978" s="13">
        <v>414247</v>
      </c>
      <c r="L1978" s="13">
        <v>408232</v>
      </c>
      <c r="M1978" s="13" t="s">
        <v>5433</v>
      </c>
      <c r="O1978" s="13">
        <v>15</v>
      </c>
      <c r="U1978" s="13" t="s">
        <v>5434</v>
      </c>
      <c r="V1978" s="13" t="s">
        <v>5435</v>
      </c>
      <c r="Y1978" s="13">
        <v>1</v>
      </c>
      <c r="Z1978" s="13">
        <v>1</v>
      </c>
      <c r="AA1978" s="13" t="s">
        <v>5436</v>
      </c>
      <c r="AB1978" s="13">
        <v>0</v>
      </c>
      <c r="AC1978" s="13">
        <v>1</v>
      </c>
      <c r="AD1978" s="13">
        <v>0</v>
      </c>
      <c r="AE1978" s="13" t="s">
        <v>5437</v>
      </c>
      <c r="AJ1978" s="13" t="s">
        <v>8278</v>
      </c>
      <c r="AK1978" s="13" t="s">
        <v>5439</v>
      </c>
      <c r="AL1978" s="13" t="s">
        <v>5431</v>
      </c>
      <c r="AM1978" s="13">
        <v>0</v>
      </c>
      <c r="AN1978" s="13">
        <v>0</v>
      </c>
      <c r="AO1978" s="13">
        <v>0</v>
      </c>
      <c r="AP1978" s="13" t="s">
        <v>5431</v>
      </c>
      <c r="AQ1978" s="13" t="s">
        <v>5440</v>
      </c>
      <c r="AR1978" s="13" t="s">
        <v>5431</v>
      </c>
      <c r="AS1978" s="13" t="s">
        <v>7217</v>
      </c>
      <c r="AT1978" s="13" t="e">
        <f>_xlfn.XLOOKUP(A1978,#REF!,#REF!)</f>
        <v>#REF!</v>
      </c>
    </row>
    <row r="1979" spans="1:46">
      <c r="A1979" s="13" t="s">
        <v>2065</v>
      </c>
      <c r="B1979" s="13" t="s">
        <v>16408</v>
      </c>
      <c r="C1979" s="13" t="s">
        <v>16408</v>
      </c>
      <c r="D1979" s="13" t="s">
        <v>16409</v>
      </c>
      <c r="E1979" s="13" t="s">
        <v>16410</v>
      </c>
      <c r="F1979" s="13" t="s">
        <v>16411</v>
      </c>
      <c r="G1979" s="13" t="s">
        <v>5429</v>
      </c>
      <c r="H1979" s="13" t="s">
        <v>5430</v>
      </c>
      <c r="I1979" s="13" t="s">
        <v>5431</v>
      </c>
      <c r="J1979" s="13" t="s">
        <v>16412</v>
      </c>
      <c r="K1979" s="13">
        <v>415483</v>
      </c>
      <c r="L1979" s="13">
        <v>439698</v>
      </c>
      <c r="M1979" s="13" t="s">
        <v>5433</v>
      </c>
      <c r="O1979" s="13">
        <v>15</v>
      </c>
      <c r="U1979" s="13" t="s">
        <v>5434</v>
      </c>
      <c r="V1979" s="13" t="s">
        <v>5435</v>
      </c>
      <c r="Y1979" s="13">
        <v>1</v>
      </c>
      <c r="Z1979" s="13">
        <v>1</v>
      </c>
      <c r="AA1979" s="13" t="s">
        <v>5436</v>
      </c>
      <c r="AB1979" s="13">
        <v>1</v>
      </c>
      <c r="AC1979" s="13">
        <v>0</v>
      </c>
      <c r="AD1979" s="13">
        <v>0</v>
      </c>
      <c r="AE1979" s="13" t="s">
        <v>5437</v>
      </c>
      <c r="AJ1979" s="13" t="s">
        <v>15301</v>
      </c>
      <c r="AK1979" s="13" t="s">
        <v>5439</v>
      </c>
      <c r="AL1979" s="13" t="s">
        <v>5431</v>
      </c>
      <c r="AM1979" s="13">
        <v>0</v>
      </c>
      <c r="AN1979" s="13">
        <v>0</v>
      </c>
      <c r="AO1979" s="13">
        <v>0</v>
      </c>
      <c r="AP1979" s="13" t="s">
        <v>5431</v>
      </c>
      <c r="AQ1979" s="13" t="s">
        <v>5440</v>
      </c>
      <c r="AR1979" s="13" t="s">
        <v>5431</v>
      </c>
      <c r="AS1979" s="13" t="s">
        <v>6147</v>
      </c>
      <c r="AT1979" s="13" t="e">
        <f>_xlfn.XLOOKUP(A1979,#REF!,#REF!)</f>
        <v>#REF!</v>
      </c>
    </row>
    <row r="1980" spans="1:46" hidden="1">
      <c r="A1980" s="13" t="s">
        <v>46</v>
      </c>
      <c r="B1980" s="13" t="s">
        <v>5170</v>
      </c>
      <c r="C1980" s="13" t="s">
        <v>5170</v>
      </c>
      <c r="D1980" s="13" t="s">
        <v>16413</v>
      </c>
      <c r="E1980" s="13" t="s">
        <v>16414</v>
      </c>
      <c r="F1980" s="13" t="s">
        <v>16415</v>
      </c>
      <c r="G1980" s="13" t="s">
        <v>5429</v>
      </c>
      <c r="H1980" s="13" t="s">
        <v>5430</v>
      </c>
      <c r="I1980" s="13" t="s">
        <v>5431</v>
      </c>
      <c r="J1980" s="13" t="s">
        <v>16416</v>
      </c>
      <c r="K1980" s="13">
        <v>460227</v>
      </c>
      <c r="L1980" s="13">
        <v>450108</v>
      </c>
      <c r="M1980" s="13" t="s">
        <v>5462</v>
      </c>
      <c r="O1980" s="13">
        <v>2</v>
      </c>
      <c r="U1980" s="13" t="s">
        <v>5434</v>
      </c>
      <c r="V1980" s="13" t="s">
        <v>5435</v>
      </c>
      <c r="Y1980" s="13">
        <v>1</v>
      </c>
      <c r="Z1980" s="13">
        <v>1</v>
      </c>
      <c r="AA1980" s="13" t="s">
        <v>5436</v>
      </c>
      <c r="AB1980" s="13">
        <v>0</v>
      </c>
      <c r="AC1980" s="13">
        <v>0</v>
      </c>
      <c r="AD1980" s="13">
        <v>1</v>
      </c>
      <c r="AE1980" s="13" t="s">
        <v>5437</v>
      </c>
      <c r="AJ1980" s="13" t="s">
        <v>11834</v>
      </c>
      <c r="AK1980" s="13" t="s">
        <v>5439</v>
      </c>
      <c r="AL1980" s="13" t="s">
        <v>5431</v>
      </c>
      <c r="AM1980" s="13">
        <v>0</v>
      </c>
      <c r="AN1980" s="13">
        <v>0</v>
      </c>
      <c r="AO1980" s="13">
        <v>0</v>
      </c>
      <c r="AP1980" s="13" t="s">
        <v>5431</v>
      </c>
      <c r="AQ1980" s="13" t="s">
        <v>5440</v>
      </c>
      <c r="AR1980" s="13" t="s">
        <v>5431</v>
      </c>
      <c r="AS1980" s="13" t="s">
        <v>5536</v>
      </c>
      <c r="AT1980" s="13" t="e">
        <f>_xlfn.XLOOKUP(A1980,#REF!,#REF!)</f>
        <v>#REF!</v>
      </c>
    </row>
    <row r="1981" spans="1:46">
      <c r="A1981" s="13" t="s">
        <v>2066</v>
      </c>
      <c r="B1981" s="13" t="s">
        <v>16417</v>
      </c>
      <c r="C1981" s="13" t="s">
        <v>16417</v>
      </c>
      <c r="D1981" s="13" t="s">
        <v>16418</v>
      </c>
      <c r="E1981" s="13" t="s">
        <v>16419</v>
      </c>
      <c r="F1981" s="13" t="s">
        <v>16420</v>
      </c>
      <c r="G1981" s="13" t="s">
        <v>5429</v>
      </c>
      <c r="H1981" s="13" t="s">
        <v>5430</v>
      </c>
      <c r="I1981" s="13" t="s">
        <v>5431</v>
      </c>
      <c r="J1981" s="13" t="s">
        <v>16421</v>
      </c>
      <c r="K1981" s="13">
        <v>442570</v>
      </c>
      <c r="L1981" s="13">
        <v>388450</v>
      </c>
      <c r="M1981" s="13" t="s">
        <v>5433</v>
      </c>
      <c r="O1981" s="13">
        <v>0</v>
      </c>
      <c r="S1981" s="13" t="s">
        <v>9553</v>
      </c>
      <c r="U1981" s="13" t="s">
        <v>5434</v>
      </c>
      <c r="V1981" s="13" t="s">
        <v>5435</v>
      </c>
      <c r="Y1981" s="13">
        <v>0</v>
      </c>
      <c r="Z1981" s="13">
        <v>3</v>
      </c>
      <c r="AA1981" s="13" t="s">
        <v>5496</v>
      </c>
      <c r="AB1981" s="13">
        <v>0</v>
      </c>
      <c r="AC1981" s="13">
        <v>0</v>
      </c>
      <c r="AD1981" s="13">
        <v>0</v>
      </c>
      <c r="AE1981" s="13" t="s">
        <v>5497</v>
      </c>
      <c r="AJ1981" s="13" t="s">
        <v>16422</v>
      </c>
      <c r="AK1981" s="13" t="s">
        <v>5439</v>
      </c>
      <c r="AL1981" s="13" t="s">
        <v>5431</v>
      </c>
      <c r="AM1981" s="13">
        <v>0</v>
      </c>
      <c r="AN1981" s="13">
        <v>0</v>
      </c>
      <c r="AO1981" s="13">
        <v>0</v>
      </c>
      <c r="AP1981" s="13" t="s">
        <v>5431</v>
      </c>
      <c r="AQ1981" s="13" t="s">
        <v>5440</v>
      </c>
      <c r="AR1981" s="13" t="s">
        <v>5499</v>
      </c>
      <c r="AS1981" s="13" t="s">
        <v>7153</v>
      </c>
      <c r="AT1981" s="13" t="e">
        <f>_xlfn.XLOOKUP(A1981,#REF!,#REF!)</f>
        <v>#REF!</v>
      </c>
    </row>
    <row r="1982" spans="1:46" hidden="1">
      <c r="A1982" s="13" t="s">
        <v>469</v>
      </c>
      <c r="B1982" s="13" t="s">
        <v>5184</v>
      </c>
      <c r="C1982" s="13" t="s">
        <v>5184</v>
      </c>
      <c r="D1982" s="13" t="s">
        <v>16423</v>
      </c>
      <c r="E1982" s="13" t="s">
        <v>16424</v>
      </c>
      <c r="F1982" s="13" t="s">
        <v>16425</v>
      </c>
      <c r="G1982" s="13" t="s">
        <v>5429</v>
      </c>
      <c r="H1982" s="13" t="s">
        <v>5430</v>
      </c>
      <c r="I1982" s="13" t="s">
        <v>5431</v>
      </c>
      <c r="J1982" s="13" t="s">
        <v>16426</v>
      </c>
      <c r="K1982" s="13">
        <v>442574</v>
      </c>
      <c r="L1982" s="13">
        <v>387801</v>
      </c>
      <c r="M1982" s="13" t="s">
        <v>5488</v>
      </c>
      <c r="O1982" s="13">
        <v>15</v>
      </c>
      <c r="U1982" s="13" t="s">
        <v>5434</v>
      </c>
      <c r="V1982" s="13" t="s">
        <v>5435</v>
      </c>
      <c r="Y1982" s="13">
        <v>1</v>
      </c>
      <c r="Z1982" s="13">
        <v>1</v>
      </c>
      <c r="AA1982" s="13" t="s">
        <v>5436</v>
      </c>
      <c r="AB1982" s="13">
        <v>1</v>
      </c>
      <c r="AC1982" s="13">
        <v>0</v>
      </c>
      <c r="AD1982" s="13">
        <v>0</v>
      </c>
      <c r="AE1982" s="13" t="s">
        <v>5437</v>
      </c>
      <c r="AJ1982" s="13" t="s">
        <v>16427</v>
      </c>
      <c r="AK1982" s="13" t="s">
        <v>5439</v>
      </c>
      <c r="AL1982" s="13" t="s">
        <v>5431</v>
      </c>
      <c r="AM1982" s="13">
        <v>0</v>
      </c>
      <c r="AN1982" s="13">
        <v>0</v>
      </c>
      <c r="AO1982" s="13">
        <v>0</v>
      </c>
      <c r="AP1982" s="13" t="s">
        <v>5431</v>
      </c>
      <c r="AQ1982" s="13" t="s">
        <v>5448</v>
      </c>
      <c r="AR1982" s="13" t="s">
        <v>5431</v>
      </c>
      <c r="AS1982" s="13" t="s">
        <v>7153</v>
      </c>
      <c r="AT1982" s="13" t="e">
        <f>_xlfn.XLOOKUP(A1982,#REF!,#REF!)</f>
        <v>#REF!</v>
      </c>
    </row>
    <row r="1983" spans="1:46" hidden="1">
      <c r="A1983" s="13" t="s">
        <v>797</v>
      </c>
      <c r="B1983" s="13" t="s">
        <v>5185</v>
      </c>
      <c r="C1983" s="13" t="s">
        <v>5185</v>
      </c>
      <c r="D1983" s="13" t="s">
        <v>16428</v>
      </c>
      <c r="E1983" s="13" t="s">
        <v>16419</v>
      </c>
      <c r="F1983" s="13" t="s">
        <v>16429</v>
      </c>
      <c r="G1983" s="13" t="s">
        <v>5429</v>
      </c>
      <c r="H1983" s="13" t="s">
        <v>5430</v>
      </c>
      <c r="I1983" s="13" t="s">
        <v>5431</v>
      </c>
      <c r="J1983" s="13" t="s">
        <v>16430</v>
      </c>
      <c r="K1983" s="13">
        <v>443250</v>
      </c>
      <c r="L1983" s="13">
        <v>388530</v>
      </c>
      <c r="M1983" s="13" t="s">
        <v>5433</v>
      </c>
      <c r="O1983" s="13">
        <v>0</v>
      </c>
      <c r="U1983" s="13" t="s">
        <v>5434</v>
      </c>
      <c r="V1983" s="13" t="s">
        <v>5435</v>
      </c>
      <c r="Y1983" s="13">
        <v>1</v>
      </c>
      <c r="Z1983" s="13">
        <v>1</v>
      </c>
      <c r="AA1983" s="13" t="s">
        <v>5436</v>
      </c>
      <c r="AB1983" s="13">
        <v>1</v>
      </c>
      <c r="AC1983" s="13">
        <v>0</v>
      </c>
      <c r="AD1983" s="13">
        <v>0</v>
      </c>
      <c r="AE1983" s="13" t="s">
        <v>5437</v>
      </c>
      <c r="AJ1983" s="13" t="s">
        <v>12221</v>
      </c>
      <c r="AK1983" s="13" t="s">
        <v>5439</v>
      </c>
      <c r="AL1983" s="13" t="s">
        <v>5431</v>
      </c>
      <c r="AM1983" s="13">
        <v>0</v>
      </c>
      <c r="AN1983" s="13">
        <v>0</v>
      </c>
      <c r="AO1983" s="13">
        <v>0</v>
      </c>
      <c r="AP1983" s="13" t="s">
        <v>5431</v>
      </c>
      <c r="AQ1983" s="13" t="s">
        <v>5440</v>
      </c>
      <c r="AR1983" s="13" t="s">
        <v>5431</v>
      </c>
      <c r="AS1983" s="13" t="s">
        <v>7153</v>
      </c>
      <c r="AT1983" s="13" t="e">
        <f>_xlfn.XLOOKUP(A1983,#REF!,#REF!)</f>
        <v>#REF!</v>
      </c>
    </row>
    <row r="1984" spans="1:46" hidden="1">
      <c r="A1984" s="13" t="s">
        <v>666</v>
      </c>
      <c r="B1984" s="13" t="s">
        <v>5186</v>
      </c>
      <c r="C1984" s="13" t="s">
        <v>5186</v>
      </c>
      <c r="D1984" s="13" t="s">
        <v>16431</v>
      </c>
      <c r="E1984" s="13" t="s">
        <v>16432</v>
      </c>
      <c r="F1984" s="13" t="s">
        <v>16433</v>
      </c>
      <c r="G1984" s="13" t="s">
        <v>5429</v>
      </c>
      <c r="H1984" s="13" t="s">
        <v>5430</v>
      </c>
      <c r="I1984" s="13" t="s">
        <v>5431</v>
      </c>
      <c r="J1984" s="13" t="s">
        <v>16434</v>
      </c>
      <c r="K1984" s="13">
        <v>441708</v>
      </c>
      <c r="L1984" s="13">
        <v>374516</v>
      </c>
      <c r="M1984" s="13" t="s">
        <v>5488</v>
      </c>
      <c r="O1984" s="13">
        <v>15</v>
      </c>
      <c r="U1984" s="13" t="s">
        <v>5434</v>
      </c>
      <c r="V1984" s="13" t="s">
        <v>5435</v>
      </c>
      <c r="Y1984" s="13">
        <v>1</v>
      </c>
      <c r="Z1984" s="13">
        <v>1</v>
      </c>
      <c r="AA1984" s="13" t="s">
        <v>5436</v>
      </c>
      <c r="AB1984" s="13">
        <v>0</v>
      </c>
      <c r="AC1984" s="13">
        <v>1</v>
      </c>
      <c r="AD1984" s="13">
        <v>0</v>
      </c>
      <c r="AE1984" s="13" t="s">
        <v>5437</v>
      </c>
      <c r="AJ1984" s="13" t="s">
        <v>16435</v>
      </c>
      <c r="AK1984" s="13" t="s">
        <v>5439</v>
      </c>
      <c r="AL1984" s="13" t="s">
        <v>5431</v>
      </c>
      <c r="AM1984" s="13">
        <v>0</v>
      </c>
      <c r="AN1984" s="13">
        <v>0</v>
      </c>
      <c r="AO1984" s="13">
        <v>0</v>
      </c>
      <c r="AP1984" s="13" t="s">
        <v>5431</v>
      </c>
      <c r="AQ1984" s="13" t="s">
        <v>5440</v>
      </c>
      <c r="AR1984" s="13" t="s">
        <v>5431</v>
      </c>
      <c r="AS1984" s="13" t="s">
        <v>7954</v>
      </c>
      <c r="AT1984" s="13" t="e">
        <f>_xlfn.XLOOKUP(A1984,#REF!,#REF!)</f>
        <v>#REF!</v>
      </c>
    </row>
    <row r="1985" spans="1:46">
      <c r="A1985" s="13" t="s">
        <v>2067</v>
      </c>
      <c r="B1985" s="13" t="s">
        <v>16436</v>
      </c>
      <c r="C1985" s="13" t="s">
        <v>16436</v>
      </c>
      <c r="D1985" s="13" t="s">
        <v>16437</v>
      </c>
      <c r="E1985" s="13" t="s">
        <v>16438</v>
      </c>
      <c r="F1985" s="13" t="s">
        <v>16439</v>
      </c>
      <c r="G1985" s="13" t="s">
        <v>5429</v>
      </c>
      <c r="H1985" s="13" t="s">
        <v>5430</v>
      </c>
      <c r="I1985" s="13" t="s">
        <v>5431</v>
      </c>
      <c r="J1985" s="13" t="s">
        <v>16440</v>
      </c>
      <c r="K1985" s="13">
        <v>444206</v>
      </c>
      <c r="L1985" s="13">
        <v>384234</v>
      </c>
      <c r="M1985" s="13" t="s">
        <v>5433</v>
      </c>
      <c r="O1985" s="13">
        <v>15</v>
      </c>
      <c r="U1985" s="13" t="s">
        <v>5434</v>
      </c>
      <c r="V1985" s="13" t="s">
        <v>5435</v>
      </c>
      <c r="Y1985" s="13">
        <v>1</v>
      </c>
      <c r="Z1985" s="13">
        <v>1</v>
      </c>
      <c r="AA1985" s="13" t="s">
        <v>5436</v>
      </c>
      <c r="AB1985" s="13">
        <v>0</v>
      </c>
      <c r="AC1985" s="13">
        <v>1</v>
      </c>
      <c r="AD1985" s="13">
        <v>0</v>
      </c>
      <c r="AE1985" s="13" t="s">
        <v>5437</v>
      </c>
      <c r="AJ1985" s="13" t="s">
        <v>16441</v>
      </c>
      <c r="AK1985" s="13" t="s">
        <v>5439</v>
      </c>
      <c r="AL1985" s="13" t="s">
        <v>5431</v>
      </c>
      <c r="AM1985" s="13">
        <v>0</v>
      </c>
      <c r="AN1985" s="13">
        <v>0</v>
      </c>
      <c r="AO1985" s="13">
        <v>0</v>
      </c>
      <c r="AP1985" s="13" t="s">
        <v>5431</v>
      </c>
      <c r="AQ1985" s="13" t="s">
        <v>5440</v>
      </c>
      <c r="AR1985" s="13" t="s">
        <v>5431</v>
      </c>
      <c r="AS1985" s="13" t="s">
        <v>5943</v>
      </c>
      <c r="AT1985" s="13" t="e">
        <f>_xlfn.XLOOKUP(A1985,#REF!,#REF!)</f>
        <v>#REF!</v>
      </c>
    </row>
    <row r="1986" spans="1:46" hidden="1">
      <c r="A1986" s="13" t="s">
        <v>575</v>
      </c>
      <c r="B1986" s="13" t="s">
        <v>5187</v>
      </c>
      <c r="C1986" s="13" t="s">
        <v>5187</v>
      </c>
      <c r="D1986" s="13" t="s">
        <v>16442</v>
      </c>
      <c r="E1986" s="13" t="s">
        <v>16443</v>
      </c>
      <c r="F1986" s="13" t="s">
        <v>16444</v>
      </c>
      <c r="G1986" s="13" t="s">
        <v>5429</v>
      </c>
      <c r="H1986" s="13" t="s">
        <v>5430</v>
      </c>
      <c r="I1986" s="13" t="s">
        <v>5431</v>
      </c>
      <c r="J1986" s="13" t="s">
        <v>16445</v>
      </c>
      <c r="K1986" s="13">
        <v>422080</v>
      </c>
      <c r="L1986" s="13">
        <v>496190</v>
      </c>
      <c r="M1986" s="13" t="s">
        <v>5433</v>
      </c>
      <c r="O1986" s="13">
        <v>0</v>
      </c>
      <c r="U1986" s="13" t="s">
        <v>5434</v>
      </c>
      <c r="V1986" s="13" t="s">
        <v>5435</v>
      </c>
      <c r="Y1986" s="13">
        <v>1</v>
      </c>
      <c r="Z1986" s="13">
        <v>1</v>
      </c>
      <c r="AA1986" s="13" t="s">
        <v>5436</v>
      </c>
      <c r="AB1986" s="13">
        <v>1</v>
      </c>
      <c r="AC1986" s="13">
        <v>0</v>
      </c>
      <c r="AD1986" s="13">
        <v>0</v>
      </c>
      <c r="AE1986" s="13" t="s">
        <v>5437</v>
      </c>
      <c r="AJ1986" s="13" t="s">
        <v>16446</v>
      </c>
      <c r="AK1986" s="13" t="s">
        <v>5439</v>
      </c>
      <c r="AL1986" s="13" t="s">
        <v>5431</v>
      </c>
      <c r="AM1986" s="13">
        <v>0</v>
      </c>
      <c r="AN1986" s="13">
        <v>0</v>
      </c>
      <c r="AO1986" s="13">
        <v>0</v>
      </c>
      <c r="AP1986" s="13" t="s">
        <v>5431</v>
      </c>
      <c r="AQ1986" s="13" t="s">
        <v>5448</v>
      </c>
      <c r="AR1986" s="13" t="s">
        <v>5431</v>
      </c>
      <c r="AS1986" s="13" t="s">
        <v>5901</v>
      </c>
      <c r="AT1986" s="13" t="e">
        <f>_xlfn.XLOOKUP(A1986,#REF!,#REF!)</f>
        <v>#REF!</v>
      </c>
    </row>
    <row r="1987" spans="1:46">
      <c r="A1987" s="13" t="s">
        <v>2068</v>
      </c>
      <c r="B1987" s="13" t="s">
        <v>16447</v>
      </c>
      <c r="C1987" s="13" t="s">
        <v>16447</v>
      </c>
      <c r="D1987" s="13" t="s">
        <v>16448</v>
      </c>
      <c r="E1987" s="13" t="s">
        <v>16449</v>
      </c>
      <c r="F1987" s="13" t="s">
        <v>16450</v>
      </c>
      <c r="G1987" s="13" t="s">
        <v>5522</v>
      </c>
      <c r="H1987" s="13" t="s">
        <v>5430</v>
      </c>
      <c r="I1987" s="13" t="s">
        <v>5431</v>
      </c>
      <c r="J1987" s="13" t="s">
        <v>16451</v>
      </c>
      <c r="K1987" s="13">
        <v>439820</v>
      </c>
      <c r="L1987" s="13">
        <v>366810</v>
      </c>
      <c r="M1987" s="13" t="s">
        <v>5433</v>
      </c>
      <c r="O1987" s="13">
        <v>0</v>
      </c>
      <c r="S1987" s="13" t="s">
        <v>10894</v>
      </c>
      <c r="U1987" s="13" t="s">
        <v>5434</v>
      </c>
      <c r="V1987" s="13" t="s">
        <v>5435</v>
      </c>
      <c r="W1987" s="13" t="s">
        <v>5434</v>
      </c>
      <c r="X1987" s="13" t="s">
        <v>5525</v>
      </c>
      <c r="Y1987" s="13">
        <v>2</v>
      </c>
      <c r="Z1987" s="13">
        <v>2</v>
      </c>
      <c r="AA1987" s="13" t="s">
        <v>5436</v>
      </c>
      <c r="AB1987" s="13">
        <v>2</v>
      </c>
      <c r="AC1987" s="13">
        <v>0</v>
      </c>
      <c r="AD1987" s="13">
        <v>0</v>
      </c>
      <c r="AE1987" s="13" t="s">
        <v>5437</v>
      </c>
      <c r="AF1987" s="13" t="s">
        <v>16447</v>
      </c>
      <c r="AG1987" s="13">
        <v>67.599999999999994</v>
      </c>
      <c r="AI1987" s="13">
        <v>45016</v>
      </c>
      <c r="AJ1987" s="13" t="s">
        <v>16452</v>
      </c>
      <c r="AK1987" s="13" t="s">
        <v>5439</v>
      </c>
      <c r="AL1987" s="13" t="s">
        <v>5434</v>
      </c>
      <c r="AM1987" s="13">
        <v>1</v>
      </c>
      <c r="AN1987" s="13">
        <v>1</v>
      </c>
      <c r="AO1987" s="13">
        <v>1</v>
      </c>
      <c r="AP1987" s="13" t="s">
        <v>5434</v>
      </c>
      <c r="AQ1987" s="13" t="s">
        <v>5677</v>
      </c>
      <c r="AR1987" s="13" t="s">
        <v>5431</v>
      </c>
      <c r="AS1987" s="13" t="s">
        <v>5922</v>
      </c>
      <c r="AT1987" s="13" t="e">
        <f>_xlfn.XLOOKUP(A1987,#REF!,#REF!)</f>
        <v>#REF!</v>
      </c>
    </row>
    <row r="1988" spans="1:46">
      <c r="A1988" s="13" t="s">
        <v>2069</v>
      </c>
      <c r="B1988" s="13" t="s">
        <v>16453</v>
      </c>
      <c r="C1988" s="13" t="s">
        <v>16453</v>
      </c>
      <c r="D1988" s="13" t="s">
        <v>16454</v>
      </c>
      <c r="E1988" s="13" t="s">
        <v>16455</v>
      </c>
      <c r="F1988" s="13" t="s">
        <v>16456</v>
      </c>
      <c r="G1988" s="13" t="s">
        <v>5429</v>
      </c>
      <c r="H1988" s="13" t="s">
        <v>5430</v>
      </c>
      <c r="I1988" s="13" t="s">
        <v>5431</v>
      </c>
      <c r="J1988" s="13" t="s">
        <v>16457</v>
      </c>
      <c r="K1988" s="13">
        <v>419520</v>
      </c>
      <c r="L1988" s="13">
        <v>431560</v>
      </c>
      <c r="M1988" s="13" t="s">
        <v>5433</v>
      </c>
      <c r="O1988" s="13">
        <v>0</v>
      </c>
      <c r="U1988" s="13" t="s">
        <v>5434</v>
      </c>
      <c r="V1988" s="13" t="s">
        <v>5435</v>
      </c>
      <c r="Y1988" s="13">
        <v>1</v>
      </c>
      <c r="Z1988" s="13">
        <v>1</v>
      </c>
      <c r="AA1988" s="13" t="s">
        <v>5436</v>
      </c>
      <c r="AB1988" s="13">
        <v>1</v>
      </c>
      <c r="AC1988" s="13">
        <v>0</v>
      </c>
      <c r="AD1988" s="13">
        <v>0</v>
      </c>
      <c r="AE1988" s="13" t="s">
        <v>5437</v>
      </c>
      <c r="AJ1988" s="13" t="s">
        <v>15778</v>
      </c>
      <c r="AK1988" s="13" t="s">
        <v>5439</v>
      </c>
      <c r="AL1988" s="13" t="s">
        <v>5431</v>
      </c>
      <c r="AM1988" s="13">
        <v>0</v>
      </c>
      <c r="AN1988" s="13">
        <v>0</v>
      </c>
      <c r="AO1988" s="13">
        <v>0</v>
      </c>
      <c r="AP1988" s="13" t="s">
        <v>5431</v>
      </c>
      <c r="AQ1988" s="13" t="s">
        <v>5448</v>
      </c>
      <c r="AR1988" s="13" t="s">
        <v>5431</v>
      </c>
      <c r="AS1988" s="13" t="s">
        <v>5968</v>
      </c>
      <c r="AT1988" s="13" t="e">
        <f>_xlfn.XLOOKUP(A1988,#REF!,#REF!)</f>
        <v>#REF!</v>
      </c>
    </row>
    <row r="1989" spans="1:46">
      <c r="A1989" s="13" t="s">
        <v>2070</v>
      </c>
      <c r="B1989" s="13" t="s">
        <v>16458</v>
      </c>
      <c r="C1989" s="13" t="s">
        <v>16458</v>
      </c>
      <c r="D1989" s="13" t="s">
        <v>16459</v>
      </c>
      <c r="E1989" s="13" t="s">
        <v>16460</v>
      </c>
      <c r="F1989" s="13" t="s">
        <v>16461</v>
      </c>
      <c r="G1989" s="13" t="s">
        <v>5429</v>
      </c>
      <c r="H1989" s="13" t="s">
        <v>5430</v>
      </c>
      <c r="I1989" s="13" t="s">
        <v>5431</v>
      </c>
      <c r="J1989" s="13" t="s">
        <v>16462</v>
      </c>
      <c r="K1989" s="13">
        <v>421531</v>
      </c>
      <c r="L1989" s="13">
        <v>438320</v>
      </c>
      <c r="M1989" s="13" t="s">
        <v>5433</v>
      </c>
      <c r="O1989" s="13">
        <v>15</v>
      </c>
      <c r="U1989" s="13" t="s">
        <v>5434</v>
      </c>
      <c r="V1989" s="13" t="s">
        <v>5435</v>
      </c>
      <c r="Y1989" s="13">
        <v>1</v>
      </c>
      <c r="Z1989" s="13">
        <v>1</v>
      </c>
      <c r="AA1989" s="13" t="s">
        <v>5436</v>
      </c>
      <c r="AB1989" s="13">
        <v>1</v>
      </c>
      <c r="AC1989" s="13">
        <v>0</v>
      </c>
      <c r="AD1989" s="13">
        <v>0</v>
      </c>
      <c r="AE1989" s="13" t="s">
        <v>5437</v>
      </c>
      <c r="AJ1989" s="13" t="s">
        <v>16463</v>
      </c>
      <c r="AK1989" s="13" t="s">
        <v>5439</v>
      </c>
      <c r="AL1989" s="13" t="s">
        <v>5431</v>
      </c>
      <c r="AM1989" s="13">
        <v>0</v>
      </c>
      <c r="AN1989" s="13">
        <v>0</v>
      </c>
      <c r="AO1989" s="13">
        <v>0</v>
      </c>
      <c r="AP1989" s="13" t="s">
        <v>5431</v>
      </c>
      <c r="AQ1989" s="13" t="s">
        <v>5448</v>
      </c>
      <c r="AR1989" s="13" t="s">
        <v>5431</v>
      </c>
      <c r="AS1989" s="13" t="s">
        <v>14176</v>
      </c>
      <c r="AT1989" s="13" t="e">
        <f>_xlfn.XLOOKUP(A1989,#REF!,#REF!)</f>
        <v>#REF!</v>
      </c>
    </row>
    <row r="1990" spans="1:46" hidden="1">
      <c r="A1990" s="13" t="s">
        <v>285</v>
      </c>
      <c r="B1990" s="13" t="s">
        <v>5188</v>
      </c>
      <c r="C1990" s="13" t="s">
        <v>5188</v>
      </c>
      <c r="D1990" s="13" t="s">
        <v>16464</v>
      </c>
      <c r="E1990" s="13" t="s">
        <v>16465</v>
      </c>
      <c r="F1990" s="13" t="s">
        <v>16466</v>
      </c>
      <c r="G1990" s="13" t="s">
        <v>5429</v>
      </c>
      <c r="H1990" s="13" t="s">
        <v>5430</v>
      </c>
      <c r="I1990" s="13" t="s">
        <v>5431</v>
      </c>
      <c r="J1990" s="13" t="s">
        <v>16467</v>
      </c>
      <c r="K1990" s="13">
        <v>441760</v>
      </c>
      <c r="L1990" s="13">
        <v>392810</v>
      </c>
      <c r="M1990" s="13" t="s">
        <v>5488</v>
      </c>
      <c r="O1990" s="13">
        <v>15</v>
      </c>
      <c r="U1990" s="13" t="s">
        <v>5434</v>
      </c>
      <c r="V1990" s="13" t="s">
        <v>5435</v>
      </c>
      <c r="Y1990" s="13">
        <v>1</v>
      </c>
      <c r="Z1990" s="13">
        <v>1</v>
      </c>
      <c r="AA1990" s="13" t="s">
        <v>5436</v>
      </c>
      <c r="AB1990" s="13">
        <v>0</v>
      </c>
      <c r="AC1990" s="13">
        <v>1</v>
      </c>
      <c r="AD1990" s="13">
        <v>0</v>
      </c>
      <c r="AE1990" s="13" t="s">
        <v>5437</v>
      </c>
      <c r="AJ1990" s="13" t="s">
        <v>12617</v>
      </c>
      <c r="AK1990" s="13" t="s">
        <v>5439</v>
      </c>
      <c r="AL1990" s="13" t="s">
        <v>5431</v>
      </c>
      <c r="AM1990" s="13">
        <v>0</v>
      </c>
      <c r="AN1990" s="13">
        <v>0</v>
      </c>
      <c r="AO1990" s="13">
        <v>0</v>
      </c>
      <c r="AP1990" s="13" t="s">
        <v>5431</v>
      </c>
      <c r="AQ1990" s="13" t="s">
        <v>5440</v>
      </c>
      <c r="AR1990" s="13" t="s">
        <v>5431</v>
      </c>
      <c r="AS1990" s="13" t="s">
        <v>6923</v>
      </c>
      <c r="AT1990" s="13" t="e">
        <f>_xlfn.XLOOKUP(A1990,#REF!,#REF!)</f>
        <v>#REF!</v>
      </c>
    </row>
    <row r="1991" spans="1:46">
      <c r="A1991" s="13" t="s">
        <v>2071</v>
      </c>
      <c r="B1991" s="13" t="s">
        <v>16468</v>
      </c>
      <c r="C1991" s="13" t="s">
        <v>16468</v>
      </c>
      <c r="D1991" s="13" t="s">
        <v>16469</v>
      </c>
      <c r="E1991" s="13" t="s">
        <v>16470</v>
      </c>
      <c r="F1991" s="13" t="s">
        <v>16471</v>
      </c>
      <c r="G1991" s="13" t="s">
        <v>5429</v>
      </c>
      <c r="H1991" s="13" t="s">
        <v>5430</v>
      </c>
      <c r="I1991" s="13" t="s">
        <v>5431</v>
      </c>
      <c r="J1991" s="13" t="s">
        <v>15131</v>
      </c>
      <c r="K1991" s="13">
        <v>429433</v>
      </c>
      <c r="L1991" s="13">
        <v>456908</v>
      </c>
      <c r="M1991" s="13" t="s">
        <v>5433</v>
      </c>
      <c r="O1991" s="13">
        <v>15</v>
      </c>
      <c r="U1991" s="13" t="s">
        <v>5434</v>
      </c>
      <c r="V1991" s="13" t="s">
        <v>5435</v>
      </c>
      <c r="Y1991" s="13">
        <v>1</v>
      </c>
      <c r="Z1991" s="13">
        <v>1</v>
      </c>
      <c r="AA1991" s="13" t="s">
        <v>5436</v>
      </c>
      <c r="AB1991" s="13">
        <v>1</v>
      </c>
      <c r="AC1991" s="13">
        <v>0</v>
      </c>
      <c r="AD1991" s="13">
        <v>0</v>
      </c>
      <c r="AE1991" s="13" t="s">
        <v>5437</v>
      </c>
      <c r="AJ1991" s="13" t="s">
        <v>15126</v>
      </c>
      <c r="AK1991" s="13" t="s">
        <v>5439</v>
      </c>
      <c r="AL1991" s="13" t="s">
        <v>5431</v>
      </c>
      <c r="AM1991" s="13">
        <v>0</v>
      </c>
      <c r="AN1991" s="13">
        <v>0</v>
      </c>
      <c r="AO1991" s="13">
        <v>0</v>
      </c>
      <c r="AP1991" s="13" t="s">
        <v>5431</v>
      </c>
      <c r="AQ1991" s="13" t="s">
        <v>5448</v>
      </c>
      <c r="AR1991" s="13" t="s">
        <v>5431</v>
      </c>
      <c r="AS1991" s="13" t="s">
        <v>5656</v>
      </c>
      <c r="AT1991" s="13" t="e">
        <f>_xlfn.XLOOKUP(A1991,#REF!,#REF!)</f>
        <v>#REF!</v>
      </c>
    </row>
    <row r="1992" spans="1:46">
      <c r="A1992" s="13" t="s">
        <v>2072</v>
      </c>
      <c r="B1992" s="13" t="s">
        <v>16472</v>
      </c>
      <c r="C1992" s="13" t="s">
        <v>16472</v>
      </c>
      <c r="D1992" s="13" t="s">
        <v>16473</v>
      </c>
      <c r="E1992" s="13" t="s">
        <v>16474</v>
      </c>
      <c r="F1992" s="13" t="s">
        <v>16475</v>
      </c>
      <c r="G1992" s="13" t="s">
        <v>5429</v>
      </c>
      <c r="H1992" s="13" t="s">
        <v>5430</v>
      </c>
      <c r="I1992" s="13" t="s">
        <v>5431</v>
      </c>
      <c r="J1992" s="13" t="s">
        <v>16476</v>
      </c>
      <c r="K1992" s="13">
        <v>437545</v>
      </c>
      <c r="L1992" s="13">
        <v>376219</v>
      </c>
      <c r="M1992" s="13" t="s">
        <v>5433</v>
      </c>
      <c r="O1992" s="13">
        <v>15</v>
      </c>
      <c r="U1992" s="13" t="s">
        <v>5434</v>
      </c>
      <c r="V1992" s="13" t="s">
        <v>5435</v>
      </c>
      <c r="Y1992" s="13">
        <v>1</v>
      </c>
      <c r="Z1992" s="13">
        <v>1</v>
      </c>
      <c r="AA1992" s="13" t="s">
        <v>5436</v>
      </c>
      <c r="AB1992" s="13">
        <v>0</v>
      </c>
      <c r="AC1992" s="13">
        <v>1</v>
      </c>
      <c r="AD1992" s="13">
        <v>0</v>
      </c>
      <c r="AE1992" s="13" t="s">
        <v>5437</v>
      </c>
      <c r="AJ1992" s="13" t="s">
        <v>10547</v>
      </c>
      <c r="AK1992" s="13" t="s">
        <v>5439</v>
      </c>
      <c r="AL1992" s="13" t="s">
        <v>5431</v>
      </c>
      <c r="AM1992" s="13">
        <v>0</v>
      </c>
      <c r="AN1992" s="13">
        <v>0</v>
      </c>
      <c r="AO1992" s="13">
        <v>0</v>
      </c>
      <c r="AP1992" s="13" t="s">
        <v>5431</v>
      </c>
      <c r="AQ1992" s="13" t="s">
        <v>5440</v>
      </c>
      <c r="AR1992" s="13" t="s">
        <v>5431</v>
      </c>
      <c r="AS1992" s="13" t="s">
        <v>6260</v>
      </c>
      <c r="AT1992" s="13" t="e">
        <f>_xlfn.XLOOKUP(A1992,#REF!,#REF!)</f>
        <v>#REF!</v>
      </c>
    </row>
    <row r="1993" spans="1:46">
      <c r="A1993" s="13" t="s">
        <v>2073</v>
      </c>
      <c r="B1993" s="13" t="s">
        <v>16477</v>
      </c>
      <c r="C1993" s="13" t="s">
        <v>16477</v>
      </c>
      <c r="D1993" s="13" t="s">
        <v>16478</v>
      </c>
      <c r="E1993" s="13" t="s">
        <v>16479</v>
      </c>
      <c r="F1993" s="13" t="s">
        <v>16480</v>
      </c>
      <c r="G1993" s="13" t="s">
        <v>5429</v>
      </c>
      <c r="H1993" s="13" t="s">
        <v>5430</v>
      </c>
      <c r="I1993" s="13" t="s">
        <v>5431</v>
      </c>
      <c r="J1993" s="13" t="s">
        <v>16481</v>
      </c>
      <c r="K1993" s="13">
        <v>488150</v>
      </c>
      <c r="L1993" s="13">
        <v>511910</v>
      </c>
      <c r="M1993" s="13" t="s">
        <v>6492</v>
      </c>
      <c r="O1993" s="13" t="s">
        <v>7092</v>
      </c>
      <c r="R1993" s="13" t="s">
        <v>14514</v>
      </c>
      <c r="S1993" s="13" t="s">
        <v>6166</v>
      </c>
      <c r="T1993" s="13" t="s">
        <v>5434</v>
      </c>
      <c r="U1993" s="13" t="s">
        <v>5434</v>
      </c>
      <c r="V1993" s="13" t="s">
        <v>5435</v>
      </c>
      <c r="Y1993" s="13">
        <v>1</v>
      </c>
      <c r="Z1993" s="13">
        <v>1</v>
      </c>
      <c r="AA1993" s="13" t="s">
        <v>5436</v>
      </c>
      <c r="AB1993" s="13">
        <v>0</v>
      </c>
      <c r="AC1993" s="13">
        <v>0</v>
      </c>
      <c r="AD1993" s="13">
        <v>1</v>
      </c>
      <c r="AE1993" s="13" t="s">
        <v>5437</v>
      </c>
      <c r="AJ1993" s="13" t="s">
        <v>14621</v>
      </c>
      <c r="AK1993" s="13" t="s">
        <v>5439</v>
      </c>
      <c r="AL1993" s="13" t="s">
        <v>5431</v>
      </c>
      <c r="AM1993" s="13">
        <v>0</v>
      </c>
      <c r="AN1993" s="13">
        <v>0</v>
      </c>
      <c r="AO1993" s="13">
        <v>0</v>
      </c>
      <c r="AP1993" s="13" t="s">
        <v>5431</v>
      </c>
      <c r="AQ1993" s="13" t="s">
        <v>5440</v>
      </c>
      <c r="AR1993" s="13" t="s">
        <v>5431</v>
      </c>
      <c r="AS1993" s="13" t="s">
        <v>5623</v>
      </c>
      <c r="AT1993" s="13" t="e">
        <f>_xlfn.XLOOKUP(A1993,#REF!,#REF!)</f>
        <v>#REF!</v>
      </c>
    </row>
    <row r="1994" spans="1:46">
      <c r="A1994" s="13" t="s">
        <v>2074</v>
      </c>
      <c r="B1994" s="13" t="s">
        <v>16482</v>
      </c>
      <c r="C1994" s="13" t="s">
        <v>16482</v>
      </c>
      <c r="D1994" s="13" t="s">
        <v>16483</v>
      </c>
      <c r="E1994" s="13" t="s">
        <v>16484</v>
      </c>
      <c r="F1994" s="13" t="s">
        <v>16485</v>
      </c>
      <c r="G1994" s="13" t="s">
        <v>5429</v>
      </c>
      <c r="H1994" s="13" t="s">
        <v>5430</v>
      </c>
      <c r="I1994" s="13" t="s">
        <v>5431</v>
      </c>
      <c r="J1994" s="13" t="s">
        <v>16486</v>
      </c>
      <c r="K1994" s="13">
        <v>444670</v>
      </c>
      <c r="L1994" s="13">
        <v>463464</v>
      </c>
      <c r="M1994" s="13" t="s">
        <v>5488</v>
      </c>
      <c r="O1994" s="13">
        <v>15</v>
      </c>
      <c r="U1994" s="13" t="s">
        <v>5434</v>
      </c>
      <c r="V1994" s="13" t="s">
        <v>5435</v>
      </c>
      <c r="Y1994" s="13">
        <v>1</v>
      </c>
      <c r="Z1994" s="13">
        <v>1</v>
      </c>
      <c r="AA1994" s="13" t="s">
        <v>5436</v>
      </c>
      <c r="AB1994" s="13">
        <v>1</v>
      </c>
      <c r="AC1994" s="13">
        <v>0</v>
      </c>
      <c r="AD1994" s="13">
        <v>0</v>
      </c>
      <c r="AE1994" s="13" t="s">
        <v>5437</v>
      </c>
      <c r="AJ1994" s="13" t="s">
        <v>16487</v>
      </c>
      <c r="AK1994" s="13" t="s">
        <v>5439</v>
      </c>
      <c r="AL1994" s="13" t="s">
        <v>5431</v>
      </c>
      <c r="AM1994" s="13">
        <v>0</v>
      </c>
      <c r="AN1994" s="13">
        <v>0</v>
      </c>
      <c r="AO1994" s="13">
        <v>0</v>
      </c>
      <c r="AP1994" s="13" t="s">
        <v>5431</v>
      </c>
      <c r="AQ1994" s="13" t="s">
        <v>5448</v>
      </c>
      <c r="AR1994" s="13" t="s">
        <v>5431</v>
      </c>
      <c r="AS1994" s="13" t="s">
        <v>7169</v>
      </c>
      <c r="AT1994" s="13" t="e">
        <f>_xlfn.XLOOKUP(A1994,#REF!,#REF!)</f>
        <v>#REF!</v>
      </c>
    </row>
    <row r="1995" spans="1:46" hidden="1">
      <c r="A1995" s="13" t="s">
        <v>619</v>
      </c>
      <c r="B1995" s="13" t="s">
        <v>5189</v>
      </c>
      <c r="C1995" s="13" t="s">
        <v>5189</v>
      </c>
      <c r="D1995" s="13" t="s">
        <v>16488</v>
      </c>
      <c r="E1995" s="13" t="s">
        <v>16489</v>
      </c>
      <c r="F1995" s="13" t="s">
        <v>16490</v>
      </c>
      <c r="G1995" s="13" t="s">
        <v>5429</v>
      </c>
      <c r="H1995" s="13" t="s">
        <v>5430</v>
      </c>
      <c r="I1995" s="13" t="s">
        <v>5431</v>
      </c>
      <c r="J1995" s="13" t="s">
        <v>16491</v>
      </c>
      <c r="M1995" s="13" t="s">
        <v>5533</v>
      </c>
      <c r="O1995" s="13">
        <v>15</v>
      </c>
      <c r="S1995" s="13" t="s">
        <v>15273</v>
      </c>
      <c r="U1995" s="13" t="s">
        <v>5434</v>
      </c>
      <c r="V1995" s="13" t="s">
        <v>5435</v>
      </c>
      <c r="Y1995" s="13">
        <v>1</v>
      </c>
      <c r="Z1995" s="13">
        <v>1</v>
      </c>
      <c r="AA1995" s="13" t="s">
        <v>5436</v>
      </c>
      <c r="AB1995" s="13">
        <v>1</v>
      </c>
      <c r="AC1995" s="13">
        <v>0</v>
      </c>
      <c r="AD1995" s="13">
        <v>0</v>
      </c>
      <c r="AE1995" s="13" t="s">
        <v>5437</v>
      </c>
      <c r="AJ1995" s="13" t="s">
        <v>5703</v>
      </c>
      <c r="AK1995" s="13" t="s">
        <v>5439</v>
      </c>
      <c r="AL1995" s="13" t="s">
        <v>5431</v>
      </c>
      <c r="AM1995" s="13">
        <v>0</v>
      </c>
      <c r="AN1995" s="13">
        <v>0</v>
      </c>
      <c r="AO1995" s="13">
        <v>0</v>
      </c>
      <c r="AP1995" s="13" t="s">
        <v>5431</v>
      </c>
      <c r="AQ1995" s="13" t="s">
        <v>5448</v>
      </c>
      <c r="AR1995" s="13" t="s">
        <v>5431</v>
      </c>
      <c r="AS1995" s="13" t="s">
        <v>5704</v>
      </c>
      <c r="AT1995" s="13" t="e">
        <f>_xlfn.XLOOKUP(A1995,#REF!,#REF!)</f>
        <v>#REF!</v>
      </c>
    </row>
    <row r="1996" spans="1:46">
      <c r="A1996" s="13" t="s">
        <v>2075</v>
      </c>
      <c r="B1996" s="13" t="s">
        <v>16492</v>
      </c>
      <c r="C1996" s="13" t="s">
        <v>16492</v>
      </c>
      <c r="D1996" s="13" t="s">
        <v>16493</v>
      </c>
      <c r="E1996" s="13" t="s">
        <v>16494</v>
      </c>
      <c r="F1996" s="13" t="s">
        <v>16495</v>
      </c>
      <c r="G1996" s="13" t="s">
        <v>5429</v>
      </c>
      <c r="H1996" s="13" t="s">
        <v>5430</v>
      </c>
      <c r="I1996" s="13" t="s">
        <v>5431</v>
      </c>
      <c r="J1996" s="13" t="s">
        <v>16496</v>
      </c>
      <c r="K1996" s="13">
        <v>416440</v>
      </c>
      <c r="L1996" s="13">
        <v>429123</v>
      </c>
      <c r="M1996" s="13" t="s">
        <v>5433</v>
      </c>
      <c r="O1996" s="13">
        <v>0</v>
      </c>
      <c r="U1996" s="13" t="s">
        <v>5434</v>
      </c>
      <c r="V1996" s="13" t="s">
        <v>5435</v>
      </c>
      <c r="Y1996" s="13">
        <v>1</v>
      </c>
      <c r="Z1996" s="13">
        <v>1</v>
      </c>
      <c r="AA1996" s="13" t="s">
        <v>5436</v>
      </c>
      <c r="AB1996" s="13">
        <v>1</v>
      </c>
      <c r="AC1996" s="13">
        <v>0</v>
      </c>
      <c r="AD1996" s="13">
        <v>0</v>
      </c>
      <c r="AE1996" s="13" t="s">
        <v>5437</v>
      </c>
      <c r="AJ1996" s="13" t="s">
        <v>16497</v>
      </c>
      <c r="AK1996" s="13" t="s">
        <v>5439</v>
      </c>
      <c r="AL1996" s="13" t="s">
        <v>5431</v>
      </c>
      <c r="AM1996" s="13">
        <v>0</v>
      </c>
      <c r="AN1996" s="13">
        <v>0</v>
      </c>
      <c r="AO1996" s="13">
        <v>0</v>
      </c>
      <c r="AP1996" s="13" t="s">
        <v>5431</v>
      </c>
      <c r="AQ1996" s="13" t="s">
        <v>5448</v>
      </c>
      <c r="AR1996" s="13" t="s">
        <v>5431</v>
      </c>
      <c r="AS1996" s="13" t="s">
        <v>7684</v>
      </c>
      <c r="AT1996" s="13" t="e">
        <f>_xlfn.XLOOKUP(A1996,#REF!,#REF!)</f>
        <v>#REF!</v>
      </c>
    </row>
    <row r="1997" spans="1:46">
      <c r="A1997" s="13" t="s">
        <v>2076</v>
      </c>
      <c r="B1997" s="13" t="s">
        <v>16498</v>
      </c>
      <c r="C1997" s="13" t="s">
        <v>16498</v>
      </c>
      <c r="D1997" s="13" t="s">
        <v>16499</v>
      </c>
      <c r="E1997" s="13" t="s">
        <v>16500</v>
      </c>
      <c r="F1997" s="13" t="s">
        <v>16501</v>
      </c>
      <c r="G1997" s="13" t="s">
        <v>5429</v>
      </c>
      <c r="H1997" s="13" t="s">
        <v>5430</v>
      </c>
      <c r="I1997" s="13" t="s">
        <v>5431</v>
      </c>
      <c r="J1997" s="13" t="s">
        <v>16502</v>
      </c>
      <c r="K1997" s="13">
        <v>423760</v>
      </c>
      <c r="L1997" s="13">
        <v>422830</v>
      </c>
      <c r="M1997" s="13" t="s">
        <v>5433</v>
      </c>
      <c r="O1997" s="13">
        <v>15</v>
      </c>
      <c r="U1997" s="13" t="s">
        <v>5434</v>
      </c>
      <c r="V1997" s="13" t="s">
        <v>5435</v>
      </c>
      <c r="Y1997" s="13">
        <v>1</v>
      </c>
      <c r="Z1997" s="13">
        <v>1</v>
      </c>
      <c r="AA1997" s="13" t="s">
        <v>5436</v>
      </c>
      <c r="AB1997" s="13">
        <v>0</v>
      </c>
      <c r="AC1997" s="13">
        <v>1</v>
      </c>
      <c r="AD1997" s="13">
        <v>0</v>
      </c>
      <c r="AE1997" s="13" t="s">
        <v>5437</v>
      </c>
      <c r="AJ1997" s="13" t="s">
        <v>16503</v>
      </c>
      <c r="AK1997" s="13" t="s">
        <v>5439</v>
      </c>
      <c r="AL1997" s="13" t="s">
        <v>5431</v>
      </c>
      <c r="AM1997" s="13">
        <v>0</v>
      </c>
      <c r="AN1997" s="13">
        <v>0</v>
      </c>
      <c r="AO1997" s="13">
        <v>0</v>
      </c>
      <c r="AP1997" s="13" t="s">
        <v>5431</v>
      </c>
      <c r="AQ1997" s="13" t="s">
        <v>5440</v>
      </c>
      <c r="AR1997" s="13" t="s">
        <v>5431</v>
      </c>
      <c r="AS1997" s="13" t="s">
        <v>6328</v>
      </c>
      <c r="AT1997" s="13" t="e">
        <f>_xlfn.XLOOKUP(A1997,#REF!,#REF!)</f>
        <v>#REF!</v>
      </c>
    </row>
    <row r="1998" spans="1:46">
      <c r="A1998" s="13" t="s">
        <v>2077</v>
      </c>
      <c r="B1998" s="13" t="s">
        <v>16504</v>
      </c>
      <c r="C1998" s="13" t="s">
        <v>16505</v>
      </c>
      <c r="D1998" s="13" t="s">
        <v>16506</v>
      </c>
      <c r="E1998" s="13" t="s">
        <v>16507</v>
      </c>
      <c r="F1998" s="13" t="s">
        <v>16508</v>
      </c>
      <c r="G1998" s="13" t="s">
        <v>5522</v>
      </c>
      <c r="H1998" s="13" t="s">
        <v>5430</v>
      </c>
      <c r="I1998" s="13" t="s">
        <v>5431</v>
      </c>
      <c r="J1998" s="13" t="s">
        <v>16509</v>
      </c>
      <c r="K1998" s="13">
        <v>449590</v>
      </c>
      <c r="L1998" s="13">
        <v>412540</v>
      </c>
      <c r="M1998" s="13" t="s">
        <v>5488</v>
      </c>
      <c r="O1998" s="13">
        <v>15</v>
      </c>
      <c r="S1998" s="13" t="s">
        <v>16510</v>
      </c>
      <c r="U1998" s="13" t="s">
        <v>5434</v>
      </c>
      <c r="V1998" s="13" t="s">
        <v>5435</v>
      </c>
      <c r="W1998" s="13" t="s">
        <v>5434</v>
      </c>
      <c r="X1998" s="13" t="s">
        <v>5525</v>
      </c>
      <c r="Y1998" s="13">
        <v>1</v>
      </c>
      <c r="Z1998" s="13">
        <v>1</v>
      </c>
      <c r="AA1998" s="13" t="s">
        <v>5436</v>
      </c>
      <c r="AB1998" s="13">
        <v>1</v>
      </c>
      <c r="AC1998" s="13">
        <v>0</v>
      </c>
      <c r="AD1998" s="13">
        <v>0</v>
      </c>
      <c r="AE1998" s="13" t="s">
        <v>5437</v>
      </c>
      <c r="AF1998" s="13" t="s">
        <v>16504</v>
      </c>
      <c r="AG1998" s="13">
        <v>37.9</v>
      </c>
      <c r="AH1998" s="13">
        <v>38.9</v>
      </c>
      <c r="AI1998" s="13">
        <v>45382</v>
      </c>
      <c r="AJ1998" s="13" t="s">
        <v>16511</v>
      </c>
      <c r="AK1998" s="13" t="s">
        <v>5439</v>
      </c>
      <c r="AL1998" s="13" t="s">
        <v>5434</v>
      </c>
      <c r="AM1998" s="13">
        <v>1</v>
      </c>
      <c r="AN1998" s="13">
        <v>1</v>
      </c>
      <c r="AO1998" s="13">
        <v>1</v>
      </c>
      <c r="AP1998" s="13" t="s">
        <v>5434</v>
      </c>
      <c r="AQ1998" s="13" t="s">
        <v>5440</v>
      </c>
      <c r="AR1998" s="13" t="s">
        <v>5431</v>
      </c>
      <c r="AS1998" s="13" t="s">
        <v>10418</v>
      </c>
      <c r="AT1998" s="13" t="e">
        <f>_xlfn.XLOOKUP(A1998,#REF!,#REF!)</f>
        <v>#REF!</v>
      </c>
    </row>
    <row r="1999" spans="1:46" hidden="1">
      <c r="A1999" s="13" t="s">
        <v>427</v>
      </c>
      <c r="B1999" s="13" t="s">
        <v>5190</v>
      </c>
      <c r="C1999" s="13" t="s">
        <v>5190</v>
      </c>
      <c r="D1999" s="13" t="s">
        <v>16512</v>
      </c>
      <c r="E1999" s="13" t="s">
        <v>16513</v>
      </c>
      <c r="F1999" s="13" t="s">
        <v>16514</v>
      </c>
      <c r="G1999" s="13" t="s">
        <v>5429</v>
      </c>
      <c r="H1999" s="13" t="s">
        <v>5430</v>
      </c>
      <c r="I1999" s="13" t="s">
        <v>5431</v>
      </c>
      <c r="J1999" s="13" t="s">
        <v>16515</v>
      </c>
      <c r="K1999" s="13">
        <v>438518</v>
      </c>
      <c r="L1999" s="13">
        <v>390505</v>
      </c>
      <c r="M1999" s="13" t="s">
        <v>5433</v>
      </c>
      <c r="O1999" s="13">
        <v>0</v>
      </c>
      <c r="U1999" s="13" t="s">
        <v>5434</v>
      </c>
      <c r="V1999" s="13" t="s">
        <v>5435</v>
      </c>
      <c r="Y1999" s="13">
        <v>1</v>
      </c>
      <c r="Z1999" s="13">
        <v>1</v>
      </c>
      <c r="AA1999" s="13" t="s">
        <v>5436</v>
      </c>
      <c r="AB1999" s="13">
        <v>1</v>
      </c>
      <c r="AC1999" s="13">
        <v>0</v>
      </c>
      <c r="AD1999" s="13">
        <v>0</v>
      </c>
      <c r="AE1999" s="13" t="s">
        <v>5437</v>
      </c>
      <c r="AJ1999" s="13" t="s">
        <v>9038</v>
      </c>
      <c r="AK1999" s="13" t="s">
        <v>5439</v>
      </c>
      <c r="AL1999" s="13" t="s">
        <v>5431</v>
      </c>
      <c r="AM1999" s="13">
        <v>0</v>
      </c>
      <c r="AN1999" s="13">
        <v>0</v>
      </c>
      <c r="AO1999" s="13">
        <v>0</v>
      </c>
      <c r="AP1999" s="13" t="s">
        <v>5431</v>
      </c>
      <c r="AQ1999" s="13" t="s">
        <v>5448</v>
      </c>
      <c r="AR1999" s="13" t="s">
        <v>5431</v>
      </c>
      <c r="AS1999" s="13" t="s">
        <v>5786</v>
      </c>
      <c r="AT1999" s="13" t="e">
        <f>_xlfn.XLOOKUP(A1999,#REF!,#REF!)</f>
        <v>#REF!</v>
      </c>
    </row>
    <row r="2000" spans="1:46">
      <c r="A2000" s="13" t="s">
        <v>2078</v>
      </c>
      <c r="B2000" s="13" t="s">
        <v>16516</v>
      </c>
      <c r="C2000" s="13" t="s">
        <v>16516</v>
      </c>
      <c r="D2000" s="13" t="s">
        <v>16517</v>
      </c>
      <c r="E2000" s="13" t="s">
        <v>16518</v>
      </c>
      <c r="F2000" s="13" t="s">
        <v>16519</v>
      </c>
      <c r="G2000" s="13" t="s">
        <v>5429</v>
      </c>
      <c r="H2000" s="13" t="s">
        <v>5852</v>
      </c>
      <c r="I2000" s="13" t="s">
        <v>5431</v>
      </c>
      <c r="J2000" s="13" t="s">
        <v>16520</v>
      </c>
      <c r="M2000" s="13">
        <v>0</v>
      </c>
      <c r="O2000" s="13">
        <v>0</v>
      </c>
      <c r="S2000" s="13" t="s">
        <v>15273</v>
      </c>
      <c r="U2000" s="13" t="s">
        <v>5434</v>
      </c>
      <c r="V2000" s="13" t="s">
        <v>5435</v>
      </c>
      <c r="Y2000" s="13">
        <v>1</v>
      </c>
      <c r="Z2000" s="13">
        <v>1</v>
      </c>
      <c r="AA2000" s="13" t="s">
        <v>5436</v>
      </c>
      <c r="AB2000" s="13">
        <v>1</v>
      </c>
      <c r="AC2000" s="13">
        <v>0</v>
      </c>
      <c r="AD2000" s="13">
        <v>0</v>
      </c>
      <c r="AE2000" s="13" t="s">
        <v>5437</v>
      </c>
      <c r="AJ2000" s="13" t="s">
        <v>13002</v>
      </c>
      <c r="AK2000" s="13" t="s">
        <v>5439</v>
      </c>
      <c r="AL2000" s="13" t="s">
        <v>5431</v>
      </c>
      <c r="AM2000" s="13">
        <v>0</v>
      </c>
      <c r="AN2000" s="13">
        <v>0</v>
      </c>
      <c r="AO2000" s="13">
        <v>0</v>
      </c>
      <c r="AP2000" s="13" t="s">
        <v>5431</v>
      </c>
      <c r="AQ2000" s="13" t="s">
        <v>5440</v>
      </c>
      <c r="AR2000" s="13" t="s">
        <v>5431</v>
      </c>
      <c r="AS2000" s="13" t="s">
        <v>6469</v>
      </c>
      <c r="AT2000" s="13" t="e">
        <f>_xlfn.XLOOKUP(A2000,#REF!,#REF!)</f>
        <v>#REF!</v>
      </c>
    </row>
    <row r="2001" spans="1:46">
      <c r="A2001" s="13" t="s">
        <v>2079</v>
      </c>
      <c r="B2001" s="13" t="s">
        <v>16521</v>
      </c>
      <c r="C2001" s="13" t="s">
        <v>16521</v>
      </c>
      <c r="D2001" s="13" t="s">
        <v>16522</v>
      </c>
      <c r="E2001" s="13" t="s">
        <v>16523</v>
      </c>
      <c r="F2001" s="13" t="s">
        <v>16524</v>
      </c>
      <c r="G2001" s="13" t="s">
        <v>5429</v>
      </c>
      <c r="H2001" s="13" t="s">
        <v>5430</v>
      </c>
      <c r="I2001" s="13" t="s">
        <v>5431</v>
      </c>
      <c r="J2001" s="13" t="s">
        <v>16525</v>
      </c>
      <c r="K2001" s="13">
        <v>438991</v>
      </c>
      <c r="L2001" s="13">
        <v>370440</v>
      </c>
      <c r="M2001" s="13" t="s">
        <v>5433</v>
      </c>
      <c r="O2001" s="13">
        <v>15</v>
      </c>
      <c r="U2001" s="13" t="s">
        <v>5434</v>
      </c>
      <c r="V2001" s="13" t="s">
        <v>5435</v>
      </c>
      <c r="Y2001" s="13">
        <v>1</v>
      </c>
      <c r="Z2001" s="13">
        <v>1</v>
      </c>
      <c r="AA2001" s="13" t="s">
        <v>5436</v>
      </c>
      <c r="AB2001" s="13">
        <v>0</v>
      </c>
      <c r="AC2001" s="13">
        <v>1</v>
      </c>
      <c r="AD2001" s="13">
        <v>0</v>
      </c>
      <c r="AE2001" s="13" t="s">
        <v>5437</v>
      </c>
      <c r="AJ2001" s="13" t="s">
        <v>10669</v>
      </c>
      <c r="AK2001" s="13" t="s">
        <v>5439</v>
      </c>
      <c r="AL2001" s="13" t="s">
        <v>5431</v>
      </c>
      <c r="AM2001" s="13">
        <v>0</v>
      </c>
      <c r="AN2001" s="13">
        <v>0</v>
      </c>
      <c r="AO2001" s="13">
        <v>0</v>
      </c>
      <c r="AP2001" s="13" t="s">
        <v>5431</v>
      </c>
      <c r="AQ2001" s="13" t="s">
        <v>5440</v>
      </c>
      <c r="AR2001" s="13" t="s">
        <v>5431</v>
      </c>
      <c r="AS2001" s="13" t="s">
        <v>10670</v>
      </c>
      <c r="AT2001" s="13" t="e">
        <f>_xlfn.XLOOKUP(A2001,#REF!,#REF!)</f>
        <v>#REF!</v>
      </c>
    </row>
    <row r="2002" spans="1:46">
      <c r="A2002" s="13" t="s">
        <v>2080</v>
      </c>
      <c r="B2002" s="13" t="s">
        <v>16526</v>
      </c>
      <c r="C2002" s="13" t="s">
        <v>16526</v>
      </c>
      <c r="D2002" s="13" t="s">
        <v>16527</v>
      </c>
      <c r="E2002" s="13" t="s">
        <v>16528</v>
      </c>
      <c r="F2002" s="13" t="s">
        <v>16529</v>
      </c>
      <c r="G2002" s="13" t="s">
        <v>5429</v>
      </c>
      <c r="H2002" s="13" t="s">
        <v>5430</v>
      </c>
      <c r="I2002" s="13" t="s">
        <v>5431</v>
      </c>
      <c r="J2002" s="13" t="s">
        <v>16530</v>
      </c>
      <c r="K2002" s="13">
        <v>428002</v>
      </c>
      <c r="L2002" s="13">
        <v>438395</v>
      </c>
      <c r="M2002" s="13" t="s">
        <v>5455</v>
      </c>
      <c r="O2002" s="13">
        <v>15</v>
      </c>
      <c r="U2002" s="13" t="s">
        <v>5434</v>
      </c>
      <c r="V2002" s="13" t="s">
        <v>5435</v>
      </c>
      <c r="Y2002" s="13">
        <v>1</v>
      </c>
      <c r="Z2002" s="13">
        <v>1</v>
      </c>
      <c r="AA2002" s="13" t="s">
        <v>5436</v>
      </c>
      <c r="AB2002" s="13">
        <v>1</v>
      </c>
      <c r="AC2002" s="13">
        <v>0</v>
      </c>
      <c r="AD2002" s="13">
        <v>0</v>
      </c>
      <c r="AE2002" s="13" t="s">
        <v>5437</v>
      </c>
      <c r="AJ2002" s="13" t="s">
        <v>7506</v>
      </c>
      <c r="AK2002" s="13" t="s">
        <v>5439</v>
      </c>
      <c r="AL2002" s="13" t="s">
        <v>5431</v>
      </c>
      <c r="AM2002" s="13">
        <v>0</v>
      </c>
      <c r="AN2002" s="13">
        <v>0</v>
      </c>
      <c r="AO2002" s="13">
        <v>0</v>
      </c>
      <c r="AP2002" s="13" t="s">
        <v>5431</v>
      </c>
      <c r="AQ2002" s="13" t="s">
        <v>5448</v>
      </c>
      <c r="AR2002" s="13" t="s">
        <v>5431</v>
      </c>
      <c r="AS2002" s="13" t="s">
        <v>5557</v>
      </c>
      <c r="AT2002" s="13" t="e">
        <f>_xlfn.XLOOKUP(A2002,#REF!,#REF!)</f>
        <v>#REF!</v>
      </c>
    </row>
    <row r="2003" spans="1:46">
      <c r="A2003" s="13" t="s">
        <v>2081</v>
      </c>
      <c r="B2003" s="13" t="s">
        <v>16531</v>
      </c>
      <c r="C2003" s="13" t="s">
        <v>16531</v>
      </c>
      <c r="D2003" s="13" t="s">
        <v>16532</v>
      </c>
      <c r="E2003" s="13" t="s">
        <v>16533</v>
      </c>
      <c r="F2003" s="13" t="s">
        <v>16534</v>
      </c>
      <c r="G2003" s="13" t="s">
        <v>5429</v>
      </c>
      <c r="H2003" s="13" t="s">
        <v>5430</v>
      </c>
      <c r="I2003" s="13" t="s">
        <v>5431</v>
      </c>
      <c r="J2003" s="13" t="s">
        <v>16535</v>
      </c>
      <c r="K2003" s="13">
        <v>416215</v>
      </c>
      <c r="L2003" s="13">
        <v>434700</v>
      </c>
      <c r="M2003" s="13" t="s">
        <v>5433</v>
      </c>
      <c r="O2003" s="13">
        <v>0</v>
      </c>
      <c r="U2003" s="13" t="s">
        <v>5434</v>
      </c>
      <c r="V2003" s="13" t="s">
        <v>5435</v>
      </c>
      <c r="Y2003" s="13">
        <v>1</v>
      </c>
      <c r="Z2003" s="13">
        <v>1</v>
      </c>
      <c r="AA2003" s="13" t="s">
        <v>5436</v>
      </c>
      <c r="AB2003" s="13">
        <v>1</v>
      </c>
      <c r="AC2003" s="13">
        <v>0</v>
      </c>
      <c r="AD2003" s="13">
        <v>0</v>
      </c>
      <c r="AE2003" s="13" t="s">
        <v>5437</v>
      </c>
      <c r="AJ2003" s="13" t="s">
        <v>7561</v>
      </c>
      <c r="AK2003" s="13" t="s">
        <v>5439</v>
      </c>
      <c r="AL2003" s="13" t="s">
        <v>5431</v>
      </c>
      <c r="AM2003" s="13">
        <v>0</v>
      </c>
      <c r="AN2003" s="13">
        <v>0</v>
      </c>
      <c r="AO2003" s="13">
        <v>0</v>
      </c>
      <c r="AP2003" s="13" t="s">
        <v>5431</v>
      </c>
      <c r="AQ2003" s="13" t="s">
        <v>5448</v>
      </c>
      <c r="AR2003" s="13" t="s">
        <v>5431</v>
      </c>
      <c r="AS2003" s="13" t="s">
        <v>7555</v>
      </c>
      <c r="AT2003" s="13" t="e">
        <f>_xlfn.XLOOKUP(A2003,#REF!,#REF!)</f>
        <v>#REF!</v>
      </c>
    </row>
    <row r="2004" spans="1:46" hidden="1">
      <c r="A2004" s="13" t="s">
        <v>541</v>
      </c>
      <c r="B2004" s="13" t="s">
        <v>5193</v>
      </c>
      <c r="C2004" s="13" t="s">
        <v>5193</v>
      </c>
      <c r="D2004" s="13" t="s">
        <v>16536</v>
      </c>
      <c r="E2004" s="13" t="s">
        <v>16537</v>
      </c>
      <c r="F2004" s="13" t="s">
        <v>16538</v>
      </c>
      <c r="G2004" s="13" t="s">
        <v>5429</v>
      </c>
      <c r="H2004" s="13" t="s">
        <v>5430</v>
      </c>
      <c r="I2004" s="13" t="s">
        <v>5431</v>
      </c>
      <c r="J2004" s="13" t="s">
        <v>8098</v>
      </c>
      <c r="K2004" s="13">
        <v>444964</v>
      </c>
      <c r="L2004" s="13">
        <v>394269</v>
      </c>
      <c r="M2004" s="13" t="s">
        <v>5488</v>
      </c>
      <c r="O2004" s="13">
        <v>15</v>
      </c>
      <c r="U2004" s="13" t="s">
        <v>5434</v>
      </c>
      <c r="V2004" s="13" t="s">
        <v>5435</v>
      </c>
      <c r="Y2004" s="13">
        <v>1</v>
      </c>
      <c r="Z2004" s="13">
        <v>1</v>
      </c>
      <c r="AA2004" s="13" t="s">
        <v>5436</v>
      </c>
      <c r="AB2004" s="13">
        <v>0</v>
      </c>
      <c r="AC2004" s="13">
        <v>1</v>
      </c>
      <c r="AD2004" s="13">
        <v>0</v>
      </c>
      <c r="AE2004" s="13" t="s">
        <v>5437</v>
      </c>
      <c r="AJ2004" s="13" t="s">
        <v>16539</v>
      </c>
      <c r="AK2004" s="13" t="s">
        <v>5439</v>
      </c>
      <c r="AL2004" s="13" t="s">
        <v>5431</v>
      </c>
      <c r="AM2004" s="13">
        <v>0</v>
      </c>
      <c r="AN2004" s="13">
        <v>0</v>
      </c>
      <c r="AO2004" s="13">
        <v>0</v>
      </c>
      <c r="AP2004" s="13" t="s">
        <v>5431</v>
      </c>
      <c r="AQ2004" s="13" t="s">
        <v>5440</v>
      </c>
      <c r="AR2004" s="13" t="s">
        <v>5431</v>
      </c>
      <c r="AS2004" s="13" t="s">
        <v>9193</v>
      </c>
      <c r="AT2004" s="13" t="e">
        <f>_xlfn.XLOOKUP(A2004,#REF!,#REF!)</f>
        <v>#REF!</v>
      </c>
    </row>
    <row r="2005" spans="1:46" hidden="1">
      <c r="A2005" s="13" t="s">
        <v>569</v>
      </c>
      <c r="B2005" s="13" t="s">
        <v>5194</v>
      </c>
      <c r="C2005" s="13" t="s">
        <v>5194</v>
      </c>
      <c r="D2005" s="13" t="s">
        <v>16540</v>
      </c>
      <c r="E2005" s="13" t="s">
        <v>16541</v>
      </c>
      <c r="F2005" s="13" t="s">
        <v>16542</v>
      </c>
      <c r="G2005" s="13" t="s">
        <v>5429</v>
      </c>
      <c r="H2005" s="13" t="s">
        <v>5430</v>
      </c>
      <c r="I2005" s="13" t="s">
        <v>5431</v>
      </c>
      <c r="J2005" s="13" t="s">
        <v>16543</v>
      </c>
      <c r="K2005" s="13">
        <v>415280</v>
      </c>
      <c r="L2005" s="13">
        <v>436440</v>
      </c>
      <c r="M2005" s="13" t="s">
        <v>5488</v>
      </c>
      <c r="O2005" s="13">
        <v>15</v>
      </c>
      <c r="U2005" s="13" t="s">
        <v>5434</v>
      </c>
      <c r="V2005" s="13" t="s">
        <v>5435</v>
      </c>
      <c r="Y2005" s="13">
        <v>1</v>
      </c>
      <c r="Z2005" s="13">
        <v>1</v>
      </c>
      <c r="AA2005" s="13" t="s">
        <v>5436</v>
      </c>
      <c r="AB2005" s="13">
        <v>0</v>
      </c>
      <c r="AC2005" s="13">
        <v>1</v>
      </c>
      <c r="AD2005" s="13">
        <v>0</v>
      </c>
      <c r="AE2005" s="13" t="s">
        <v>5437</v>
      </c>
      <c r="AJ2005" s="13" t="s">
        <v>13920</v>
      </c>
      <c r="AK2005" s="13" t="s">
        <v>5439</v>
      </c>
      <c r="AL2005" s="13" t="s">
        <v>5431</v>
      </c>
      <c r="AM2005" s="13">
        <v>0</v>
      </c>
      <c r="AN2005" s="13">
        <v>0</v>
      </c>
      <c r="AO2005" s="13">
        <v>0</v>
      </c>
      <c r="AP2005" s="13" t="s">
        <v>5431</v>
      </c>
      <c r="AQ2005" s="13" t="s">
        <v>5440</v>
      </c>
      <c r="AR2005" s="13" t="s">
        <v>5431</v>
      </c>
      <c r="AS2005" s="13" t="s">
        <v>6894</v>
      </c>
      <c r="AT2005" s="13" t="e">
        <f>_xlfn.XLOOKUP(A2005,#REF!,#REF!)</f>
        <v>#REF!</v>
      </c>
    </row>
    <row r="2006" spans="1:46" hidden="1">
      <c r="A2006" s="13" t="s">
        <v>355</v>
      </c>
      <c r="B2006" s="13" t="s">
        <v>5195</v>
      </c>
      <c r="C2006" s="13" t="s">
        <v>5195</v>
      </c>
      <c r="D2006" s="13" t="s">
        <v>16544</v>
      </c>
      <c r="E2006" s="13" t="s">
        <v>16545</v>
      </c>
      <c r="F2006" s="13" t="s">
        <v>16546</v>
      </c>
      <c r="G2006" s="13" t="s">
        <v>5429</v>
      </c>
      <c r="H2006" s="13" t="s">
        <v>5430</v>
      </c>
      <c r="I2006" s="13" t="s">
        <v>5431</v>
      </c>
      <c r="J2006" s="13" t="s">
        <v>16547</v>
      </c>
      <c r="K2006" s="13">
        <v>445171</v>
      </c>
      <c r="L2006" s="13">
        <v>392822</v>
      </c>
      <c r="M2006" s="13" t="s">
        <v>5433</v>
      </c>
      <c r="O2006" s="13">
        <v>15</v>
      </c>
      <c r="U2006" s="13" t="s">
        <v>5434</v>
      </c>
      <c r="V2006" s="13" t="s">
        <v>5435</v>
      </c>
      <c r="Y2006" s="13">
        <v>1</v>
      </c>
      <c r="Z2006" s="13">
        <v>1</v>
      </c>
      <c r="AA2006" s="13" t="s">
        <v>5436</v>
      </c>
      <c r="AB2006" s="13">
        <v>0</v>
      </c>
      <c r="AC2006" s="13">
        <v>1</v>
      </c>
      <c r="AD2006" s="13">
        <v>0</v>
      </c>
      <c r="AE2006" s="13" t="s">
        <v>5437</v>
      </c>
      <c r="AJ2006" s="13" t="s">
        <v>16548</v>
      </c>
      <c r="AK2006" s="13" t="s">
        <v>5439</v>
      </c>
      <c r="AL2006" s="13" t="s">
        <v>5431</v>
      </c>
      <c r="AM2006" s="13">
        <v>0</v>
      </c>
      <c r="AN2006" s="13">
        <v>0</v>
      </c>
      <c r="AO2006" s="13">
        <v>0</v>
      </c>
      <c r="AP2006" s="13" t="s">
        <v>5431</v>
      </c>
      <c r="AQ2006" s="13" t="s">
        <v>5440</v>
      </c>
      <c r="AR2006" s="13" t="s">
        <v>5431</v>
      </c>
      <c r="AS2006" s="13" t="s">
        <v>9193</v>
      </c>
      <c r="AT2006" s="13" t="e">
        <f>_xlfn.XLOOKUP(A2006,#REF!,#REF!)</f>
        <v>#REF!</v>
      </c>
    </row>
    <row r="2007" spans="1:46" hidden="1">
      <c r="A2007" s="13" t="s">
        <v>722</v>
      </c>
      <c r="B2007" s="13" t="s">
        <v>5196</v>
      </c>
      <c r="C2007" s="13" t="s">
        <v>5196</v>
      </c>
      <c r="D2007" s="13" t="s">
        <v>16549</v>
      </c>
      <c r="E2007" s="13" t="s">
        <v>16550</v>
      </c>
      <c r="F2007" s="13" t="s">
        <v>16551</v>
      </c>
      <c r="G2007" s="13" t="s">
        <v>5429</v>
      </c>
      <c r="H2007" s="13" t="s">
        <v>5430</v>
      </c>
      <c r="I2007" s="13" t="s">
        <v>5431</v>
      </c>
      <c r="J2007" s="13" t="s">
        <v>16552</v>
      </c>
      <c r="K2007" s="13">
        <v>425595</v>
      </c>
      <c r="L2007" s="13">
        <v>436244</v>
      </c>
      <c r="M2007" s="13" t="s">
        <v>5462</v>
      </c>
      <c r="O2007" s="13">
        <v>2</v>
      </c>
      <c r="U2007" s="13" t="s">
        <v>5434</v>
      </c>
      <c r="V2007" s="13" t="s">
        <v>5435</v>
      </c>
      <c r="Y2007" s="13">
        <v>1</v>
      </c>
      <c r="Z2007" s="13">
        <v>1</v>
      </c>
      <c r="AA2007" s="13" t="s">
        <v>5436</v>
      </c>
      <c r="AB2007" s="13">
        <v>0</v>
      </c>
      <c r="AC2007" s="13">
        <v>0</v>
      </c>
      <c r="AD2007" s="13">
        <v>1</v>
      </c>
      <c r="AE2007" s="13" t="s">
        <v>5437</v>
      </c>
      <c r="AJ2007" s="13" t="s">
        <v>5463</v>
      </c>
      <c r="AK2007" s="13" t="s">
        <v>5439</v>
      </c>
      <c r="AL2007" s="13" t="s">
        <v>5431</v>
      </c>
      <c r="AM2007" s="13">
        <v>0</v>
      </c>
      <c r="AN2007" s="13">
        <v>0</v>
      </c>
      <c r="AO2007" s="13">
        <v>0</v>
      </c>
      <c r="AP2007" s="13" t="s">
        <v>5431</v>
      </c>
      <c r="AQ2007" s="13" t="s">
        <v>5440</v>
      </c>
      <c r="AR2007" s="13" t="s">
        <v>5431</v>
      </c>
      <c r="AS2007" s="13" t="s">
        <v>5464</v>
      </c>
      <c r="AT2007" s="13" t="e">
        <f>_xlfn.XLOOKUP(A2007,#REF!,#REF!)</f>
        <v>#REF!</v>
      </c>
    </row>
    <row r="2008" spans="1:46" hidden="1">
      <c r="A2008" s="13" t="s">
        <v>645</v>
      </c>
      <c r="B2008" s="13" t="s">
        <v>5197</v>
      </c>
      <c r="C2008" s="13" t="s">
        <v>5197</v>
      </c>
      <c r="D2008" s="13" t="s">
        <v>16553</v>
      </c>
      <c r="E2008" s="13" t="s">
        <v>16554</v>
      </c>
      <c r="F2008" s="13" t="s">
        <v>16555</v>
      </c>
      <c r="G2008" s="13" t="s">
        <v>5429</v>
      </c>
      <c r="H2008" s="13" t="s">
        <v>5430</v>
      </c>
      <c r="I2008" s="13" t="s">
        <v>5431</v>
      </c>
      <c r="J2008" s="13" t="s">
        <v>16556</v>
      </c>
      <c r="K2008" s="13">
        <v>426050</v>
      </c>
      <c r="L2008" s="13">
        <v>436637</v>
      </c>
      <c r="M2008" s="13" t="s">
        <v>5462</v>
      </c>
      <c r="O2008" s="13">
        <v>2</v>
      </c>
      <c r="U2008" s="13" t="s">
        <v>5434</v>
      </c>
      <c r="V2008" s="13" t="s">
        <v>5435</v>
      </c>
      <c r="Y2008" s="13">
        <v>1</v>
      </c>
      <c r="Z2008" s="13">
        <v>1</v>
      </c>
      <c r="AA2008" s="13" t="s">
        <v>5436</v>
      </c>
      <c r="AB2008" s="13">
        <v>0</v>
      </c>
      <c r="AC2008" s="13">
        <v>0</v>
      </c>
      <c r="AD2008" s="13">
        <v>1</v>
      </c>
      <c r="AE2008" s="13" t="s">
        <v>5437</v>
      </c>
      <c r="AJ2008" s="13" t="s">
        <v>15348</v>
      </c>
      <c r="AK2008" s="13" t="s">
        <v>5439</v>
      </c>
      <c r="AL2008" s="13" t="s">
        <v>5431</v>
      </c>
      <c r="AM2008" s="13">
        <v>0</v>
      </c>
      <c r="AN2008" s="13">
        <v>0</v>
      </c>
      <c r="AO2008" s="13">
        <v>0</v>
      </c>
      <c r="AP2008" s="13" t="s">
        <v>5431</v>
      </c>
      <c r="AQ2008" s="13" t="s">
        <v>5440</v>
      </c>
      <c r="AR2008" s="13" t="s">
        <v>5431</v>
      </c>
      <c r="AS2008" s="13" t="s">
        <v>5506</v>
      </c>
      <c r="AT2008" s="13" t="e">
        <f>_xlfn.XLOOKUP(A2008,#REF!,#REF!)</f>
        <v>#REF!</v>
      </c>
    </row>
    <row r="2009" spans="1:46" hidden="1">
      <c r="A2009" s="13" t="s">
        <v>434</v>
      </c>
      <c r="B2009" s="13" t="s">
        <v>5199</v>
      </c>
      <c r="C2009" s="13" t="s">
        <v>5199</v>
      </c>
      <c r="D2009" s="13" t="s">
        <v>16557</v>
      </c>
      <c r="E2009" s="13" t="s">
        <v>16558</v>
      </c>
      <c r="F2009" s="13" t="s">
        <v>16559</v>
      </c>
      <c r="G2009" s="13" t="s">
        <v>5429</v>
      </c>
      <c r="H2009" s="13" t="s">
        <v>5430</v>
      </c>
      <c r="I2009" s="13" t="s">
        <v>5431</v>
      </c>
      <c r="J2009" s="13" t="s">
        <v>16560</v>
      </c>
      <c r="K2009" s="13">
        <v>416720</v>
      </c>
      <c r="L2009" s="13">
        <v>433010</v>
      </c>
      <c r="M2009" s="13" t="s">
        <v>5433</v>
      </c>
      <c r="O2009" s="13">
        <v>15</v>
      </c>
      <c r="U2009" s="13" t="s">
        <v>5434</v>
      </c>
      <c r="V2009" s="13" t="s">
        <v>5435</v>
      </c>
      <c r="Y2009" s="13">
        <v>1</v>
      </c>
      <c r="Z2009" s="13">
        <v>1</v>
      </c>
      <c r="AA2009" s="13" t="s">
        <v>5436</v>
      </c>
      <c r="AB2009" s="13">
        <v>0</v>
      </c>
      <c r="AC2009" s="13">
        <v>1</v>
      </c>
      <c r="AD2009" s="13">
        <v>0</v>
      </c>
      <c r="AE2009" s="13" t="s">
        <v>5437</v>
      </c>
      <c r="AJ2009" s="13" t="s">
        <v>9992</v>
      </c>
      <c r="AK2009" s="13" t="s">
        <v>5439</v>
      </c>
      <c r="AL2009" s="13" t="s">
        <v>5431</v>
      </c>
      <c r="AM2009" s="13">
        <v>0</v>
      </c>
      <c r="AN2009" s="13">
        <v>0</v>
      </c>
      <c r="AO2009" s="13">
        <v>0</v>
      </c>
      <c r="AP2009" s="13" t="s">
        <v>5431</v>
      </c>
      <c r="AQ2009" s="13" t="s">
        <v>5440</v>
      </c>
      <c r="AR2009" s="13" t="s">
        <v>5431</v>
      </c>
      <c r="AS2009" s="13" t="s">
        <v>7555</v>
      </c>
      <c r="AT2009" s="13" t="e">
        <f>_xlfn.XLOOKUP(A2009,#REF!,#REF!)</f>
        <v>#REF!</v>
      </c>
    </row>
    <row r="2010" spans="1:46">
      <c r="A2010" s="13" t="s">
        <v>2082</v>
      </c>
      <c r="B2010" s="13" t="s">
        <v>16561</v>
      </c>
      <c r="C2010" s="13" t="s">
        <v>16561</v>
      </c>
      <c r="D2010" s="13" t="s">
        <v>16562</v>
      </c>
      <c r="E2010" s="13" t="s">
        <v>16563</v>
      </c>
      <c r="F2010" s="13" t="s">
        <v>16564</v>
      </c>
      <c r="G2010" s="13" t="s">
        <v>5429</v>
      </c>
      <c r="H2010" s="13" t="s">
        <v>5430</v>
      </c>
      <c r="I2010" s="13" t="s">
        <v>5431</v>
      </c>
      <c r="J2010" s="13" t="s">
        <v>16565</v>
      </c>
      <c r="K2010" s="13">
        <v>441794</v>
      </c>
      <c r="L2010" s="13">
        <v>403820</v>
      </c>
      <c r="M2010" s="13" t="s">
        <v>5488</v>
      </c>
      <c r="O2010" s="13">
        <v>0</v>
      </c>
      <c r="U2010" s="13" t="s">
        <v>5434</v>
      </c>
      <c r="V2010" s="13" t="s">
        <v>5435</v>
      </c>
      <c r="Y2010" s="13">
        <v>1</v>
      </c>
      <c r="Z2010" s="13">
        <v>1</v>
      </c>
      <c r="AA2010" s="13" t="s">
        <v>5436</v>
      </c>
      <c r="AB2010" s="13">
        <v>1</v>
      </c>
      <c r="AC2010" s="13">
        <v>0</v>
      </c>
      <c r="AD2010" s="13">
        <v>0</v>
      </c>
      <c r="AE2010" s="13" t="s">
        <v>5437</v>
      </c>
      <c r="AF2010" s="13" t="s">
        <v>16561</v>
      </c>
      <c r="AG2010" s="13">
        <v>21.5</v>
      </c>
      <c r="AI2010" s="13">
        <v>51226</v>
      </c>
      <c r="AJ2010" s="13" t="s">
        <v>12603</v>
      </c>
      <c r="AK2010" s="13" t="s">
        <v>5439</v>
      </c>
      <c r="AL2010" s="13" t="s">
        <v>5434</v>
      </c>
      <c r="AM2010" s="13">
        <v>0</v>
      </c>
      <c r="AN2010" s="13">
        <v>1</v>
      </c>
      <c r="AO2010" s="13">
        <v>1</v>
      </c>
      <c r="AP2010" s="13" t="s">
        <v>5431</v>
      </c>
      <c r="AQ2010" s="13" t="s">
        <v>5448</v>
      </c>
      <c r="AR2010" s="13" t="s">
        <v>5431</v>
      </c>
      <c r="AS2010" s="13" t="s">
        <v>7722</v>
      </c>
      <c r="AT2010" s="13" t="e">
        <f>_xlfn.XLOOKUP(A2010,#REF!,#REF!)</f>
        <v>#REF!</v>
      </c>
    </row>
    <row r="2011" spans="1:46" hidden="1">
      <c r="A2011" s="13" t="s">
        <v>208</v>
      </c>
      <c r="B2011" s="13" t="s">
        <v>5200</v>
      </c>
      <c r="C2011" s="13" t="s">
        <v>5200</v>
      </c>
      <c r="D2011" s="13" t="s">
        <v>16566</v>
      </c>
      <c r="E2011" s="13" t="s">
        <v>16567</v>
      </c>
      <c r="F2011" s="13" t="s">
        <v>16568</v>
      </c>
      <c r="G2011" s="13" t="s">
        <v>5429</v>
      </c>
      <c r="H2011" s="13" t="s">
        <v>5430</v>
      </c>
      <c r="I2011" s="13" t="s">
        <v>5431</v>
      </c>
      <c r="J2011" s="13" t="s">
        <v>16569</v>
      </c>
      <c r="K2011" s="13">
        <v>436798</v>
      </c>
      <c r="L2011" s="13">
        <v>391178</v>
      </c>
      <c r="M2011" s="13" t="s">
        <v>5455</v>
      </c>
      <c r="O2011" s="13">
        <v>15</v>
      </c>
      <c r="U2011" s="13" t="s">
        <v>5434</v>
      </c>
      <c r="V2011" s="13" t="s">
        <v>5435</v>
      </c>
      <c r="Y2011" s="13">
        <v>1</v>
      </c>
      <c r="Z2011" s="13">
        <v>1</v>
      </c>
      <c r="AA2011" s="13" t="s">
        <v>5436</v>
      </c>
      <c r="AB2011" s="13">
        <v>0</v>
      </c>
      <c r="AC2011" s="13">
        <v>1</v>
      </c>
      <c r="AD2011" s="13">
        <v>0</v>
      </c>
      <c r="AE2011" s="13" t="s">
        <v>5437</v>
      </c>
      <c r="AJ2011" s="13" t="s">
        <v>9460</v>
      </c>
      <c r="AK2011" s="13" t="s">
        <v>5439</v>
      </c>
      <c r="AL2011" s="13" t="s">
        <v>5431</v>
      </c>
      <c r="AM2011" s="13">
        <v>0</v>
      </c>
      <c r="AN2011" s="13">
        <v>0</v>
      </c>
      <c r="AO2011" s="13">
        <v>0</v>
      </c>
      <c r="AP2011" s="13" t="s">
        <v>5431</v>
      </c>
      <c r="AQ2011" s="13" t="s">
        <v>5440</v>
      </c>
      <c r="AR2011" s="13" t="s">
        <v>5431</v>
      </c>
      <c r="AS2011" s="13" t="s">
        <v>9039</v>
      </c>
      <c r="AT2011" s="13" t="e">
        <f>_xlfn.XLOOKUP(A2011,#REF!,#REF!)</f>
        <v>#REF!</v>
      </c>
    </row>
    <row r="2012" spans="1:46">
      <c r="A2012" s="13" t="s">
        <v>2083</v>
      </c>
      <c r="B2012" s="13" t="s">
        <v>16570</v>
      </c>
      <c r="C2012" s="13" t="s">
        <v>16570</v>
      </c>
      <c r="D2012" s="13" t="s">
        <v>16571</v>
      </c>
      <c r="E2012" s="13" t="s">
        <v>16572</v>
      </c>
      <c r="F2012" s="13" t="s">
        <v>16573</v>
      </c>
      <c r="G2012" s="13" t="s">
        <v>5429</v>
      </c>
      <c r="H2012" s="13" t="s">
        <v>5430</v>
      </c>
      <c r="I2012" s="13" t="s">
        <v>5431</v>
      </c>
      <c r="J2012" s="13" t="s">
        <v>16574</v>
      </c>
      <c r="K2012" s="13">
        <v>433738</v>
      </c>
      <c r="L2012" s="13">
        <v>431938</v>
      </c>
      <c r="M2012" s="13" t="s">
        <v>5488</v>
      </c>
      <c r="O2012" s="13">
        <v>15</v>
      </c>
      <c r="S2012" s="13" t="s">
        <v>7512</v>
      </c>
      <c r="U2012" s="13" t="s">
        <v>5434</v>
      </c>
      <c r="V2012" s="13" t="s">
        <v>5435</v>
      </c>
      <c r="Y2012" s="13">
        <v>1</v>
      </c>
      <c r="Z2012" s="13">
        <v>1</v>
      </c>
      <c r="AA2012" s="13" t="s">
        <v>5436</v>
      </c>
      <c r="AB2012" s="13">
        <v>1</v>
      </c>
      <c r="AC2012" s="13">
        <v>0</v>
      </c>
      <c r="AD2012" s="13">
        <v>0</v>
      </c>
      <c r="AE2012" s="13" t="s">
        <v>5437</v>
      </c>
      <c r="AJ2012" s="13" t="s">
        <v>16575</v>
      </c>
      <c r="AK2012" s="13" t="s">
        <v>5439</v>
      </c>
      <c r="AL2012" s="13" t="s">
        <v>5431</v>
      </c>
      <c r="AM2012" s="13">
        <v>0</v>
      </c>
      <c r="AN2012" s="13">
        <v>0</v>
      </c>
      <c r="AO2012" s="13">
        <v>0</v>
      </c>
      <c r="AP2012" s="13" t="s">
        <v>5431</v>
      </c>
      <c r="AQ2012" s="13" t="s">
        <v>5440</v>
      </c>
      <c r="AR2012" s="13" t="s">
        <v>5431</v>
      </c>
      <c r="AS2012" s="13" t="s">
        <v>5506</v>
      </c>
      <c r="AT2012" s="13" t="e">
        <f>_xlfn.XLOOKUP(A2012,#REF!,#REF!)</f>
        <v>#REF!</v>
      </c>
    </row>
    <row r="2013" spans="1:46">
      <c r="A2013" s="13" t="s">
        <v>2084</v>
      </c>
      <c r="B2013" s="13" t="s">
        <v>16576</v>
      </c>
      <c r="C2013" s="13" t="s">
        <v>16576</v>
      </c>
      <c r="D2013" s="13" t="s">
        <v>16577</v>
      </c>
      <c r="E2013" s="13" t="s">
        <v>16578</v>
      </c>
      <c r="F2013" s="13" t="s">
        <v>16579</v>
      </c>
      <c r="G2013" s="13" t="s">
        <v>5429</v>
      </c>
      <c r="H2013" s="13" t="s">
        <v>5430</v>
      </c>
      <c r="I2013" s="13" t="s">
        <v>5431</v>
      </c>
      <c r="J2013" s="13" t="s">
        <v>13170</v>
      </c>
      <c r="K2013" s="13">
        <v>423866</v>
      </c>
      <c r="L2013" s="13">
        <v>436949</v>
      </c>
      <c r="M2013" s="13" t="s">
        <v>5488</v>
      </c>
      <c r="O2013" s="13">
        <v>15</v>
      </c>
      <c r="U2013" s="13" t="s">
        <v>5434</v>
      </c>
      <c r="V2013" s="13" t="s">
        <v>5435</v>
      </c>
      <c r="Y2013" s="13">
        <v>1</v>
      </c>
      <c r="Z2013" s="13">
        <v>1</v>
      </c>
      <c r="AA2013" s="13" t="s">
        <v>5436</v>
      </c>
      <c r="AB2013" s="13">
        <v>1</v>
      </c>
      <c r="AC2013" s="13">
        <v>0</v>
      </c>
      <c r="AD2013" s="13">
        <v>0</v>
      </c>
      <c r="AE2013" s="13" t="s">
        <v>5437</v>
      </c>
      <c r="AJ2013" s="13" t="s">
        <v>13171</v>
      </c>
      <c r="AK2013" s="13" t="s">
        <v>5439</v>
      </c>
      <c r="AL2013" s="13" t="s">
        <v>5431</v>
      </c>
      <c r="AM2013" s="13">
        <v>0</v>
      </c>
      <c r="AN2013" s="13">
        <v>0</v>
      </c>
      <c r="AO2013" s="13">
        <v>0</v>
      </c>
      <c r="AP2013" s="13" t="s">
        <v>5431</v>
      </c>
      <c r="AQ2013" s="13" t="s">
        <v>5440</v>
      </c>
      <c r="AR2013" s="13" t="s">
        <v>5431</v>
      </c>
      <c r="AS2013" s="13" t="s">
        <v>5506</v>
      </c>
      <c r="AT2013" s="13" t="e">
        <f>_xlfn.XLOOKUP(A2013,#REF!,#REF!)</f>
        <v>#REF!</v>
      </c>
    </row>
    <row r="2014" spans="1:46">
      <c r="A2014" s="13" t="s">
        <v>2085</v>
      </c>
      <c r="B2014" s="13" t="s">
        <v>16580</v>
      </c>
      <c r="C2014" s="13" t="s">
        <v>16580</v>
      </c>
      <c r="D2014" s="13" t="s">
        <v>16581</v>
      </c>
      <c r="E2014" s="13" t="s">
        <v>16582</v>
      </c>
      <c r="F2014" s="13" t="s">
        <v>16583</v>
      </c>
      <c r="G2014" s="13" t="s">
        <v>5429</v>
      </c>
      <c r="H2014" s="13" t="s">
        <v>5430</v>
      </c>
      <c r="I2014" s="13" t="s">
        <v>5431</v>
      </c>
      <c r="J2014" s="13" t="s">
        <v>16584</v>
      </c>
      <c r="K2014" s="13">
        <v>416802</v>
      </c>
      <c r="L2014" s="13">
        <v>427955</v>
      </c>
      <c r="M2014" s="13" t="s">
        <v>5488</v>
      </c>
      <c r="O2014" s="13">
        <v>15</v>
      </c>
      <c r="U2014" s="13" t="s">
        <v>5434</v>
      </c>
      <c r="V2014" s="13" t="s">
        <v>5435</v>
      </c>
      <c r="Y2014" s="13">
        <v>1</v>
      </c>
      <c r="Z2014" s="13">
        <v>1</v>
      </c>
      <c r="AA2014" s="13" t="s">
        <v>5436</v>
      </c>
      <c r="AB2014" s="13">
        <v>0</v>
      </c>
      <c r="AC2014" s="13">
        <v>1</v>
      </c>
      <c r="AD2014" s="13">
        <v>0</v>
      </c>
      <c r="AE2014" s="13" t="s">
        <v>5437</v>
      </c>
      <c r="AJ2014" s="13" t="s">
        <v>16585</v>
      </c>
      <c r="AK2014" s="13" t="s">
        <v>5439</v>
      </c>
      <c r="AL2014" s="13" t="s">
        <v>5431</v>
      </c>
      <c r="AM2014" s="13">
        <v>0</v>
      </c>
      <c r="AN2014" s="13">
        <v>0</v>
      </c>
      <c r="AO2014" s="13">
        <v>0</v>
      </c>
      <c r="AP2014" s="13" t="s">
        <v>5434</v>
      </c>
      <c r="AQ2014" s="13" t="s">
        <v>5440</v>
      </c>
      <c r="AR2014" s="13" t="s">
        <v>5431</v>
      </c>
      <c r="AS2014" s="13" t="s">
        <v>7684</v>
      </c>
      <c r="AT2014" s="13" t="e">
        <f>_xlfn.XLOOKUP(A2014,#REF!,#REF!)</f>
        <v>#REF!</v>
      </c>
    </row>
    <row r="2015" spans="1:46" hidden="1">
      <c r="A2015" s="13" t="s">
        <v>85</v>
      </c>
      <c r="B2015" s="13" t="s">
        <v>5202</v>
      </c>
      <c r="C2015" s="13" t="s">
        <v>5202</v>
      </c>
      <c r="D2015" s="13" t="s">
        <v>16586</v>
      </c>
      <c r="E2015" s="13" t="s">
        <v>16587</v>
      </c>
      <c r="F2015" s="13" t="s">
        <v>16588</v>
      </c>
      <c r="G2015" s="13" t="s">
        <v>5429</v>
      </c>
      <c r="H2015" s="13" t="s">
        <v>5430</v>
      </c>
      <c r="I2015" s="13" t="s">
        <v>5431</v>
      </c>
      <c r="J2015" s="13" t="s">
        <v>16589</v>
      </c>
      <c r="K2015" s="13">
        <v>414051</v>
      </c>
      <c r="L2015" s="13">
        <v>438209</v>
      </c>
      <c r="M2015" s="13" t="s">
        <v>5455</v>
      </c>
      <c r="O2015" s="13">
        <v>15</v>
      </c>
      <c r="U2015" s="13" t="s">
        <v>5434</v>
      </c>
      <c r="V2015" s="13" t="s">
        <v>5435</v>
      </c>
      <c r="Y2015" s="13">
        <v>1</v>
      </c>
      <c r="Z2015" s="13">
        <v>1</v>
      </c>
      <c r="AA2015" s="13" t="s">
        <v>5436</v>
      </c>
      <c r="AB2015" s="13">
        <v>1</v>
      </c>
      <c r="AC2015" s="13">
        <v>0</v>
      </c>
      <c r="AD2015" s="13">
        <v>0</v>
      </c>
      <c r="AE2015" s="13" t="s">
        <v>5437</v>
      </c>
      <c r="AJ2015" s="13" t="s">
        <v>10951</v>
      </c>
      <c r="AK2015" s="13" t="s">
        <v>5439</v>
      </c>
      <c r="AL2015" s="13" t="s">
        <v>5431</v>
      </c>
      <c r="AM2015" s="13">
        <v>0</v>
      </c>
      <c r="AN2015" s="13">
        <v>0</v>
      </c>
      <c r="AO2015" s="13">
        <v>0</v>
      </c>
      <c r="AP2015" s="13" t="s">
        <v>5431</v>
      </c>
      <c r="AQ2015" s="13" t="s">
        <v>5448</v>
      </c>
      <c r="AR2015" s="13" t="s">
        <v>5431</v>
      </c>
      <c r="AS2015" s="13" t="s">
        <v>6894</v>
      </c>
      <c r="AT2015" s="13" t="e">
        <f>_xlfn.XLOOKUP(A2015,#REF!,#REF!)</f>
        <v>#REF!</v>
      </c>
    </row>
    <row r="2016" spans="1:46" hidden="1">
      <c r="A2016" s="13" t="s">
        <v>610</v>
      </c>
      <c r="B2016" s="13" t="s">
        <v>5208</v>
      </c>
      <c r="C2016" s="13" t="s">
        <v>5208</v>
      </c>
      <c r="D2016" s="13" t="s">
        <v>16590</v>
      </c>
      <c r="E2016" s="13" t="s">
        <v>16591</v>
      </c>
      <c r="F2016" s="13" t="s">
        <v>16592</v>
      </c>
      <c r="G2016" s="13" t="s">
        <v>5429</v>
      </c>
      <c r="H2016" s="13" t="s">
        <v>5430</v>
      </c>
      <c r="I2016" s="13" t="s">
        <v>5431</v>
      </c>
      <c r="J2016" s="13" t="s">
        <v>16589</v>
      </c>
      <c r="K2016" s="13">
        <v>414051</v>
      </c>
      <c r="L2016" s="13">
        <v>438209</v>
      </c>
      <c r="M2016" s="13" t="s">
        <v>5488</v>
      </c>
      <c r="O2016" s="13">
        <v>15</v>
      </c>
      <c r="U2016" s="13" t="s">
        <v>5434</v>
      </c>
      <c r="V2016" s="13" t="s">
        <v>5435</v>
      </c>
      <c r="Y2016" s="13">
        <v>1</v>
      </c>
      <c r="Z2016" s="13">
        <v>1</v>
      </c>
      <c r="AA2016" s="13" t="s">
        <v>5436</v>
      </c>
      <c r="AB2016" s="13">
        <v>1</v>
      </c>
      <c r="AC2016" s="13">
        <v>0</v>
      </c>
      <c r="AD2016" s="13">
        <v>0</v>
      </c>
      <c r="AE2016" s="13" t="s">
        <v>5437</v>
      </c>
      <c r="AJ2016" s="13" t="s">
        <v>10951</v>
      </c>
      <c r="AK2016" s="13" t="s">
        <v>5439</v>
      </c>
      <c r="AL2016" s="13" t="s">
        <v>5431</v>
      </c>
      <c r="AM2016" s="13">
        <v>0</v>
      </c>
      <c r="AN2016" s="13">
        <v>0</v>
      </c>
      <c r="AO2016" s="13">
        <v>0</v>
      </c>
      <c r="AP2016" s="13" t="s">
        <v>5431</v>
      </c>
      <c r="AQ2016" s="13" t="s">
        <v>5448</v>
      </c>
      <c r="AR2016" s="13" t="s">
        <v>5431</v>
      </c>
      <c r="AS2016" s="13" t="s">
        <v>6894</v>
      </c>
      <c r="AT2016" s="13" t="e">
        <f>_xlfn.XLOOKUP(A2016,#REF!,#REF!)</f>
        <v>#REF!</v>
      </c>
    </row>
    <row r="2017" spans="1:46">
      <c r="A2017" s="13" t="s">
        <v>2086</v>
      </c>
      <c r="B2017" s="13" t="s">
        <v>16593</v>
      </c>
      <c r="C2017" s="13" t="s">
        <v>16593</v>
      </c>
      <c r="D2017" s="13" t="s">
        <v>16594</v>
      </c>
      <c r="E2017" s="13" t="s">
        <v>16595</v>
      </c>
      <c r="F2017" s="13" t="s">
        <v>16596</v>
      </c>
      <c r="G2017" s="13" t="s">
        <v>5429</v>
      </c>
      <c r="H2017" s="13" t="s">
        <v>5430</v>
      </c>
      <c r="I2017" s="13" t="s">
        <v>5431</v>
      </c>
      <c r="J2017" s="13" t="s">
        <v>16065</v>
      </c>
      <c r="K2017" s="13">
        <v>426023</v>
      </c>
      <c r="L2017" s="13">
        <v>459087</v>
      </c>
      <c r="M2017" s="13" t="s">
        <v>5488</v>
      </c>
      <c r="O2017" s="13">
        <v>15</v>
      </c>
      <c r="U2017" s="13" t="s">
        <v>5434</v>
      </c>
      <c r="V2017" s="13" t="s">
        <v>5435</v>
      </c>
      <c r="Y2017" s="13">
        <v>1</v>
      </c>
      <c r="Z2017" s="13">
        <v>1</v>
      </c>
      <c r="AA2017" s="13" t="s">
        <v>5436</v>
      </c>
      <c r="AB2017" s="13">
        <v>1</v>
      </c>
      <c r="AC2017" s="13">
        <v>0</v>
      </c>
      <c r="AD2017" s="13">
        <v>0</v>
      </c>
      <c r="AE2017" s="13" t="s">
        <v>5437</v>
      </c>
      <c r="AJ2017" s="13" t="s">
        <v>16597</v>
      </c>
      <c r="AK2017" s="13" t="s">
        <v>5439</v>
      </c>
      <c r="AL2017" s="13" t="s">
        <v>5431</v>
      </c>
      <c r="AM2017" s="13">
        <v>0</v>
      </c>
      <c r="AN2017" s="13">
        <v>0</v>
      </c>
      <c r="AO2017" s="13">
        <v>0</v>
      </c>
      <c r="AP2017" s="13" t="s">
        <v>5431</v>
      </c>
      <c r="AQ2017" s="13" t="s">
        <v>5448</v>
      </c>
      <c r="AR2017" s="13" t="s">
        <v>5431</v>
      </c>
      <c r="AS2017" s="13" t="s">
        <v>6641</v>
      </c>
      <c r="AT2017" s="13" t="e">
        <f>_xlfn.XLOOKUP(A2017,#REF!,#REF!)</f>
        <v>#REF!</v>
      </c>
    </row>
    <row r="2018" spans="1:46" hidden="1">
      <c r="A2018" s="13" t="s">
        <v>357</v>
      </c>
      <c r="B2018" s="13" t="s">
        <v>5209</v>
      </c>
      <c r="C2018" s="13" t="s">
        <v>5209</v>
      </c>
      <c r="D2018" s="13" t="s">
        <v>16598</v>
      </c>
      <c r="E2018" s="13" t="s">
        <v>16599</v>
      </c>
      <c r="F2018" s="13" t="s">
        <v>16600</v>
      </c>
      <c r="G2018" s="13" t="s">
        <v>5429</v>
      </c>
      <c r="H2018" s="13" t="s">
        <v>5430</v>
      </c>
      <c r="I2018" s="13" t="s">
        <v>5431</v>
      </c>
      <c r="J2018" s="13" t="s">
        <v>7390</v>
      </c>
      <c r="K2018" s="13">
        <v>427481</v>
      </c>
      <c r="L2018" s="13">
        <v>434221</v>
      </c>
      <c r="M2018" s="13" t="s">
        <v>5488</v>
      </c>
      <c r="O2018" s="13">
        <v>15</v>
      </c>
      <c r="U2018" s="13" t="s">
        <v>5434</v>
      </c>
      <c r="V2018" s="13" t="s">
        <v>5435</v>
      </c>
      <c r="Y2018" s="13">
        <v>1</v>
      </c>
      <c r="Z2018" s="13">
        <v>1</v>
      </c>
      <c r="AA2018" s="13" t="s">
        <v>5436</v>
      </c>
      <c r="AB2018" s="13">
        <v>0</v>
      </c>
      <c r="AC2018" s="13">
        <v>1</v>
      </c>
      <c r="AD2018" s="13">
        <v>0</v>
      </c>
      <c r="AE2018" s="13" t="s">
        <v>5437</v>
      </c>
      <c r="AJ2018" s="13" t="s">
        <v>7391</v>
      </c>
      <c r="AK2018" s="13" t="s">
        <v>5439</v>
      </c>
      <c r="AL2018" s="13" t="s">
        <v>5431</v>
      </c>
      <c r="AM2018" s="13">
        <v>0</v>
      </c>
      <c r="AN2018" s="13">
        <v>0</v>
      </c>
      <c r="AO2018" s="13">
        <v>0</v>
      </c>
      <c r="AP2018" s="13" t="s">
        <v>5431</v>
      </c>
      <c r="AQ2018" s="13" t="s">
        <v>5440</v>
      </c>
      <c r="AR2018" s="13" t="s">
        <v>5431</v>
      </c>
      <c r="AS2018" s="13" t="s">
        <v>5506</v>
      </c>
      <c r="AT2018" s="13" t="e">
        <f>_xlfn.XLOOKUP(A2018,#REF!,#REF!)</f>
        <v>#REF!</v>
      </c>
    </row>
    <row r="2019" spans="1:46">
      <c r="A2019" s="13" t="s">
        <v>2087</v>
      </c>
      <c r="B2019" s="13" t="s">
        <v>16601</v>
      </c>
      <c r="C2019" s="13" t="s">
        <v>16601</v>
      </c>
      <c r="D2019" s="13" t="s">
        <v>16602</v>
      </c>
      <c r="E2019" s="13" t="s">
        <v>16603</v>
      </c>
      <c r="F2019" s="13" t="s">
        <v>16604</v>
      </c>
      <c r="G2019" s="13" t="s">
        <v>5429</v>
      </c>
      <c r="H2019" s="13" t="s">
        <v>5430</v>
      </c>
      <c r="I2019" s="13" t="s">
        <v>5431</v>
      </c>
      <c r="J2019" s="13" t="s">
        <v>16605</v>
      </c>
      <c r="K2019" s="13">
        <v>439569</v>
      </c>
      <c r="L2019" s="13">
        <v>390615</v>
      </c>
      <c r="M2019" s="13" t="s">
        <v>5433</v>
      </c>
      <c r="O2019" s="13">
        <v>0</v>
      </c>
      <c r="U2019" s="13" t="s">
        <v>5434</v>
      </c>
      <c r="V2019" s="13" t="s">
        <v>5435</v>
      </c>
      <c r="Y2019" s="13">
        <v>1</v>
      </c>
      <c r="Z2019" s="13">
        <v>1</v>
      </c>
      <c r="AA2019" s="13" t="s">
        <v>5436</v>
      </c>
      <c r="AB2019" s="13">
        <v>1</v>
      </c>
      <c r="AC2019" s="13">
        <v>0</v>
      </c>
      <c r="AD2019" s="13">
        <v>0</v>
      </c>
      <c r="AE2019" s="13" t="s">
        <v>5437</v>
      </c>
      <c r="AJ2019" s="13" t="s">
        <v>16606</v>
      </c>
      <c r="AK2019" s="13" t="s">
        <v>5439</v>
      </c>
      <c r="AL2019" s="13" t="s">
        <v>5431</v>
      </c>
      <c r="AM2019" s="13">
        <v>0</v>
      </c>
      <c r="AN2019" s="13">
        <v>0</v>
      </c>
      <c r="AO2019" s="13">
        <v>0</v>
      </c>
      <c r="AP2019" s="13" t="s">
        <v>5431</v>
      </c>
      <c r="AQ2019" s="13" t="s">
        <v>5448</v>
      </c>
      <c r="AR2019" s="13" t="s">
        <v>5431</v>
      </c>
      <c r="AS2019" s="13" t="s">
        <v>9570</v>
      </c>
      <c r="AT2019" s="13" t="e">
        <f>_xlfn.XLOOKUP(A2019,#REF!,#REF!)</f>
        <v>#REF!</v>
      </c>
    </row>
    <row r="2020" spans="1:46">
      <c r="A2020" s="13" t="s">
        <v>2088</v>
      </c>
      <c r="B2020" s="13" t="s">
        <v>16607</v>
      </c>
      <c r="C2020" s="13" t="s">
        <v>16607</v>
      </c>
      <c r="D2020" s="13" t="s">
        <v>16608</v>
      </c>
      <c r="E2020" s="13" t="s">
        <v>16609</v>
      </c>
      <c r="F2020" s="13" t="s">
        <v>16610</v>
      </c>
      <c r="G2020" s="13" t="s">
        <v>5429</v>
      </c>
      <c r="H2020" s="13" t="s">
        <v>5430</v>
      </c>
      <c r="I2020" s="13" t="s">
        <v>5431</v>
      </c>
      <c r="J2020" s="13" t="s">
        <v>16611</v>
      </c>
      <c r="K2020" s="13">
        <v>421550</v>
      </c>
      <c r="L2020" s="13">
        <v>435560</v>
      </c>
      <c r="M2020" s="13" t="s">
        <v>5433</v>
      </c>
      <c r="O2020" s="13">
        <v>0</v>
      </c>
      <c r="U2020" s="13" t="s">
        <v>5434</v>
      </c>
      <c r="V2020" s="13" t="s">
        <v>5435</v>
      </c>
      <c r="Y2020" s="13">
        <v>1</v>
      </c>
      <c r="Z2020" s="13">
        <v>1</v>
      </c>
      <c r="AA2020" s="13" t="s">
        <v>5436</v>
      </c>
      <c r="AB2020" s="13">
        <v>1</v>
      </c>
      <c r="AC2020" s="13">
        <v>0</v>
      </c>
      <c r="AD2020" s="13">
        <v>0</v>
      </c>
      <c r="AE2020" s="13" t="s">
        <v>5437</v>
      </c>
      <c r="AJ2020" s="13" t="s">
        <v>16612</v>
      </c>
      <c r="AK2020" s="13" t="s">
        <v>5439</v>
      </c>
      <c r="AL2020" s="13" t="s">
        <v>5431</v>
      </c>
      <c r="AM2020" s="13">
        <v>0</v>
      </c>
      <c r="AN2020" s="13">
        <v>0</v>
      </c>
      <c r="AO2020" s="13">
        <v>0</v>
      </c>
      <c r="AP2020" s="13" t="s">
        <v>5431</v>
      </c>
      <c r="AQ2020" s="13" t="s">
        <v>5448</v>
      </c>
      <c r="AR2020" s="13" t="s">
        <v>5431</v>
      </c>
      <c r="AS2020" s="13" t="s">
        <v>6132</v>
      </c>
      <c r="AT2020" s="13" t="e">
        <f>_xlfn.XLOOKUP(A2020,#REF!,#REF!)</f>
        <v>#REF!</v>
      </c>
    </row>
    <row r="2021" spans="1:46">
      <c r="A2021" s="13" t="s">
        <v>2089</v>
      </c>
      <c r="B2021" s="13" t="s">
        <v>16613</v>
      </c>
      <c r="C2021" s="13" t="s">
        <v>16613</v>
      </c>
      <c r="D2021" s="13" t="s">
        <v>16614</v>
      </c>
      <c r="E2021" s="13" t="s">
        <v>16615</v>
      </c>
      <c r="F2021" s="13" t="s">
        <v>16616</v>
      </c>
      <c r="G2021" s="13" t="s">
        <v>5429</v>
      </c>
      <c r="H2021" s="13" t="s">
        <v>5430</v>
      </c>
      <c r="I2021" s="13" t="s">
        <v>5431</v>
      </c>
      <c r="J2021" s="13" t="s">
        <v>16617</v>
      </c>
      <c r="K2021" s="13">
        <v>435724</v>
      </c>
      <c r="L2021" s="13">
        <v>387758</v>
      </c>
      <c r="M2021" s="13" t="s">
        <v>5462</v>
      </c>
      <c r="O2021" s="13">
        <v>2</v>
      </c>
      <c r="U2021" s="13" t="s">
        <v>5434</v>
      </c>
      <c r="V2021" s="13" t="s">
        <v>5435</v>
      </c>
      <c r="Y2021" s="13">
        <v>1</v>
      </c>
      <c r="Z2021" s="13">
        <v>1</v>
      </c>
      <c r="AA2021" s="13" t="s">
        <v>5436</v>
      </c>
      <c r="AB2021" s="13">
        <v>0</v>
      </c>
      <c r="AC2021" s="13">
        <v>0</v>
      </c>
      <c r="AD2021" s="13">
        <v>1</v>
      </c>
      <c r="AE2021" s="13" t="s">
        <v>5437</v>
      </c>
      <c r="AJ2021" s="13" t="s">
        <v>16618</v>
      </c>
      <c r="AK2021" s="13" t="s">
        <v>5439</v>
      </c>
      <c r="AL2021" s="13" t="s">
        <v>5431</v>
      </c>
      <c r="AM2021" s="13">
        <v>0</v>
      </c>
      <c r="AN2021" s="13">
        <v>0</v>
      </c>
      <c r="AO2021" s="13">
        <v>0</v>
      </c>
      <c r="AP2021" s="13" t="s">
        <v>5431</v>
      </c>
      <c r="AQ2021" s="13" t="s">
        <v>5440</v>
      </c>
      <c r="AR2021" s="13" t="s">
        <v>5431</v>
      </c>
      <c r="AS2021" s="13" t="s">
        <v>6058</v>
      </c>
      <c r="AT2021" s="13" t="e">
        <f>_xlfn.XLOOKUP(A2021,#REF!,#REF!)</f>
        <v>#REF!</v>
      </c>
    </row>
    <row r="2022" spans="1:46">
      <c r="A2022" s="13" t="s">
        <v>2090</v>
      </c>
      <c r="B2022" s="13" t="s">
        <v>16619</v>
      </c>
      <c r="C2022" s="13" t="s">
        <v>16619</v>
      </c>
      <c r="D2022" s="13" t="s">
        <v>16620</v>
      </c>
      <c r="E2022" s="13" t="s">
        <v>16621</v>
      </c>
      <c r="F2022" s="13" t="s">
        <v>16622</v>
      </c>
      <c r="G2022" s="13" t="s">
        <v>5429</v>
      </c>
      <c r="H2022" s="13" t="s">
        <v>5430</v>
      </c>
      <c r="I2022" s="13" t="s">
        <v>5431</v>
      </c>
      <c r="J2022" s="13" t="s">
        <v>16623</v>
      </c>
      <c r="K2022" s="13">
        <v>425225</v>
      </c>
      <c r="L2022" s="13">
        <v>410797</v>
      </c>
      <c r="M2022" s="13" t="s">
        <v>5433</v>
      </c>
      <c r="O2022" s="13">
        <v>15</v>
      </c>
      <c r="U2022" s="13" t="s">
        <v>5434</v>
      </c>
      <c r="V2022" s="13" t="s">
        <v>5435</v>
      </c>
      <c r="Y2022" s="13">
        <v>1</v>
      </c>
      <c r="Z2022" s="13">
        <v>1</v>
      </c>
      <c r="AA2022" s="13" t="s">
        <v>5436</v>
      </c>
      <c r="AB2022" s="13">
        <v>1</v>
      </c>
      <c r="AC2022" s="13">
        <v>0</v>
      </c>
      <c r="AD2022" s="13">
        <v>0</v>
      </c>
      <c r="AE2022" s="13" t="s">
        <v>5437</v>
      </c>
      <c r="AJ2022" s="13" t="s">
        <v>16624</v>
      </c>
      <c r="AK2022" s="13" t="s">
        <v>5439</v>
      </c>
      <c r="AL2022" s="13" t="s">
        <v>5431</v>
      </c>
      <c r="AM2022" s="13">
        <v>0</v>
      </c>
      <c r="AN2022" s="13">
        <v>0</v>
      </c>
      <c r="AO2022" s="13">
        <v>0</v>
      </c>
      <c r="AP2022" s="13" t="s">
        <v>5431</v>
      </c>
      <c r="AQ2022" s="13" t="s">
        <v>5448</v>
      </c>
      <c r="AR2022" s="13" t="s">
        <v>5449</v>
      </c>
      <c r="AS2022" s="13" t="s">
        <v>6106</v>
      </c>
      <c r="AT2022" s="13" t="e">
        <f>_xlfn.XLOOKUP(A2022,#REF!,#REF!)</f>
        <v>#REF!</v>
      </c>
    </row>
    <row r="2023" spans="1:46">
      <c r="A2023" s="13" t="s">
        <v>2091</v>
      </c>
      <c r="B2023" s="13" t="s">
        <v>16625</v>
      </c>
      <c r="C2023" s="13" t="s">
        <v>16625</v>
      </c>
      <c r="D2023" s="13" t="s">
        <v>16626</v>
      </c>
      <c r="E2023" s="13" t="s">
        <v>16627</v>
      </c>
      <c r="F2023" s="13" t="s">
        <v>16628</v>
      </c>
      <c r="G2023" s="13" t="s">
        <v>5429</v>
      </c>
      <c r="H2023" s="13" t="s">
        <v>5430</v>
      </c>
      <c r="I2023" s="13" t="s">
        <v>5431</v>
      </c>
      <c r="J2023" s="13" t="s">
        <v>16629</v>
      </c>
      <c r="K2023" s="13">
        <v>407477</v>
      </c>
      <c r="L2023" s="13">
        <v>423586</v>
      </c>
      <c r="M2023" s="13" t="s">
        <v>5488</v>
      </c>
      <c r="O2023" s="13">
        <v>15</v>
      </c>
      <c r="U2023" s="13" t="s">
        <v>5434</v>
      </c>
      <c r="V2023" s="13" t="s">
        <v>5435</v>
      </c>
      <c r="Y2023" s="13">
        <v>1</v>
      </c>
      <c r="Z2023" s="13">
        <v>1</v>
      </c>
      <c r="AA2023" s="13" t="s">
        <v>5436</v>
      </c>
      <c r="AB2023" s="13">
        <v>1</v>
      </c>
      <c r="AC2023" s="13">
        <v>0</v>
      </c>
      <c r="AD2023" s="13">
        <v>0</v>
      </c>
      <c r="AE2023" s="13" t="s">
        <v>5437</v>
      </c>
      <c r="AJ2023" s="13" t="s">
        <v>15318</v>
      </c>
      <c r="AK2023" s="13" t="s">
        <v>5439</v>
      </c>
      <c r="AL2023" s="13" t="s">
        <v>5431</v>
      </c>
      <c r="AM2023" s="13">
        <v>0</v>
      </c>
      <c r="AN2023" s="13">
        <v>0</v>
      </c>
      <c r="AO2023" s="13">
        <v>0</v>
      </c>
      <c r="AP2023" s="13" t="s">
        <v>5431</v>
      </c>
      <c r="AQ2023" s="13" t="s">
        <v>5448</v>
      </c>
      <c r="AR2023" s="13" t="s">
        <v>5431</v>
      </c>
      <c r="AS2023" s="13" t="s">
        <v>6113</v>
      </c>
      <c r="AT2023" s="13" t="e">
        <f>_xlfn.XLOOKUP(A2023,#REF!,#REF!)</f>
        <v>#REF!</v>
      </c>
    </row>
    <row r="2024" spans="1:46" hidden="1">
      <c r="A2024" s="13" t="s">
        <v>628</v>
      </c>
      <c r="B2024" s="13" t="s">
        <v>5210</v>
      </c>
      <c r="C2024" s="13" t="s">
        <v>5210</v>
      </c>
      <c r="D2024" s="13" t="s">
        <v>16630</v>
      </c>
      <c r="E2024" s="13" t="s">
        <v>16631</v>
      </c>
      <c r="F2024" s="13" t="s">
        <v>16632</v>
      </c>
      <c r="G2024" s="13" t="s">
        <v>5429</v>
      </c>
      <c r="H2024" s="13" t="s">
        <v>5430</v>
      </c>
      <c r="I2024" s="13" t="s">
        <v>5431</v>
      </c>
      <c r="J2024" s="13" t="s">
        <v>16633</v>
      </c>
      <c r="K2024" s="13">
        <v>412411</v>
      </c>
      <c r="L2024" s="13">
        <v>435305</v>
      </c>
      <c r="M2024" s="13" t="s">
        <v>5433</v>
      </c>
      <c r="O2024" s="13">
        <v>15</v>
      </c>
      <c r="U2024" s="13" t="s">
        <v>5434</v>
      </c>
      <c r="V2024" s="13" t="s">
        <v>5435</v>
      </c>
      <c r="Y2024" s="13">
        <v>1</v>
      </c>
      <c r="Z2024" s="13">
        <v>1</v>
      </c>
      <c r="AA2024" s="13" t="s">
        <v>5436</v>
      </c>
      <c r="AB2024" s="13">
        <v>1</v>
      </c>
      <c r="AC2024" s="13">
        <v>0</v>
      </c>
      <c r="AD2024" s="13">
        <v>0</v>
      </c>
      <c r="AE2024" s="13" t="s">
        <v>5437</v>
      </c>
      <c r="AJ2024" s="13" t="s">
        <v>16634</v>
      </c>
      <c r="AK2024" s="13" t="s">
        <v>5439</v>
      </c>
      <c r="AL2024" s="13" t="s">
        <v>5431</v>
      </c>
      <c r="AM2024" s="13">
        <v>0</v>
      </c>
      <c r="AN2024" s="13">
        <v>0</v>
      </c>
      <c r="AO2024" s="13">
        <v>0</v>
      </c>
      <c r="AP2024" s="13" t="s">
        <v>5431</v>
      </c>
      <c r="AQ2024" s="13" t="s">
        <v>5448</v>
      </c>
      <c r="AR2024" s="13" t="s">
        <v>5431</v>
      </c>
      <c r="AS2024" s="13" t="s">
        <v>9867</v>
      </c>
      <c r="AT2024" s="13" t="e">
        <f>_xlfn.XLOOKUP(A2024,#REF!,#REF!)</f>
        <v>#REF!</v>
      </c>
    </row>
    <row r="2025" spans="1:46">
      <c r="A2025" s="13" t="s">
        <v>2092</v>
      </c>
      <c r="B2025" s="13" t="s">
        <v>16635</v>
      </c>
      <c r="C2025" s="13" t="s">
        <v>16635</v>
      </c>
      <c r="D2025" s="13" t="s">
        <v>16636</v>
      </c>
      <c r="E2025" s="13" t="s">
        <v>16637</v>
      </c>
      <c r="F2025" s="13" t="s">
        <v>16638</v>
      </c>
      <c r="G2025" s="13" t="s">
        <v>5429</v>
      </c>
      <c r="H2025" s="13" t="s">
        <v>5430</v>
      </c>
      <c r="I2025" s="13" t="s">
        <v>5431</v>
      </c>
      <c r="J2025" s="13" t="s">
        <v>16639</v>
      </c>
      <c r="K2025" s="13">
        <v>447935</v>
      </c>
      <c r="L2025" s="13">
        <v>383306</v>
      </c>
      <c r="M2025" s="13" t="s">
        <v>5433</v>
      </c>
      <c r="O2025" s="13" t="s">
        <v>5859</v>
      </c>
      <c r="U2025" s="13" t="s">
        <v>5434</v>
      </c>
      <c r="V2025" s="13" t="s">
        <v>5435</v>
      </c>
      <c r="Y2025" s="13">
        <v>1</v>
      </c>
      <c r="Z2025" s="13">
        <v>1</v>
      </c>
      <c r="AA2025" s="13" t="s">
        <v>5436</v>
      </c>
      <c r="AB2025" s="13">
        <v>1</v>
      </c>
      <c r="AC2025" s="13">
        <v>0</v>
      </c>
      <c r="AD2025" s="13">
        <v>0</v>
      </c>
      <c r="AE2025" s="13" t="s">
        <v>5437</v>
      </c>
      <c r="AJ2025" s="13" t="s">
        <v>16640</v>
      </c>
      <c r="AK2025" s="13" t="s">
        <v>5439</v>
      </c>
      <c r="AL2025" s="13" t="s">
        <v>5431</v>
      </c>
      <c r="AM2025" s="13">
        <v>0</v>
      </c>
      <c r="AN2025" s="13">
        <v>0</v>
      </c>
      <c r="AO2025" s="13">
        <v>0</v>
      </c>
      <c r="AP2025" s="13" t="s">
        <v>5431</v>
      </c>
      <c r="AQ2025" s="13" t="s">
        <v>5448</v>
      </c>
      <c r="AR2025" s="13" t="s">
        <v>5431</v>
      </c>
      <c r="AS2025" s="13" t="s">
        <v>6052</v>
      </c>
      <c r="AT2025" s="13" t="e">
        <f>_xlfn.XLOOKUP(A2025,#REF!,#REF!)</f>
        <v>#REF!</v>
      </c>
    </row>
    <row r="2026" spans="1:46" hidden="1">
      <c r="A2026" s="13" t="s">
        <v>51</v>
      </c>
      <c r="B2026" s="13" t="s">
        <v>5211</v>
      </c>
      <c r="C2026" s="13" t="s">
        <v>5211</v>
      </c>
      <c r="D2026" s="13" t="s">
        <v>16641</v>
      </c>
      <c r="E2026" s="13" t="s">
        <v>16642</v>
      </c>
      <c r="F2026" s="13" t="s">
        <v>16643</v>
      </c>
      <c r="G2026" s="13" t="s">
        <v>5429</v>
      </c>
      <c r="H2026" s="13" t="s">
        <v>5430</v>
      </c>
      <c r="I2026" s="13" t="s">
        <v>5431</v>
      </c>
      <c r="J2026" s="13" t="s">
        <v>16644</v>
      </c>
      <c r="K2026" s="13">
        <v>460885</v>
      </c>
      <c r="L2026" s="13">
        <v>451519</v>
      </c>
      <c r="M2026" s="13" t="s">
        <v>5462</v>
      </c>
      <c r="O2026" s="13">
        <v>2</v>
      </c>
      <c r="U2026" s="13" t="s">
        <v>5434</v>
      </c>
      <c r="V2026" s="13" t="s">
        <v>5435</v>
      </c>
      <c r="Y2026" s="13">
        <v>1</v>
      </c>
      <c r="Z2026" s="13">
        <v>1</v>
      </c>
      <c r="AA2026" s="13" t="s">
        <v>5436</v>
      </c>
      <c r="AB2026" s="13">
        <v>0</v>
      </c>
      <c r="AC2026" s="13">
        <v>0</v>
      </c>
      <c r="AD2026" s="13">
        <v>1</v>
      </c>
      <c r="AE2026" s="13" t="s">
        <v>5437</v>
      </c>
      <c r="AJ2026" s="13" t="s">
        <v>7743</v>
      </c>
      <c r="AK2026" s="13" t="s">
        <v>5439</v>
      </c>
      <c r="AL2026" s="13" t="s">
        <v>5431</v>
      </c>
      <c r="AM2026" s="13">
        <v>0</v>
      </c>
      <c r="AN2026" s="13">
        <v>0</v>
      </c>
      <c r="AO2026" s="13">
        <v>0</v>
      </c>
      <c r="AP2026" s="13" t="s">
        <v>5431</v>
      </c>
      <c r="AQ2026" s="13" t="s">
        <v>5440</v>
      </c>
      <c r="AR2026" s="13" t="s">
        <v>5431</v>
      </c>
      <c r="AS2026" s="13" t="s">
        <v>5999</v>
      </c>
      <c r="AT2026" s="13" t="e">
        <f>_xlfn.XLOOKUP(A2026,#REF!,#REF!)</f>
        <v>#REF!</v>
      </c>
    </row>
    <row r="2027" spans="1:46">
      <c r="A2027" s="13" t="s">
        <v>2093</v>
      </c>
      <c r="B2027" s="13" t="s">
        <v>16645</v>
      </c>
      <c r="C2027" s="13" t="s">
        <v>16645</v>
      </c>
      <c r="D2027" s="13" t="s">
        <v>16646</v>
      </c>
      <c r="E2027" s="13" t="s">
        <v>16647</v>
      </c>
      <c r="F2027" s="13" t="s">
        <v>16648</v>
      </c>
      <c r="G2027" s="13" t="s">
        <v>5429</v>
      </c>
      <c r="H2027" s="13" t="s">
        <v>5430</v>
      </c>
      <c r="I2027" s="13" t="s">
        <v>5431</v>
      </c>
      <c r="J2027" s="13" t="s">
        <v>16649</v>
      </c>
      <c r="K2027" s="13">
        <v>506442</v>
      </c>
      <c r="L2027" s="13">
        <v>456471</v>
      </c>
      <c r="M2027" s="13" t="s">
        <v>5433</v>
      </c>
      <c r="O2027" s="13">
        <v>0</v>
      </c>
      <c r="U2027" s="13" t="s">
        <v>5434</v>
      </c>
      <c r="V2027" s="13" t="s">
        <v>5435</v>
      </c>
      <c r="Y2027" s="13">
        <v>1</v>
      </c>
      <c r="Z2027" s="13">
        <v>1</v>
      </c>
      <c r="AA2027" s="13" t="s">
        <v>5436</v>
      </c>
      <c r="AB2027" s="13">
        <v>1</v>
      </c>
      <c r="AC2027" s="13">
        <v>0</v>
      </c>
      <c r="AD2027" s="13">
        <v>0</v>
      </c>
      <c r="AE2027" s="13" t="s">
        <v>5437</v>
      </c>
      <c r="AJ2027" s="13" t="s">
        <v>16650</v>
      </c>
      <c r="AK2027" s="13" t="s">
        <v>5439</v>
      </c>
      <c r="AL2027" s="13" t="s">
        <v>5431</v>
      </c>
      <c r="AM2027" s="13">
        <v>0</v>
      </c>
      <c r="AN2027" s="13">
        <v>0</v>
      </c>
      <c r="AO2027" s="13">
        <v>0</v>
      </c>
      <c r="AP2027" s="13" t="s">
        <v>5431</v>
      </c>
      <c r="AQ2027" s="13" t="s">
        <v>5448</v>
      </c>
      <c r="AR2027" s="13" t="s">
        <v>5449</v>
      </c>
      <c r="AS2027" s="13" t="s">
        <v>6160</v>
      </c>
      <c r="AT2027" s="13" t="e">
        <f>_xlfn.XLOOKUP(A2027,#REF!,#REF!)</f>
        <v>#REF!</v>
      </c>
    </row>
    <row r="2028" spans="1:46" hidden="1">
      <c r="A2028" s="13" t="s">
        <v>31</v>
      </c>
      <c r="B2028" s="13" t="s">
        <v>5219</v>
      </c>
      <c r="C2028" s="13" t="s">
        <v>5219</v>
      </c>
      <c r="D2028" s="13" t="s">
        <v>16651</v>
      </c>
      <c r="E2028" s="13" t="s">
        <v>16652</v>
      </c>
      <c r="F2028" s="13" t="s">
        <v>16653</v>
      </c>
      <c r="G2028" s="13" t="s">
        <v>5429</v>
      </c>
      <c r="H2028" s="13" t="s">
        <v>5430</v>
      </c>
      <c r="I2028" s="13" t="s">
        <v>5431</v>
      </c>
      <c r="J2028" s="13" t="s">
        <v>16654</v>
      </c>
      <c r="K2028" s="13">
        <v>506510</v>
      </c>
      <c r="L2028" s="13">
        <v>456690</v>
      </c>
      <c r="M2028" s="13" t="s">
        <v>5488</v>
      </c>
      <c r="O2028" s="13">
        <v>15</v>
      </c>
      <c r="U2028" s="13" t="s">
        <v>5434</v>
      </c>
      <c r="V2028" s="13" t="s">
        <v>5435</v>
      </c>
      <c r="Y2028" s="13">
        <v>1</v>
      </c>
      <c r="Z2028" s="13">
        <v>1</v>
      </c>
      <c r="AA2028" s="13" t="s">
        <v>5436</v>
      </c>
      <c r="AB2028" s="13">
        <v>1</v>
      </c>
      <c r="AC2028" s="13">
        <v>0</v>
      </c>
      <c r="AD2028" s="13">
        <v>0</v>
      </c>
      <c r="AE2028" s="13" t="s">
        <v>5437</v>
      </c>
      <c r="AF2028" s="13" t="s">
        <v>5219</v>
      </c>
      <c r="AG2028" s="13">
        <v>0.66</v>
      </c>
      <c r="AI2028" s="13">
        <v>51226</v>
      </c>
      <c r="AJ2028" s="13" t="s">
        <v>16650</v>
      </c>
      <c r="AK2028" s="13" t="s">
        <v>5439</v>
      </c>
      <c r="AL2028" s="13" t="s">
        <v>5434</v>
      </c>
      <c r="AM2028" s="13">
        <v>1</v>
      </c>
      <c r="AN2028" s="13">
        <v>1</v>
      </c>
      <c r="AO2028" s="13">
        <v>1</v>
      </c>
      <c r="AP2028" s="13" t="s">
        <v>5431</v>
      </c>
      <c r="AQ2028" s="13" t="s">
        <v>5440</v>
      </c>
      <c r="AR2028" s="13" t="s">
        <v>5431</v>
      </c>
      <c r="AS2028" s="13" t="s">
        <v>6160</v>
      </c>
      <c r="AT2028" s="13" t="e">
        <f>_xlfn.XLOOKUP(A2028,#REF!,#REF!)</f>
        <v>#REF!</v>
      </c>
    </row>
    <row r="2029" spans="1:46" hidden="1">
      <c r="A2029" s="13" t="s">
        <v>586</v>
      </c>
      <c r="B2029" s="13" t="s">
        <v>5236</v>
      </c>
      <c r="C2029" s="13" t="s">
        <v>5236</v>
      </c>
      <c r="D2029" s="13" t="s">
        <v>16655</v>
      </c>
      <c r="E2029" s="13" t="s">
        <v>16656</v>
      </c>
      <c r="F2029" s="13" t="s">
        <v>16657</v>
      </c>
      <c r="G2029" s="13" t="s">
        <v>5429</v>
      </c>
      <c r="H2029" s="13" t="s">
        <v>5430</v>
      </c>
      <c r="I2029" s="13" t="s">
        <v>5431</v>
      </c>
      <c r="J2029" s="13" t="s">
        <v>16658</v>
      </c>
      <c r="K2029" s="13">
        <v>454607</v>
      </c>
      <c r="L2029" s="13">
        <v>406949</v>
      </c>
      <c r="M2029" s="13" t="s">
        <v>5488</v>
      </c>
      <c r="O2029" s="13">
        <v>15</v>
      </c>
      <c r="U2029" s="13" t="s">
        <v>5434</v>
      </c>
      <c r="V2029" s="13" t="s">
        <v>5435</v>
      </c>
      <c r="Y2029" s="13">
        <v>1</v>
      </c>
      <c r="Z2029" s="13">
        <v>1</v>
      </c>
      <c r="AA2029" s="13" t="s">
        <v>5436</v>
      </c>
      <c r="AB2029" s="13">
        <v>1</v>
      </c>
      <c r="AC2029" s="13">
        <v>0</v>
      </c>
      <c r="AD2029" s="13">
        <v>0</v>
      </c>
      <c r="AE2029" s="13" t="s">
        <v>5437</v>
      </c>
      <c r="AJ2029" s="13" t="s">
        <v>16659</v>
      </c>
      <c r="AK2029" s="13" t="s">
        <v>5439</v>
      </c>
      <c r="AL2029" s="13" t="s">
        <v>5431</v>
      </c>
      <c r="AM2029" s="13">
        <v>0</v>
      </c>
      <c r="AN2029" s="13">
        <v>0</v>
      </c>
      <c r="AO2029" s="13">
        <v>0</v>
      </c>
      <c r="AP2029" s="13" t="s">
        <v>5431</v>
      </c>
      <c r="AQ2029" s="13" t="s">
        <v>5440</v>
      </c>
      <c r="AR2029" s="13" t="s">
        <v>5431</v>
      </c>
      <c r="AS2029" s="13" t="s">
        <v>5575</v>
      </c>
      <c r="AT2029" s="13" t="e">
        <f>_xlfn.XLOOKUP(A2029,#REF!,#REF!)</f>
        <v>#REF!</v>
      </c>
    </row>
    <row r="2030" spans="1:46">
      <c r="A2030" s="13" t="s">
        <v>2094</v>
      </c>
      <c r="B2030" s="13" t="s">
        <v>16660</v>
      </c>
      <c r="C2030" s="13" t="s">
        <v>16660</v>
      </c>
      <c r="D2030" s="13" t="s">
        <v>16661</v>
      </c>
      <c r="E2030" s="13" t="s">
        <v>16662</v>
      </c>
      <c r="F2030" s="13" t="s">
        <v>16663</v>
      </c>
      <c r="G2030" s="13" t="s">
        <v>5429</v>
      </c>
      <c r="H2030" s="13" t="s">
        <v>5430</v>
      </c>
      <c r="I2030" s="13" t="s">
        <v>5431</v>
      </c>
      <c r="J2030" s="13" t="s">
        <v>16664</v>
      </c>
      <c r="K2030" s="13">
        <v>406379</v>
      </c>
      <c r="L2030" s="13">
        <v>424339</v>
      </c>
      <c r="M2030" s="13" t="s">
        <v>5488</v>
      </c>
      <c r="O2030" s="13">
        <v>15</v>
      </c>
      <c r="U2030" s="13" t="s">
        <v>5434</v>
      </c>
      <c r="V2030" s="13" t="s">
        <v>5435</v>
      </c>
      <c r="Y2030" s="13">
        <v>1</v>
      </c>
      <c r="Z2030" s="13">
        <v>1</v>
      </c>
      <c r="AA2030" s="13" t="s">
        <v>5436</v>
      </c>
      <c r="AB2030" s="13">
        <v>1</v>
      </c>
      <c r="AC2030" s="13">
        <v>0</v>
      </c>
      <c r="AD2030" s="13">
        <v>0</v>
      </c>
      <c r="AE2030" s="13" t="s">
        <v>5437</v>
      </c>
      <c r="AJ2030" s="13" t="s">
        <v>16665</v>
      </c>
      <c r="AK2030" s="13" t="s">
        <v>5439</v>
      </c>
      <c r="AL2030" s="13" t="s">
        <v>5431</v>
      </c>
      <c r="AM2030" s="13">
        <v>0</v>
      </c>
      <c r="AN2030" s="13">
        <v>0</v>
      </c>
      <c r="AO2030" s="13">
        <v>0</v>
      </c>
      <c r="AP2030" s="13" t="s">
        <v>5431</v>
      </c>
      <c r="AQ2030" s="13" t="s">
        <v>5448</v>
      </c>
      <c r="AR2030" s="13" t="s">
        <v>5431</v>
      </c>
      <c r="AS2030" s="13" t="s">
        <v>6113</v>
      </c>
      <c r="AT2030" s="13" t="e">
        <f>_xlfn.XLOOKUP(A2030,#REF!,#REF!)</f>
        <v>#REF!</v>
      </c>
    </row>
    <row r="2031" spans="1:46">
      <c r="A2031" s="13" t="s">
        <v>2095</v>
      </c>
      <c r="B2031" s="13" t="s">
        <v>16666</v>
      </c>
      <c r="C2031" s="13" t="s">
        <v>16666</v>
      </c>
      <c r="D2031" s="13" t="s">
        <v>16667</v>
      </c>
      <c r="E2031" s="13" t="s">
        <v>16668</v>
      </c>
      <c r="F2031" s="13" t="s">
        <v>16669</v>
      </c>
      <c r="G2031" s="13" t="s">
        <v>5429</v>
      </c>
      <c r="H2031" s="13" t="s">
        <v>5430</v>
      </c>
      <c r="I2031" s="13" t="s">
        <v>5431</v>
      </c>
      <c r="J2031" s="13" t="s">
        <v>16670</v>
      </c>
      <c r="K2031" s="13">
        <v>419798</v>
      </c>
      <c r="L2031" s="13">
        <v>440181</v>
      </c>
      <c r="M2031" s="13" t="s">
        <v>5433</v>
      </c>
      <c r="O2031" s="13">
        <v>0</v>
      </c>
      <c r="U2031" s="13" t="s">
        <v>5434</v>
      </c>
      <c r="V2031" s="13" t="s">
        <v>5435</v>
      </c>
      <c r="Y2031" s="13">
        <v>1</v>
      </c>
      <c r="Z2031" s="13">
        <v>1</v>
      </c>
      <c r="AA2031" s="13" t="s">
        <v>5436</v>
      </c>
      <c r="AB2031" s="13">
        <v>1</v>
      </c>
      <c r="AC2031" s="13">
        <v>0</v>
      </c>
      <c r="AD2031" s="13">
        <v>0</v>
      </c>
      <c r="AE2031" s="13" t="s">
        <v>5437</v>
      </c>
      <c r="AJ2031" s="13" t="s">
        <v>16671</v>
      </c>
      <c r="AK2031" s="13" t="s">
        <v>5439</v>
      </c>
      <c r="AL2031" s="13" t="s">
        <v>5431</v>
      </c>
      <c r="AM2031" s="13">
        <v>0</v>
      </c>
      <c r="AN2031" s="13">
        <v>0</v>
      </c>
      <c r="AO2031" s="13">
        <v>0</v>
      </c>
      <c r="AP2031" s="13" t="s">
        <v>5434</v>
      </c>
      <c r="AQ2031" s="13" t="s">
        <v>5440</v>
      </c>
      <c r="AR2031" s="13" t="s">
        <v>5431</v>
      </c>
      <c r="AS2031" s="13" t="s">
        <v>6147</v>
      </c>
      <c r="AT2031" s="13" t="e">
        <f>_xlfn.XLOOKUP(A2031,#REF!,#REF!)</f>
        <v>#REF!</v>
      </c>
    </row>
    <row r="2032" spans="1:46" hidden="1">
      <c r="A2032" s="13" t="s">
        <v>585</v>
      </c>
      <c r="B2032" s="13" t="s">
        <v>5237</v>
      </c>
      <c r="C2032" s="13" t="s">
        <v>5237</v>
      </c>
      <c r="D2032" s="13" t="s">
        <v>16672</v>
      </c>
      <c r="E2032" s="13" t="s">
        <v>16673</v>
      </c>
      <c r="F2032" s="13" t="s">
        <v>16674</v>
      </c>
      <c r="G2032" s="13" t="s">
        <v>5429</v>
      </c>
      <c r="H2032" s="13" t="s">
        <v>5430</v>
      </c>
      <c r="I2032" s="13" t="s">
        <v>5431</v>
      </c>
      <c r="J2032" s="13" t="s">
        <v>16675</v>
      </c>
      <c r="K2032" s="13">
        <v>426210</v>
      </c>
      <c r="L2032" s="13">
        <v>444980</v>
      </c>
      <c r="M2032" s="13" t="s">
        <v>5433</v>
      </c>
      <c r="O2032" s="13">
        <v>0</v>
      </c>
      <c r="U2032" s="13" t="s">
        <v>5434</v>
      </c>
      <c r="V2032" s="13" t="s">
        <v>5435</v>
      </c>
      <c r="Y2032" s="13">
        <v>1</v>
      </c>
      <c r="Z2032" s="13">
        <v>1</v>
      </c>
      <c r="AA2032" s="13" t="s">
        <v>5436</v>
      </c>
      <c r="AB2032" s="13">
        <v>1</v>
      </c>
      <c r="AC2032" s="13">
        <v>0</v>
      </c>
      <c r="AD2032" s="13">
        <v>0</v>
      </c>
      <c r="AE2032" s="13" t="s">
        <v>5437</v>
      </c>
      <c r="AJ2032" s="13" t="s">
        <v>16676</v>
      </c>
      <c r="AK2032" s="13" t="s">
        <v>5439</v>
      </c>
      <c r="AL2032" s="13" t="s">
        <v>5431</v>
      </c>
      <c r="AM2032" s="13">
        <v>0</v>
      </c>
      <c r="AN2032" s="13">
        <v>0</v>
      </c>
      <c r="AO2032" s="13">
        <v>0</v>
      </c>
      <c r="AP2032" s="13" t="s">
        <v>5431</v>
      </c>
      <c r="AQ2032" s="13" t="s">
        <v>5440</v>
      </c>
      <c r="AR2032" s="13" t="s">
        <v>5431</v>
      </c>
      <c r="AS2032" s="13" t="s">
        <v>5949</v>
      </c>
      <c r="AT2032" s="13" t="e">
        <f>_xlfn.XLOOKUP(A2032,#REF!,#REF!)</f>
        <v>#REF!</v>
      </c>
    </row>
    <row r="2033" spans="1:46" hidden="1">
      <c r="A2033" s="13" t="s">
        <v>380</v>
      </c>
      <c r="B2033" s="13" t="s">
        <v>5238</v>
      </c>
      <c r="C2033" s="13" t="s">
        <v>5238</v>
      </c>
      <c r="D2033" s="13" t="s">
        <v>16677</v>
      </c>
      <c r="E2033" s="13" t="s">
        <v>16678</v>
      </c>
      <c r="F2033" s="13" t="s">
        <v>16679</v>
      </c>
      <c r="G2033" s="13" t="s">
        <v>5429</v>
      </c>
      <c r="H2033" s="13" t="s">
        <v>5430</v>
      </c>
      <c r="I2033" s="13" t="s">
        <v>5431</v>
      </c>
      <c r="J2033" s="13" t="s">
        <v>16680</v>
      </c>
      <c r="K2033" s="13">
        <v>436055</v>
      </c>
      <c r="L2033" s="13">
        <v>397416</v>
      </c>
      <c r="M2033" s="13" t="s">
        <v>5433</v>
      </c>
      <c r="O2033" s="13">
        <v>0</v>
      </c>
      <c r="U2033" s="13" t="s">
        <v>5434</v>
      </c>
      <c r="V2033" s="13" t="s">
        <v>5435</v>
      </c>
      <c r="Y2033" s="13">
        <v>1</v>
      </c>
      <c r="Z2033" s="13">
        <v>1</v>
      </c>
      <c r="AA2033" s="13" t="s">
        <v>5436</v>
      </c>
      <c r="AB2033" s="13">
        <v>1</v>
      </c>
      <c r="AC2033" s="13">
        <v>0</v>
      </c>
      <c r="AD2033" s="13">
        <v>0</v>
      </c>
      <c r="AE2033" s="13" t="s">
        <v>5437</v>
      </c>
      <c r="AJ2033" s="13" t="s">
        <v>16681</v>
      </c>
      <c r="AK2033" s="13" t="s">
        <v>5439</v>
      </c>
      <c r="AL2033" s="13" t="s">
        <v>5431</v>
      </c>
      <c r="AM2033" s="13">
        <v>0</v>
      </c>
      <c r="AN2033" s="13">
        <v>0</v>
      </c>
      <c r="AO2033" s="13">
        <v>0</v>
      </c>
      <c r="AP2033" s="13" t="s">
        <v>5431</v>
      </c>
      <c r="AQ2033" s="13" t="s">
        <v>5448</v>
      </c>
      <c r="AR2033" s="13" t="s">
        <v>5431</v>
      </c>
      <c r="AS2033" s="13" t="s">
        <v>9467</v>
      </c>
      <c r="AT2033" s="13" t="e">
        <f>_xlfn.XLOOKUP(A2033,#REF!,#REF!)</f>
        <v>#REF!</v>
      </c>
    </row>
    <row r="2034" spans="1:46" hidden="1">
      <c r="A2034" s="13" t="s">
        <v>264</v>
      </c>
      <c r="B2034" s="13" t="s">
        <v>5239</v>
      </c>
      <c r="C2034" s="13" t="s">
        <v>5239</v>
      </c>
      <c r="D2034" s="13" t="s">
        <v>16682</v>
      </c>
      <c r="E2034" s="13" t="s">
        <v>16683</v>
      </c>
      <c r="F2034" s="13" t="s">
        <v>16684</v>
      </c>
      <c r="G2034" s="13" t="s">
        <v>5429</v>
      </c>
      <c r="H2034" s="13" t="s">
        <v>5430</v>
      </c>
      <c r="I2034" s="13" t="s">
        <v>5431</v>
      </c>
      <c r="J2034" s="13" t="s">
        <v>16685</v>
      </c>
      <c r="K2034" s="13">
        <v>424691</v>
      </c>
      <c r="L2034" s="13">
        <v>423182</v>
      </c>
      <c r="M2034" s="13" t="s">
        <v>5488</v>
      </c>
      <c r="O2034" s="13">
        <v>15</v>
      </c>
      <c r="U2034" s="13" t="s">
        <v>5434</v>
      </c>
      <c r="V2034" s="13" t="s">
        <v>5435</v>
      </c>
      <c r="Y2034" s="13">
        <v>1</v>
      </c>
      <c r="Z2034" s="13">
        <v>1</v>
      </c>
      <c r="AA2034" s="13" t="s">
        <v>5436</v>
      </c>
      <c r="AB2034" s="13">
        <v>0</v>
      </c>
      <c r="AC2034" s="13">
        <v>1</v>
      </c>
      <c r="AD2034" s="13">
        <v>0</v>
      </c>
      <c r="AE2034" s="13" t="s">
        <v>5437</v>
      </c>
      <c r="AJ2034" s="13" t="s">
        <v>6327</v>
      </c>
      <c r="AK2034" s="13" t="s">
        <v>5439</v>
      </c>
      <c r="AL2034" s="13" t="s">
        <v>5431</v>
      </c>
      <c r="AM2034" s="13">
        <v>0</v>
      </c>
      <c r="AN2034" s="13">
        <v>0</v>
      </c>
      <c r="AO2034" s="13">
        <v>0</v>
      </c>
      <c r="AP2034" s="13" t="s">
        <v>5431</v>
      </c>
      <c r="AQ2034" s="13" t="s">
        <v>5440</v>
      </c>
      <c r="AR2034" s="13" t="s">
        <v>5431</v>
      </c>
      <c r="AS2034" s="13" t="s">
        <v>6328</v>
      </c>
      <c r="AT2034" s="13" t="e">
        <f>_xlfn.XLOOKUP(A2034,#REF!,#REF!)</f>
        <v>#REF!</v>
      </c>
    </row>
    <row r="2035" spans="1:46">
      <c r="A2035" s="13" t="s">
        <v>2096</v>
      </c>
      <c r="B2035" s="13" t="s">
        <v>16686</v>
      </c>
      <c r="C2035" s="13" t="s">
        <v>16686</v>
      </c>
      <c r="D2035" s="13" t="s">
        <v>16687</v>
      </c>
      <c r="E2035" s="13" t="s">
        <v>16688</v>
      </c>
      <c r="F2035" s="13" t="s">
        <v>16689</v>
      </c>
      <c r="G2035" s="13" t="s">
        <v>5429</v>
      </c>
      <c r="H2035" s="13" t="s">
        <v>5430</v>
      </c>
      <c r="I2035" s="13" t="s">
        <v>5431</v>
      </c>
      <c r="J2035" s="13" t="s">
        <v>16690</v>
      </c>
      <c r="K2035" s="13">
        <v>455970</v>
      </c>
      <c r="L2035" s="13">
        <v>478690</v>
      </c>
      <c r="M2035" s="13" t="s">
        <v>5433</v>
      </c>
      <c r="O2035" s="13">
        <v>0</v>
      </c>
      <c r="U2035" s="13" t="s">
        <v>5434</v>
      </c>
      <c r="V2035" s="13" t="s">
        <v>5435</v>
      </c>
      <c r="Y2035" s="13">
        <v>1</v>
      </c>
      <c r="Z2035" s="13">
        <v>1</v>
      </c>
      <c r="AA2035" s="13" t="s">
        <v>5436</v>
      </c>
      <c r="AB2035" s="13">
        <v>1</v>
      </c>
      <c r="AC2035" s="13">
        <v>0</v>
      </c>
      <c r="AD2035" s="13">
        <v>0</v>
      </c>
      <c r="AE2035" s="13" t="s">
        <v>5437</v>
      </c>
      <c r="AF2035" s="13" t="s">
        <v>16686</v>
      </c>
      <c r="AG2035" s="13">
        <v>2.2999999999999998</v>
      </c>
      <c r="AI2035" s="13">
        <v>51226</v>
      </c>
      <c r="AJ2035" s="13" t="s">
        <v>16691</v>
      </c>
      <c r="AK2035" s="13" t="s">
        <v>5439</v>
      </c>
      <c r="AL2035" s="13" t="s">
        <v>5434</v>
      </c>
      <c r="AM2035" s="13">
        <v>1</v>
      </c>
      <c r="AN2035" s="13">
        <v>1</v>
      </c>
      <c r="AO2035" s="13">
        <v>1</v>
      </c>
      <c r="AP2035" s="13" t="s">
        <v>5431</v>
      </c>
      <c r="AQ2035" s="13" t="s">
        <v>5440</v>
      </c>
      <c r="AR2035" s="13" t="s">
        <v>5431</v>
      </c>
      <c r="AS2035" s="13" t="s">
        <v>5513</v>
      </c>
      <c r="AT2035" s="13" t="e">
        <f>_xlfn.XLOOKUP(A2035,#REF!,#REF!)</f>
        <v>#REF!</v>
      </c>
    </row>
    <row r="2036" spans="1:46">
      <c r="A2036" s="13" t="s">
        <v>2097</v>
      </c>
      <c r="B2036" s="13" t="s">
        <v>16692</v>
      </c>
      <c r="C2036" s="13" t="s">
        <v>16692</v>
      </c>
      <c r="D2036" s="13" t="s">
        <v>16693</v>
      </c>
      <c r="E2036" s="13" t="s">
        <v>12199</v>
      </c>
      <c r="F2036" s="13" t="s">
        <v>16694</v>
      </c>
      <c r="G2036" s="13" t="s">
        <v>5429</v>
      </c>
      <c r="H2036" s="13" t="s">
        <v>5430</v>
      </c>
      <c r="I2036" s="13" t="s">
        <v>5431</v>
      </c>
      <c r="J2036" s="13" t="s">
        <v>16695</v>
      </c>
      <c r="K2036" s="13">
        <v>437740</v>
      </c>
      <c r="L2036" s="13">
        <v>496520</v>
      </c>
      <c r="M2036" s="13" t="s">
        <v>5433</v>
      </c>
      <c r="O2036" s="13">
        <v>0</v>
      </c>
      <c r="U2036" s="13" t="s">
        <v>5434</v>
      </c>
      <c r="V2036" s="13" t="s">
        <v>5435</v>
      </c>
      <c r="Y2036" s="13">
        <v>0</v>
      </c>
      <c r="Z2036" s="13">
        <v>1</v>
      </c>
      <c r="AA2036" s="13" t="s">
        <v>5496</v>
      </c>
      <c r="AB2036" s="13">
        <v>0</v>
      </c>
      <c r="AC2036" s="13">
        <v>0</v>
      </c>
      <c r="AD2036" s="13">
        <v>0</v>
      </c>
      <c r="AE2036" s="13" t="s">
        <v>5497</v>
      </c>
      <c r="AJ2036" s="13" t="s">
        <v>12202</v>
      </c>
      <c r="AK2036" s="13" t="s">
        <v>5439</v>
      </c>
      <c r="AL2036" s="13" t="s">
        <v>5431</v>
      </c>
      <c r="AM2036" s="13">
        <v>0</v>
      </c>
      <c r="AN2036" s="13">
        <v>0</v>
      </c>
      <c r="AO2036" s="13">
        <v>0</v>
      </c>
      <c r="AP2036" s="13" t="s">
        <v>5431</v>
      </c>
      <c r="AQ2036" s="13" t="s">
        <v>5440</v>
      </c>
      <c r="AR2036" s="13" t="s">
        <v>5499</v>
      </c>
      <c r="AS2036" s="13" t="s">
        <v>5861</v>
      </c>
      <c r="AT2036" s="13" t="e">
        <f>_xlfn.XLOOKUP(A2036,#REF!,#REF!)</f>
        <v>#REF!</v>
      </c>
    </row>
    <row r="2037" spans="1:46" hidden="1">
      <c r="A2037" s="13" t="s">
        <v>671</v>
      </c>
      <c r="B2037" s="13" t="s">
        <v>5240</v>
      </c>
      <c r="C2037" s="13" t="s">
        <v>5240</v>
      </c>
      <c r="D2037" s="13" t="s">
        <v>16696</v>
      </c>
      <c r="E2037" s="13" t="s">
        <v>16697</v>
      </c>
      <c r="F2037" s="13" t="s">
        <v>16698</v>
      </c>
      <c r="G2037" s="13" t="s">
        <v>5429</v>
      </c>
      <c r="H2037" s="13" t="s">
        <v>5430</v>
      </c>
      <c r="I2037" s="13" t="s">
        <v>5431</v>
      </c>
      <c r="J2037" s="13" t="s">
        <v>16699</v>
      </c>
      <c r="K2037" s="13">
        <v>442622</v>
      </c>
      <c r="L2037" s="13">
        <v>392482</v>
      </c>
      <c r="M2037" s="13" t="s">
        <v>5433</v>
      </c>
      <c r="O2037" s="13">
        <v>15</v>
      </c>
      <c r="U2037" s="13" t="s">
        <v>5434</v>
      </c>
      <c r="V2037" s="13" t="s">
        <v>5435</v>
      </c>
      <c r="Y2037" s="13">
        <v>1</v>
      </c>
      <c r="Z2037" s="13">
        <v>1</v>
      </c>
      <c r="AA2037" s="13" t="s">
        <v>5436</v>
      </c>
      <c r="AB2037" s="13">
        <v>1</v>
      </c>
      <c r="AC2037" s="13">
        <v>0</v>
      </c>
      <c r="AD2037" s="13">
        <v>0</v>
      </c>
      <c r="AE2037" s="13" t="s">
        <v>5437</v>
      </c>
      <c r="AJ2037" s="13" t="s">
        <v>5703</v>
      </c>
      <c r="AK2037" s="13" t="s">
        <v>5439</v>
      </c>
      <c r="AL2037" s="13" t="s">
        <v>5431</v>
      </c>
      <c r="AM2037" s="13">
        <v>0</v>
      </c>
      <c r="AN2037" s="13">
        <v>0</v>
      </c>
      <c r="AO2037" s="13">
        <v>0</v>
      </c>
      <c r="AP2037" s="13" t="s">
        <v>5431</v>
      </c>
      <c r="AQ2037" s="13" t="s">
        <v>5448</v>
      </c>
      <c r="AR2037" s="13" t="s">
        <v>5431</v>
      </c>
      <c r="AS2037" s="13" t="s">
        <v>5704</v>
      </c>
      <c r="AT2037" s="13" t="e">
        <f>_xlfn.XLOOKUP(A2037,#REF!,#REF!)</f>
        <v>#REF!</v>
      </c>
    </row>
    <row r="2038" spans="1:46">
      <c r="A2038" s="13" t="s">
        <v>2098</v>
      </c>
      <c r="B2038" s="13" t="s">
        <v>16700</v>
      </c>
      <c r="C2038" s="13" t="s">
        <v>16700</v>
      </c>
      <c r="D2038" s="13" t="s">
        <v>16701</v>
      </c>
      <c r="E2038" s="13" t="s">
        <v>16702</v>
      </c>
      <c r="F2038" s="13" t="s">
        <v>16703</v>
      </c>
      <c r="G2038" s="13" t="s">
        <v>5429</v>
      </c>
      <c r="H2038" s="13" t="s">
        <v>5430</v>
      </c>
      <c r="I2038" s="13" t="s">
        <v>5431</v>
      </c>
      <c r="J2038" s="13" t="s">
        <v>16704</v>
      </c>
      <c r="K2038" s="13">
        <v>522460</v>
      </c>
      <c r="L2038" s="13">
        <v>469928</v>
      </c>
      <c r="M2038" s="13" t="s">
        <v>6492</v>
      </c>
      <c r="O2038" s="13">
        <v>2</v>
      </c>
      <c r="S2038" s="13" t="s">
        <v>6166</v>
      </c>
      <c r="T2038" s="13" t="s">
        <v>5434</v>
      </c>
      <c r="U2038" s="13" t="s">
        <v>5434</v>
      </c>
      <c r="V2038" s="13" t="s">
        <v>5435</v>
      </c>
      <c r="Y2038" s="13">
        <v>1</v>
      </c>
      <c r="Z2038" s="13">
        <v>1</v>
      </c>
      <c r="AA2038" s="13" t="s">
        <v>5436</v>
      </c>
      <c r="AB2038" s="13">
        <v>0</v>
      </c>
      <c r="AC2038" s="13">
        <v>0</v>
      </c>
      <c r="AD2038" s="13">
        <v>1</v>
      </c>
      <c r="AE2038" s="13" t="s">
        <v>5437</v>
      </c>
      <c r="AJ2038" s="13" t="s">
        <v>16705</v>
      </c>
      <c r="AK2038" s="13" t="s">
        <v>5439</v>
      </c>
      <c r="AL2038" s="13" t="s">
        <v>5431</v>
      </c>
      <c r="AM2038" s="13">
        <v>0</v>
      </c>
      <c r="AN2038" s="13">
        <v>0</v>
      </c>
      <c r="AO2038" s="13">
        <v>0</v>
      </c>
      <c r="AP2038" s="13" t="s">
        <v>5431</v>
      </c>
      <c r="AQ2038" s="13" t="s">
        <v>5440</v>
      </c>
      <c r="AR2038" s="13" t="s">
        <v>5431</v>
      </c>
      <c r="AS2038" s="13" t="s">
        <v>6436</v>
      </c>
      <c r="AT2038" s="13" t="e">
        <f>_xlfn.XLOOKUP(A2038,#REF!,#REF!)</f>
        <v>#REF!</v>
      </c>
    </row>
    <row r="2039" spans="1:46">
      <c r="A2039" s="13" t="s">
        <v>2099</v>
      </c>
      <c r="B2039" s="13" t="s">
        <v>16706</v>
      </c>
      <c r="C2039" s="13" t="s">
        <v>16706</v>
      </c>
      <c r="D2039" s="13" t="s">
        <v>16707</v>
      </c>
      <c r="E2039" s="13" t="s">
        <v>16708</v>
      </c>
      <c r="F2039" s="13" t="s">
        <v>16709</v>
      </c>
      <c r="G2039" s="13" t="s">
        <v>5429</v>
      </c>
      <c r="H2039" s="13" t="s">
        <v>5430</v>
      </c>
      <c r="I2039" s="13" t="s">
        <v>5431</v>
      </c>
      <c r="J2039" s="13" t="s">
        <v>16710</v>
      </c>
      <c r="K2039" s="13">
        <v>431045</v>
      </c>
      <c r="L2039" s="13">
        <v>471001</v>
      </c>
      <c r="M2039" s="13" t="s">
        <v>5433</v>
      </c>
      <c r="O2039" s="13">
        <v>15</v>
      </c>
      <c r="U2039" s="13" t="s">
        <v>5434</v>
      </c>
      <c r="V2039" s="13" t="s">
        <v>5435</v>
      </c>
      <c r="Y2039" s="13">
        <v>1</v>
      </c>
      <c r="Z2039" s="13">
        <v>1</v>
      </c>
      <c r="AA2039" s="13" t="s">
        <v>5436</v>
      </c>
      <c r="AB2039" s="13">
        <v>1</v>
      </c>
      <c r="AC2039" s="13">
        <v>0</v>
      </c>
      <c r="AD2039" s="13">
        <v>0</v>
      </c>
      <c r="AE2039" s="13" t="s">
        <v>5437</v>
      </c>
      <c r="AJ2039" s="13" t="s">
        <v>6723</v>
      </c>
      <c r="AK2039" s="13" t="s">
        <v>5439</v>
      </c>
      <c r="AL2039" s="13" t="s">
        <v>5431</v>
      </c>
      <c r="AM2039" s="13">
        <v>0</v>
      </c>
      <c r="AN2039" s="13">
        <v>0</v>
      </c>
      <c r="AO2039" s="13">
        <v>0</v>
      </c>
      <c r="AP2039" s="13" t="s">
        <v>5431</v>
      </c>
      <c r="AQ2039" s="13" t="s">
        <v>5448</v>
      </c>
      <c r="AR2039" s="13" t="s">
        <v>5431</v>
      </c>
      <c r="AS2039" s="13" t="s">
        <v>6724</v>
      </c>
      <c r="AT2039" s="13" t="e">
        <f>_xlfn.XLOOKUP(A2039,#REF!,#REF!)</f>
        <v>#REF!</v>
      </c>
    </row>
    <row r="2040" spans="1:46" hidden="1">
      <c r="A2040" s="13" t="s">
        <v>751</v>
      </c>
      <c r="B2040" s="13" t="s">
        <v>5241</v>
      </c>
      <c r="C2040" s="13" t="s">
        <v>5241</v>
      </c>
      <c r="D2040" s="13" t="s">
        <v>16711</v>
      </c>
      <c r="E2040" s="13" t="s">
        <v>16712</v>
      </c>
      <c r="F2040" s="13" t="s">
        <v>16713</v>
      </c>
      <c r="G2040" s="13" t="s">
        <v>5429</v>
      </c>
      <c r="H2040" s="13" t="s">
        <v>5430</v>
      </c>
      <c r="I2040" s="13" t="s">
        <v>5431</v>
      </c>
      <c r="J2040" s="13" t="s">
        <v>16714</v>
      </c>
      <c r="K2040" s="13">
        <v>413693</v>
      </c>
      <c r="L2040" s="13">
        <v>415139</v>
      </c>
      <c r="M2040" s="13" t="s">
        <v>5488</v>
      </c>
      <c r="O2040" s="13">
        <v>15</v>
      </c>
      <c r="S2040" s="13" t="s">
        <v>16715</v>
      </c>
      <c r="U2040" s="13" t="s">
        <v>5434</v>
      </c>
      <c r="V2040" s="13" t="s">
        <v>5435</v>
      </c>
      <c r="Y2040" s="13">
        <v>1</v>
      </c>
      <c r="Z2040" s="13">
        <v>1</v>
      </c>
      <c r="AA2040" s="13" t="s">
        <v>5436</v>
      </c>
      <c r="AB2040" s="13">
        <v>1</v>
      </c>
      <c r="AC2040" s="13">
        <v>0</v>
      </c>
      <c r="AD2040" s="13">
        <v>0</v>
      </c>
      <c r="AE2040" s="13" t="s">
        <v>5437</v>
      </c>
      <c r="AJ2040" s="13" t="s">
        <v>6705</v>
      </c>
      <c r="AK2040" s="13" t="s">
        <v>5439</v>
      </c>
      <c r="AL2040" s="13" t="s">
        <v>5431</v>
      </c>
      <c r="AM2040" s="13">
        <v>0</v>
      </c>
      <c r="AN2040" s="13">
        <v>0</v>
      </c>
      <c r="AO2040" s="13">
        <v>0</v>
      </c>
      <c r="AP2040" s="13" t="s">
        <v>5431</v>
      </c>
      <c r="AQ2040" s="13" t="s">
        <v>5440</v>
      </c>
      <c r="AR2040" s="13" t="s">
        <v>5431</v>
      </c>
      <c r="AS2040" s="13" t="s">
        <v>5928</v>
      </c>
      <c r="AT2040" s="13" t="e">
        <f>_xlfn.XLOOKUP(A2040,#REF!,#REF!)</f>
        <v>#REF!</v>
      </c>
    </row>
    <row r="2041" spans="1:46" hidden="1">
      <c r="A2041" s="13" t="s">
        <v>253</v>
      </c>
      <c r="B2041" s="13" t="s">
        <v>5242</v>
      </c>
      <c r="C2041" s="13" t="s">
        <v>5242</v>
      </c>
      <c r="D2041" s="13" t="s">
        <v>16716</v>
      </c>
      <c r="E2041" s="13" t="s">
        <v>16717</v>
      </c>
      <c r="F2041" s="13" t="s">
        <v>16718</v>
      </c>
      <c r="G2041" s="13" t="s">
        <v>5429</v>
      </c>
      <c r="H2041" s="13" t="s">
        <v>5430</v>
      </c>
      <c r="I2041" s="13" t="s">
        <v>5431</v>
      </c>
      <c r="J2041" s="13" t="s">
        <v>16719</v>
      </c>
      <c r="K2041" s="13">
        <v>417660</v>
      </c>
      <c r="L2041" s="13">
        <v>416625</v>
      </c>
      <c r="M2041" s="13" t="s">
        <v>5488</v>
      </c>
      <c r="O2041" s="13">
        <v>15</v>
      </c>
      <c r="U2041" s="13" t="s">
        <v>5434</v>
      </c>
      <c r="V2041" s="13" t="s">
        <v>5435</v>
      </c>
      <c r="Y2041" s="13">
        <v>1</v>
      </c>
      <c r="Z2041" s="13">
        <v>1</v>
      </c>
      <c r="AA2041" s="13" t="s">
        <v>5436</v>
      </c>
      <c r="AB2041" s="13">
        <v>0</v>
      </c>
      <c r="AC2041" s="13">
        <v>1</v>
      </c>
      <c r="AD2041" s="13">
        <v>0</v>
      </c>
      <c r="AE2041" s="13" t="s">
        <v>5437</v>
      </c>
      <c r="AJ2041" s="13" t="s">
        <v>16720</v>
      </c>
      <c r="AK2041" s="13" t="s">
        <v>5439</v>
      </c>
      <c r="AL2041" s="13" t="s">
        <v>5431</v>
      </c>
      <c r="AM2041" s="13">
        <v>0</v>
      </c>
      <c r="AN2041" s="13">
        <v>0</v>
      </c>
      <c r="AO2041" s="13">
        <v>0</v>
      </c>
      <c r="AP2041" s="13" t="s">
        <v>5431</v>
      </c>
      <c r="AQ2041" s="13" t="s">
        <v>5440</v>
      </c>
      <c r="AR2041" s="13" t="s">
        <v>5431</v>
      </c>
      <c r="AS2041" s="13" t="s">
        <v>5762</v>
      </c>
      <c r="AT2041" s="13" t="e">
        <f>_xlfn.XLOOKUP(A2041,#REF!,#REF!)</f>
        <v>#REF!</v>
      </c>
    </row>
    <row r="2042" spans="1:46" hidden="1">
      <c r="A2042" s="13" t="s">
        <v>553</v>
      </c>
      <c r="B2042" s="13" t="s">
        <v>5244</v>
      </c>
      <c r="C2042" s="13" t="s">
        <v>5244</v>
      </c>
      <c r="D2042" s="13" t="s">
        <v>16721</v>
      </c>
      <c r="E2042" s="13" t="s">
        <v>16722</v>
      </c>
      <c r="F2042" s="13" t="s">
        <v>16723</v>
      </c>
      <c r="G2042" s="13" t="s">
        <v>5429</v>
      </c>
      <c r="H2042" s="13" t="s">
        <v>5430</v>
      </c>
      <c r="I2042" s="13" t="s">
        <v>5431</v>
      </c>
      <c r="J2042" s="13" t="s">
        <v>16724</v>
      </c>
      <c r="K2042" s="13">
        <v>434741</v>
      </c>
      <c r="L2042" s="13">
        <v>456787</v>
      </c>
      <c r="M2042" s="13" t="s">
        <v>5455</v>
      </c>
      <c r="O2042" s="13">
        <v>15</v>
      </c>
      <c r="T2042" s="13" t="s">
        <v>5434</v>
      </c>
      <c r="U2042" s="13" t="s">
        <v>5434</v>
      </c>
      <c r="V2042" s="13" t="s">
        <v>5435</v>
      </c>
      <c r="Y2042" s="13">
        <v>1</v>
      </c>
      <c r="Z2042" s="13">
        <v>1</v>
      </c>
      <c r="AA2042" s="13" t="s">
        <v>5436</v>
      </c>
      <c r="AB2042" s="13">
        <v>1</v>
      </c>
      <c r="AC2042" s="13">
        <v>0</v>
      </c>
      <c r="AD2042" s="13">
        <v>0</v>
      </c>
      <c r="AE2042" s="13" t="s">
        <v>5437</v>
      </c>
      <c r="AJ2042" s="13" t="s">
        <v>16725</v>
      </c>
      <c r="AK2042" s="13" t="s">
        <v>5439</v>
      </c>
      <c r="AL2042" s="13" t="s">
        <v>5431</v>
      </c>
      <c r="AM2042" s="13">
        <v>0</v>
      </c>
      <c r="AN2042" s="13">
        <v>0</v>
      </c>
      <c r="AO2042" s="13">
        <v>0</v>
      </c>
      <c r="AP2042" s="13" t="s">
        <v>5431</v>
      </c>
      <c r="AQ2042" s="13" t="s">
        <v>5448</v>
      </c>
      <c r="AR2042" s="13" t="s">
        <v>5431</v>
      </c>
      <c r="AS2042" s="13" t="s">
        <v>5450</v>
      </c>
      <c r="AT2042" s="13" t="e">
        <f>_xlfn.XLOOKUP(A2042,#REF!,#REF!)</f>
        <v>#REF!</v>
      </c>
    </row>
    <row r="2043" spans="1:46" hidden="1">
      <c r="A2043" s="13" t="s">
        <v>293</v>
      </c>
      <c r="B2043" s="13" t="s">
        <v>5245</v>
      </c>
      <c r="C2043" s="13" t="s">
        <v>5245</v>
      </c>
      <c r="D2043" s="13" t="s">
        <v>16726</v>
      </c>
      <c r="E2043" s="13" t="s">
        <v>16727</v>
      </c>
      <c r="F2043" s="13" t="s">
        <v>16728</v>
      </c>
      <c r="G2043" s="13" t="s">
        <v>5429</v>
      </c>
      <c r="H2043" s="13" t="s">
        <v>5430</v>
      </c>
      <c r="I2043" s="13" t="s">
        <v>5431</v>
      </c>
      <c r="J2043" s="13" t="s">
        <v>16729</v>
      </c>
      <c r="K2043" s="13">
        <v>434707</v>
      </c>
      <c r="L2043" s="13">
        <v>456706</v>
      </c>
      <c r="M2043" s="13" t="s">
        <v>5455</v>
      </c>
      <c r="O2043" s="13">
        <v>15</v>
      </c>
      <c r="T2043" s="13" t="s">
        <v>5434</v>
      </c>
      <c r="U2043" s="13" t="s">
        <v>5434</v>
      </c>
      <c r="V2043" s="13" t="s">
        <v>5435</v>
      </c>
      <c r="Y2043" s="13">
        <v>1</v>
      </c>
      <c r="Z2043" s="13">
        <v>1</v>
      </c>
      <c r="AA2043" s="13" t="s">
        <v>5436</v>
      </c>
      <c r="AB2043" s="13">
        <v>1</v>
      </c>
      <c r="AC2043" s="13">
        <v>0</v>
      </c>
      <c r="AD2043" s="13">
        <v>0</v>
      </c>
      <c r="AE2043" s="13" t="s">
        <v>5437</v>
      </c>
      <c r="AJ2043" s="13" t="s">
        <v>16725</v>
      </c>
      <c r="AK2043" s="13" t="s">
        <v>5439</v>
      </c>
      <c r="AL2043" s="13" t="s">
        <v>5431</v>
      </c>
      <c r="AM2043" s="13">
        <v>0</v>
      </c>
      <c r="AN2043" s="13">
        <v>0</v>
      </c>
      <c r="AO2043" s="13">
        <v>0</v>
      </c>
      <c r="AP2043" s="13" t="s">
        <v>5431</v>
      </c>
      <c r="AQ2043" s="13" t="s">
        <v>5448</v>
      </c>
      <c r="AR2043" s="13" t="s">
        <v>5431</v>
      </c>
      <c r="AS2043" s="13" t="s">
        <v>5450</v>
      </c>
      <c r="AT2043" s="13" t="e">
        <f>_xlfn.XLOOKUP(A2043,#REF!,#REF!)</f>
        <v>#REF!</v>
      </c>
    </row>
    <row r="2044" spans="1:46" hidden="1">
      <c r="A2044" s="13" t="s">
        <v>789</v>
      </c>
      <c r="B2044" s="13" t="s">
        <v>5246</v>
      </c>
      <c r="C2044" s="13" t="s">
        <v>5246</v>
      </c>
      <c r="D2044" s="13" t="s">
        <v>16730</v>
      </c>
      <c r="E2044" s="13" t="s">
        <v>16731</v>
      </c>
      <c r="F2044" s="13" t="s">
        <v>16732</v>
      </c>
      <c r="G2044" s="13" t="s">
        <v>5429</v>
      </c>
      <c r="H2044" s="13" t="s">
        <v>5430</v>
      </c>
      <c r="I2044" s="13" t="s">
        <v>5431</v>
      </c>
      <c r="J2044" s="13" t="s">
        <v>16733</v>
      </c>
      <c r="K2044" s="13">
        <v>434575</v>
      </c>
      <c r="L2044" s="13">
        <v>457131</v>
      </c>
      <c r="M2044" s="13" t="s">
        <v>5455</v>
      </c>
      <c r="O2044" s="13">
        <v>15</v>
      </c>
      <c r="T2044" s="13" t="s">
        <v>5434</v>
      </c>
      <c r="U2044" s="13" t="s">
        <v>5434</v>
      </c>
      <c r="V2044" s="13" t="s">
        <v>5435</v>
      </c>
      <c r="Y2044" s="13">
        <v>1</v>
      </c>
      <c r="Z2044" s="13">
        <v>1</v>
      </c>
      <c r="AA2044" s="13" t="s">
        <v>5436</v>
      </c>
      <c r="AB2044" s="13">
        <v>1</v>
      </c>
      <c r="AC2044" s="13">
        <v>0</v>
      </c>
      <c r="AD2044" s="13">
        <v>0</v>
      </c>
      <c r="AE2044" s="13" t="s">
        <v>5437</v>
      </c>
      <c r="AJ2044" s="13" t="s">
        <v>6808</v>
      </c>
      <c r="AK2044" s="13" t="s">
        <v>5439</v>
      </c>
      <c r="AL2044" s="13" t="s">
        <v>5431</v>
      </c>
      <c r="AM2044" s="13">
        <v>0</v>
      </c>
      <c r="AN2044" s="13">
        <v>0</v>
      </c>
      <c r="AO2044" s="13">
        <v>0</v>
      </c>
      <c r="AP2044" s="13" t="s">
        <v>5431</v>
      </c>
      <c r="AQ2044" s="13" t="s">
        <v>5448</v>
      </c>
      <c r="AR2044" s="13" t="s">
        <v>5431</v>
      </c>
      <c r="AS2044" s="13" t="s">
        <v>5450</v>
      </c>
      <c r="AT2044" s="13" t="e">
        <f>_xlfn.XLOOKUP(A2044,#REF!,#REF!)</f>
        <v>#REF!</v>
      </c>
    </row>
    <row r="2045" spans="1:46" hidden="1">
      <c r="A2045" s="13" t="s">
        <v>765</v>
      </c>
      <c r="B2045" s="13" t="s">
        <v>5247</v>
      </c>
      <c r="C2045" s="13" t="s">
        <v>5247</v>
      </c>
      <c r="D2045" s="13" t="s">
        <v>16734</v>
      </c>
      <c r="E2045" s="13" t="s">
        <v>16735</v>
      </c>
      <c r="F2045" s="13" t="s">
        <v>16736</v>
      </c>
      <c r="G2045" s="13" t="s">
        <v>5429</v>
      </c>
      <c r="H2045" s="13" t="s">
        <v>5430</v>
      </c>
      <c r="I2045" s="13" t="s">
        <v>5431</v>
      </c>
      <c r="J2045" s="13" t="s">
        <v>16737</v>
      </c>
      <c r="K2045" s="13">
        <v>432660</v>
      </c>
      <c r="L2045" s="13">
        <v>389308</v>
      </c>
      <c r="M2045" s="13" t="s">
        <v>5488</v>
      </c>
      <c r="O2045" s="13">
        <v>15</v>
      </c>
      <c r="U2045" s="13" t="s">
        <v>5434</v>
      </c>
      <c r="V2045" s="13" t="s">
        <v>5435</v>
      </c>
      <c r="Y2045" s="13">
        <v>1</v>
      </c>
      <c r="Z2045" s="13">
        <v>1</v>
      </c>
      <c r="AA2045" s="13" t="s">
        <v>5436</v>
      </c>
      <c r="AB2045" s="13">
        <v>1</v>
      </c>
      <c r="AC2045" s="13">
        <v>0</v>
      </c>
      <c r="AD2045" s="13">
        <v>0</v>
      </c>
      <c r="AE2045" s="13" t="s">
        <v>5437</v>
      </c>
      <c r="AJ2045" s="13" t="s">
        <v>11085</v>
      </c>
      <c r="AK2045" s="13" t="s">
        <v>5439</v>
      </c>
      <c r="AL2045" s="13" t="s">
        <v>5431</v>
      </c>
      <c r="AM2045" s="13">
        <v>0</v>
      </c>
      <c r="AN2045" s="13">
        <v>0</v>
      </c>
      <c r="AO2045" s="13">
        <v>0</v>
      </c>
      <c r="AP2045" s="13" t="s">
        <v>5431</v>
      </c>
      <c r="AQ2045" s="13" t="s">
        <v>5448</v>
      </c>
      <c r="AR2045" s="13" t="s">
        <v>5431</v>
      </c>
      <c r="AS2045" s="13" t="s">
        <v>10095</v>
      </c>
      <c r="AT2045" s="13" t="e">
        <f>_xlfn.XLOOKUP(A2045,#REF!,#REF!)</f>
        <v>#REF!</v>
      </c>
    </row>
    <row r="2046" spans="1:46" hidden="1">
      <c r="A2046" s="13" t="s">
        <v>320</v>
      </c>
      <c r="B2046" s="13" t="s">
        <v>5248</v>
      </c>
      <c r="C2046" s="13" t="s">
        <v>5248</v>
      </c>
      <c r="D2046" s="13" t="s">
        <v>16738</v>
      </c>
      <c r="E2046" s="13" t="s">
        <v>16739</v>
      </c>
      <c r="F2046" s="13" t="s">
        <v>16740</v>
      </c>
      <c r="G2046" s="13" t="s">
        <v>5429</v>
      </c>
      <c r="H2046" s="13" t="s">
        <v>5430</v>
      </c>
      <c r="I2046" s="13" t="s">
        <v>5431</v>
      </c>
      <c r="J2046" s="13" t="s">
        <v>16741</v>
      </c>
      <c r="K2046" s="13">
        <v>431550</v>
      </c>
      <c r="L2046" s="13">
        <v>419857</v>
      </c>
      <c r="M2046" s="13" t="s">
        <v>5488</v>
      </c>
      <c r="O2046" s="13">
        <v>15</v>
      </c>
      <c r="U2046" s="13" t="s">
        <v>5434</v>
      </c>
      <c r="V2046" s="13" t="s">
        <v>5435</v>
      </c>
      <c r="Y2046" s="13">
        <v>1</v>
      </c>
      <c r="Z2046" s="13">
        <v>1</v>
      </c>
      <c r="AA2046" s="13" t="s">
        <v>5436</v>
      </c>
      <c r="AB2046" s="13">
        <v>1</v>
      </c>
      <c r="AC2046" s="13">
        <v>0</v>
      </c>
      <c r="AD2046" s="13">
        <v>0</v>
      </c>
      <c r="AE2046" s="13" t="s">
        <v>5437</v>
      </c>
      <c r="AJ2046" s="13" t="s">
        <v>16742</v>
      </c>
      <c r="AK2046" s="13" t="s">
        <v>5439</v>
      </c>
      <c r="AL2046" s="13" t="s">
        <v>5431</v>
      </c>
      <c r="AM2046" s="13">
        <v>0</v>
      </c>
      <c r="AN2046" s="13">
        <v>0</v>
      </c>
      <c r="AO2046" s="13">
        <v>0</v>
      </c>
      <c r="AP2046" s="13" t="s">
        <v>5431</v>
      </c>
      <c r="AQ2046" s="13" t="s">
        <v>5448</v>
      </c>
      <c r="AR2046" s="13" t="s">
        <v>5431</v>
      </c>
      <c r="AS2046" s="13" t="s">
        <v>6406</v>
      </c>
      <c r="AT2046" s="13" t="e">
        <f>_xlfn.XLOOKUP(A2046,#REF!,#REF!)</f>
        <v>#REF!</v>
      </c>
    </row>
    <row r="2047" spans="1:46" hidden="1">
      <c r="A2047" s="13" t="s">
        <v>411</v>
      </c>
      <c r="B2047" s="13" t="s">
        <v>5249</v>
      </c>
      <c r="C2047" s="13" t="s">
        <v>5249</v>
      </c>
      <c r="D2047" s="13" t="s">
        <v>16743</v>
      </c>
      <c r="E2047" s="13" t="s">
        <v>16744</v>
      </c>
      <c r="F2047" s="13" t="s">
        <v>16745</v>
      </c>
      <c r="G2047" s="13" t="s">
        <v>5429</v>
      </c>
      <c r="H2047" s="13" t="s">
        <v>5430</v>
      </c>
      <c r="I2047" s="13" t="s">
        <v>5431</v>
      </c>
      <c r="J2047" s="13" t="s">
        <v>16746</v>
      </c>
      <c r="K2047" s="13">
        <v>443294</v>
      </c>
      <c r="L2047" s="13">
        <v>401036</v>
      </c>
      <c r="M2047" s="13" t="s">
        <v>5433</v>
      </c>
      <c r="O2047" s="13">
        <v>15</v>
      </c>
      <c r="U2047" s="13" t="s">
        <v>5434</v>
      </c>
      <c r="V2047" s="13" t="s">
        <v>5435</v>
      </c>
      <c r="Y2047" s="13">
        <v>1</v>
      </c>
      <c r="Z2047" s="13">
        <v>1</v>
      </c>
      <c r="AA2047" s="13" t="s">
        <v>5436</v>
      </c>
      <c r="AB2047" s="13">
        <v>1</v>
      </c>
      <c r="AC2047" s="13">
        <v>0</v>
      </c>
      <c r="AD2047" s="13">
        <v>0</v>
      </c>
      <c r="AE2047" s="13" t="s">
        <v>5437</v>
      </c>
      <c r="AJ2047" s="13" t="s">
        <v>16747</v>
      </c>
      <c r="AK2047" s="13" t="s">
        <v>5439</v>
      </c>
      <c r="AL2047" s="13" t="s">
        <v>5431</v>
      </c>
      <c r="AM2047" s="13">
        <v>0</v>
      </c>
      <c r="AN2047" s="13">
        <v>0</v>
      </c>
      <c r="AO2047" s="13">
        <v>0</v>
      </c>
      <c r="AP2047" s="13" t="s">
        <v>5431</v>
      </c>
      <c r="AQ2047" s="13" t="s">
        <v>5448</v>
      </c>
      <c r="AR2047" s="13" t="s">
        <v>5431</v>
      </c>
      <c r="AS2047" s="13" t="s">
        <v>12707</v>
      </c>
      <c r="AT2047" s="13" t="e">
        <f>_xlfn.XLOOKUP(A2047,#REF!,#REF!)</f>
        <v>#REF!</v>
      </c>
    </row>
    <row r="2048" spans="1:46">
      <c r="A2048" s="13" t="s">
        <v>2100</v>
      </c>
      <c r="B2048" s="13" t="s">
        <v>16748</v>
      </c>
      <c r="C2048" s="13" t="s">
        <v>16748</v>
      </c>
      <c r="D2048" s="13" t="s">
        <v>16749</v>
      </c>
      <c r="E2048" s="13" t="s">
        <v>16750</v>
      </c>
      <c r="F2048" s="13" t="s">
        <v>16751</v>
      </c>
      <c r="G2048" s="13" t="s">
        <v>5429</v>
      </c>
      <c r="H2048" s="13" t="s">
        <v>5430</v>
      </c>
      <c r="I2048" s="13" t="s">
        <v>5431</v>
      </c>
      <c r="J2048" s="13" t="s">
        <v>13164</v>
      </c>
      <c r="K2048" s="13">
        <v>443220</v>
      </c>
      <c r="L2048" s="13">
        <v>400981</v>
      </c>
      <c r="M2048" s="13" t="s">
        <v>5433</v>
      </c>
      <c r="O2048" s="13" t="s">
        <v>5859</v>
      </c>
      <c r="U2048" s="13" t="s">
        <v>5434</v>
      </c>
      <c r="V2048" s="13" t="s">
        <v>5435</v>
      </c>
      <c r="Y2048" s="13">
        <v>1</v>
      </c>
      <c r="Z2048" s="13">
        <v>1</v>
      </c>
      <c r="AA2048" s="13" t="s">
        <v>5436</v>
      </c>
      <c r="AB2048" s="13">
        <v>1</v>
      </c>
      <c r="AC2048" s="13">
        <v>0</v>
      </c>
      <c r="AD2048" s="13">
        <v>0</v>
      </c>
      <c r="AE2048" s="13" t="s">
        <v>5437</v>
      </c>
      <c r="AJ2048" s="13" t="s">
        <v>13165</v>
      </c>
      <c r="AK2048" s="13" t="s">
        <v>5439</v>
      </c>
      <c r="AL2048" s="13" t="s">
        <v>5431</v>
      </c>
      <c r="AM2048" s="13">
        <v>0</v>
      </c>
      <c r="AN2048" s="13">
        <v>0</v>
      </c>
      <c r="AO2048" s="13">
        <v>0</v>
      </c>
      <c r="AP2048" s="13" t="s">
        <v>5431</v>
      </c>
      <c r="AQ2048" s="13" t="s">
        <v>5448</v>
      </c>
      <c r="AR2048" s="13" t="s">
        <v>5431</v>
      </c>
      <c r="AS2048" s="13" t="s">
        <v>12707</v>
      </c>
      <c r="AT2048" s="13" t="e">
        <f>_xlfn.XLOOKUP(A2048,#REF!,#REF!)</f>
        <v>#REF!</v>
      </c>
    </row>
    <row r="2049" spans="1:46">
      <c r="A2049" s="13" t="s">
        <v>2101</v>
      </c>
      <c r="B2049" s="13" t="s">
        <v>16752</v>
      </c>
      <c r="C2049" s="13" t="s">
        <v>16752</v>
      </c>
      <c r="D2049" s="13" t="s">
        <v>16753</v>
      </c>
      <c r="E2049" s="13" t="s">
        <v>16754</v>
      </c>
      <c r="F2049" s="13" t="s">
        <v>16755</v>
      </c>
      <c r="G2049" s="13" t="s">
        <v>5429</v>
      </c>
      <c r="H2049" s="13" t="s">
        <v>5430</v>
      </c>
      <c r="I2049" s="13" t="s">
        <v>5431</v>
      </c>
      <c r="J2049" s="13" t="s">
        <v>16756</v>
      </c>
      <c r="K2049" s="13">
        <v>443094</v>
      </c>
      <c r="L2049" s="13">
        <v>400971</v>
      </c>
      <c r="M2049" s="13" t="s">
        <v>5433</v>
      </c>
      <c r="O2049" s="13">
        <v>15</v>
      </c>
      <c r="U2049" s="13" t="s">
        <v>5434</v>
      </c>
      <c r="V2049" s="13" t="s">
        <v>5435</v>
      </c>
      <c r="Y2049" s="13">
        <v>1</v>
      </c>
      <c r="Z2049" s="13">
        <v>1</v>
      </c>
      <c r="AA2049" s="13" t="s">
        <v>5436</v>
      </c>
      <c r="AB2049" s="13">
        <v>1</v>
      </c>
      <c r="AC2049" s="13">
        <v>0</v>
      </c>
      <c r="AD2049" s="13">
        <v>0</v>
      </c>
      <c r="AE2049" s="13" t="s">
        <v>5437</v>
      </c>
      <c r="AJ2049" s="13" t="s">
        <v>13165</v>
      </c>
      <c r="AK2049" s="13" t="s">
        <v>5439</v>
      </c>
      <c r="AL2049" s="13" t="s">
        <v>5431</v>
      </c>
      <c r="AM2049" s="13">
        <v>0</v>
      </c>
      <c r="AN2049" s="13">
        <v>0</v>
      </c>
      <c r="AO2049" s="13">
        <v>0</v>
      </c>
      <c r="AP2049" s="13" t="s">
        <v>5431</v>
      </c>
      <c r="AQ2049" s="13" t="s">
        <v>5448</v>
      </c>
      <c r="AR2049" s="13" t="s">
        <v>5431</v>
      </c>
      <c r="AS2049" s="13" t="s">
        <v>12707</v>
      </c>
      <c r="AT2049" s="13" t="e">
        <f>_xlfn.XLOOKUP(A2049,#REF!,#REF!)</f>
        <v>#REF!</v>
      </c>
    </row>
    <row r="2050" spans="1:46" hidden="1">
      <c r="A2050" s="13" t="s">
        <v>523</v>
      </c>
      <c r="B2050" s="13" t="s">
        <v>5250</v>
      </c>
      <c r="C2050" s="13" t="s">
        <v>5250</v>
      </c>
      <c r="D2050" s="13" t="s">
        <v>16757</v>
      </c>
      <c r="E2050" s="13" t="s">
        <v>16758</v>
      </c>
      <c r="F2050" s="13" t="s">
        <v>16759</v>
      </c>
      <c r="G2050" s="13" t="s">
        <v>5429</v>
      </c>
      <c r="H2050" s="13" t="s">
        <v>5430</v>
      </c>
      <c r="I2050" s="13" t="s">
        <v>5431</v>
      </c>
      <c r="J2050" s="13" t="s">
        <v>16760</v>
      </c>
      <c r="K2050" s="13">
        <v>444178</v>
      </c>
      <c r="L2050" s="13">
        <v>401044</v>
      </c>
      <c r="M2050" s="13" t="s">
        <v>5433</v>
      </c>
      <c r="O2050" s="13">
        <v>15</v>
      </c>
      <c r="U2050" s="13" t="s">
        <v>5434</v>
      </c>
      <c r="V2050" s="13" t="s">
        <v>5435</v>
      </c>
      <c r="Y2050" s="13">
        <v>1</v>
      </c>
      <c r="Z2050" s="13">
        <v>1</v>
      </c>
      <c r="AA2050" s="13" t="s">
        <v>5436</v>
      </c>
      <c r="AB2050" s="13">
        <v>0</v>
      </c>
      <c r="AC2050" s="13">
        <v>1</v>
      </c>
      <c r="AD2050" s="13">
        <v>0</v>
      </c>
      <c r="AE2050" s="13" t="s">
        <v>5437</v>
      </c>
      <c r="AJ2050" s="13" t="s">
        <v>16761</v>
      </c>
      <c r="AK2050" s="13" t="s">
        <v>5439</v>
      </c>
      <c r="AL2050" s="13" t="s">
        <v>5431</v>
      </c>
      <c r="AM2050" s="13">
        <v>0</v>
      </c>
      <c r="AN2050" s="13">
        <v>0</v>
      </c>
      <c r="AO2050" s="13">
        <v>0</v>
      </c>
      <c r="AP2050" s="13" t="s">
        <v>5431</v>
      </c>
      <c r="AQ2050" s="13" t="s">
        <v>5440</v>
      </c>
      <c r="AR2050" s="13" t="s">
        <v>5431</v>
      </c>
      <c r="AS2050" s="13" t="s">
        <v>12707</v>
      </c>
      <c r="AT2050" s="13" t="e">
        <f>_xlfn.XLOOKUP(A2050,#REF!,#REF!)</f>
        <v>#REF!</v>
      </c>
    </row>
    <row r="2051" spans="1:46" hidden="1">
      <c r="A2051" s="13" t="s">
        <v>457</v>
      </c>
      <c r="B2051" s="13" t="s">
        <v>5251</v>
      </c>
      <c r="C2051" s="13" t="s">
        <v>5251</v>
      </c>
      <c r="D2051" s="13" t="s">
        <v>16762</v>
      </c>
      <c r="E2051" s="13" t="s">
        <v>16763</v>
      </c>
      <c r="F2051" s="13" t="s">
        <v>16764</v>
      </c>
      <c r="G2051" s="13" t="s">
        <v>5429</v>
      </c>
      <c r="H2051" s="13" t="s">
        <v>5430</v>
      </c>
      <c r="I2051" s="13" t="s">
        <v>5431</v>
      </c>
      <c r="J2051" s="13" t="s">
        <v>16765</v>
      </c>
      <c r="K2051" s="13">
        <v>443662</v>
      </c>
      <c r="L2051" s="13">
        <v>401136</v>
      </c>
      <c r="M2051" s="13" t="s">
        <v>5488</v>
      </c>
      <c r="O2051" s="13">
        <v>15</v>
      </c>
      <c r="S2051" s="13" t="s">
        <v>7512</v>
      </c>
      <c r="U2051" s="13" t="s">
        <v>5434</v>
      </c>
      <c r="V2051" s="13" t="s">
        <v>5435</v>
      </c>
      <c r="Y2051" s="13">
        <v>1</v>
      </c>
      <c r="Z2051" s="13">
        <v>1</v>
      </c>
      <c r="AA2051" s="13" t="s">
        <v>5436</v>
      </c>
      <c r="AB2051" s="13">
        <v>1</v>
      </c>
      <c r="AC2051" s="13">
        <v>0</v>
      </c>
      <c r="AD2051" s="13">
        <v>0</v>
      </c>
      <c r="AE2051" s="13" t="s">
        <v>5437</v>
      </c>
      <c r="AJ2051" s="13" t="s">
        <v>16747</v>
      </c>
      <c r="AK2051" s="13" t="s">
        <v>5439</v>
      </c>
      <c r="AL2051" s="13" t="s">
        <v>5431</v>
      </c>
      <c r="AM2051" s="13">
        <v>0</v>
      </c>
      <c r="AN2051" s="13">
        <v>0</v>
      </c>
      <c r="AO2051" s="13">
        <v>0</v>
      </c>
      <c r="AP2051" s="13" t="s">
        <v>5431</v>
      </c>
      <c r="AQ2051" s="13" t="s">
        <v>5448</v>
      </c>
      <c r="AR2051" s="13" t="s">
        <v>5431</v>
      </c>
      <c r="AS2051" s="13" t="s">
        <v>12707</v>
      </c>
      <c r="AT2051" s="13" t="e">
        <f>_xlfn.XLOOKUP(A2051,#REF!,#REF!)</f>
        <v>#REF!</v>
      </c>
    </row>
    <row r="2052" spans="1:46">
      <c r="A2052" s="13" t="s">
        <v>2102</v>
      </c>
      <c r="B2052" s="13" t="s">
        <v>16766</v>
      </c>
      <c r="C2052" s="13" t="s">
        <v>16766</v>
      </c>
      <c r="D2052" s="13" t="s">
        <v>16767</v>
      </c>
      <c r="E2052" s="13" t="s">
        <v>16768</v>
      </c>
      <c r="F2052" s="13" t="s">
        <v>16769</v>
      </c>
      <c r="G2052" s="13" t="s">
        <v>5429</v>
      </c>
      <c r="H2052" s="13" t="s">
        <v>5430</v>
      </c>
      <c r="I2052" s="13" t="s">
        <v>5431</v>
      </c>
      <c r="J2052" s="13" t="s">
        <v>16770</v>
      </c>
      <c r="K2052" s="13">
        <v>444474</v>
      </c>
      <c r="L2052" s="13">
        <v>401108</v>
      </c>
      <c r="M2052" s="13" t="s">
        <v>5433</v>
      </c>
      <c r="O2052" s="13">
        <v>0</v>
      </c>
      <c r="U2052" s="13" t="s">
        <v>5434</v>
      </c>
      <c r="V2052" s="13" t="s">
        <v>5435</v>
      </c>
      <c r="Y2052" s="13">
        <v>1</v>
      </c>
      <c r="Z2052" s="13">
        <v>1</v>
      </c>
      <c r="AA2052" s="13" t="s">
        <v>5436</v>
      </c>
      <c r="AB2052" s="13">
        <v>1</v>
      </c>
      <c r="AC2052" s="13">
        <v>0</v>
      </c>
      <c r="AD2052" s="13">
        <v>0</v>
      </c>
      <c r="AE2052" s="13" t="s">
        <v>5437</v>
      </c>
      <c r="AJ2052" s="13" t="s">
        <v>16771</v>
      </c>
      <c r="AK2052" s="13" t="s">
        <v>5439</v>
      </c>
      <c r="AL2052" s="13" t="s">
        <v>5431</v>
      </c>
      <c r="AM2052" s="13">
        <v>0</v>
      </c>
      <c r="AN2052" s="13">
        <v>0</v>
      </c>
      <c r="AO2052" s="13">
        <v>0</v>
      </c>
      <c r="AP2052" s="13" t="s">
        <v>5434</v>
      </c>
      <c r="AQ2052" s="13" t="s">
        <v>5448</v>
      </c>
      <c r="AR2052" s="13" t="s">
        <v>5449</v>
      </c>
      <c r="AS2052" s="13" t="s">
        <v>12707</v>
      </c>
      <c r="AT2052" s="13" t="e">
        <f>_xlfn.XLOOKUP(A2052,#REF!,#REF!)</f>
        <v>#REF!</v>
      </c>
    </row>
    <row r="2053" spans="1:46">
      <c r="A2053" s="13" t="s">
        <v>2103</v>
      </c>
      <c r="B2053" s="13" t="s">
        <v>16772</v>
      </c>
      <c r="C2053" s="13" t="s">
        <v>16772</v>
      </c>
      <c r="D2053" s="13" t="s">
        <v>16773</v>
      </c>
      <c r="E2053" s="13" t="s">
        <v>16774</v>
      </c>
      <c r="F2053" s="13" t="s">
        <v>16775</v>
      </c>
      <c r="G2053" s="13" t="s">
        <v>5522</v>
      </c>
      <c r="H2053" s="13" t="s">
        <v>5430</v>
      </c>
      <c r="I2053" s="13" t="s">
        <v>5431</v>
      </c>
      <c r="J2053" s="13" t="s">
        <v>16776</v>
      </c>
      <c r="K2053" s="13">
        <v>444470</v>
      </c>
      <c r="L2053" s="13">
        <v>401120</v>
      </c>
      <c r="M2053" s="13" t="s">
        <v>5488</v>
      </c>
      <c r="O2053" s="13">
        <v>0</v>
      </c>
      <c r="S2053" s="13" t="s">
        <v>16777</v>
      </c>
      <c r="U2053" s="13" t="s">
        <v>5434</v>
      </c>
      <c r="V2053" s="13" t="s">
        <v>5435</v>
      </c>
      <c r="W2053" s="13" t="s">
        <v>5434</v>
      </c>
      <c r="X2053" s="13" t="s">
        <v>6547</v>
      </c>
      <c r="Y2053" s="13">
        <v>2</v>
      </c>
      <c r="Z2053" s="13">
        <v>2</v>
      </c>
      <c r="AA2053" s="13" t="s">
        <v>5436</v>
      </c>
      <c r="AB2053" s="13">
        <v>2</v>
      </c>
      <c r="AC2053" s="13">
        <v>0</v>
      </c>
      <c r="AD2053" s="13">
        <v>0</v>
      </c>
      <c r="AE2053" s="13" t="s">
        <v>5437</v>
      </c>
      <c r="AF2053" s="13" t="s">
        <v>16772</v>
      </c>
      <c r="AG2053" s="13">
        <v>196.9</v>
      </c>
      <c r="AJ2053" s="13" t="s">
        <v>16771</v>
      </c>
      <c r="AK2053" s="13" t="s">
        <v>5439</v>
      </c>
      <c r="AL2053" s="13" t="s">
        <v>5431</v>
      </c>
      <c r="AM2053" s="13">
        <v>0</v>
      </c>
      <c r="AN2053" s="13">
        <v>0</v>
      </c>
      <c r="AO2053" s="13">
        <v>1</v>
      </c>
      <c r="AP2053" s="13" t="s">
        <v>5434</v>
      </c>
      <c r="AQ2053" s="13" t="s">
        <v>5440</v>
      </c>
      <c r="AR2053" s="13" t="s">
        <v>5431</v>
      </c>
      <c r="AS2053" s="13" t="s">
        <v>12707</v>
      </c>
      <c r="AT2053" s="13" t="e">
        <f>_xlfn.XLOOKUP(A2053,#REF!,#REF!)</f>
        <v>#REF!</v>
      </c>
    </row>
    <row r="2054" spans="1:46" hidden="1">
      <c r="A2054" s="13" t="s">
        <v>239</v>
      </c>
      <c r="B2054" s="13" t="s">
        <v>16778</v>
      </c>
      <c r="C2054" s="13" t="s">
        <v>5252</v>
      </c>
      <c r="D2054" s="13" t="s">
        <v>16779</v>
      </c>
      <c r="E2054" s="13" t="s">
        <v>16780</v>
      </c>
      <c r="F2054" s="13" t="s">
        <v>16781</v>
      </c>
      <c r="G2054" s="13" t="s">
        <v>8817</v>
      </c>
      <c r="H2054" s="13" t="s">
        <v>5430</v>
      </c>
      <c r="I2054" s="13" t="s">
        <v>5431</v>
      </c>
      <c r="J2054" s="13" t="s">
        <v>16782</v>
      </c>
      <c r="K2054" s="13">
        <v>432533</v>
      </c>
      <c r="L2054" s="13">
        <v>476637</v>
      </c>
      <c r="M2054" s="13" t="s">
        <v>5488</v>
      </c>
      <c r="O2054" s="13">
        <v>15</v>
      </c>
      <c r="U2054" s="13" t="s">
        <v>5434</v>
      </c>
      <c r="V2054" s="13" t="s">
        <v>5435</v>
      </c>
      <c r="W2054" s="13" t="s">
        <v>5434</v>
      </c>
      <c r="X2054" s="13" t="s">
        <v>5525</v>
      </c>
      <c r="Y2054" s="13">
        <v>1</v>
      </c>
      <c r="Z2054" s="13">
        <v>1</v>
      </c>
      <c r="AA2054" s="13" t="s">
        <v>5436</v>
      </c>
      <c r="AB2054" s="13">
        <v>1</v>
      </c>
      <c r="AC2054" s="13">
        <v>0</v>
      </c>
      <c r="AD2054" s="13">
        <v>0</v>
      </c>
      <c r="AE2054" s="13" t="s">
        <v>5437</v>
      </c>
      <c r="AF2054" s="13" t="s">
        <v>16778</v>
      </c>
      <c r="AG2054" s="13">
        <v>4.3</v>
      </c>
      <c r="AI2054" s="13">
        <v>45016</v>
      </c>
      <c r="AJ2054" s="13" t="s">
        <v>16783</v>
      </c>
      <c r="AK2054" s="13" t="s">
        <v>5439</v>
      </c>
      <c r="AL2054" s="13" t="s">
        <v>5434</v>
      </c>
      <c r="AM2054" s="13">
        <v>1</v>
      </c>
      <c r="AN2054" s="13">
        <v>1</v>
      </c>
      <c r="AO2054" s="13">
        <v>2</v>
      </c>
      <c r="AP2054" s="13" t="s">
        <v>5434</v>
      </c>
      <c r="AQ2054" s="13" t="s">
        <v>5440</v>
      </c>
      <c r="AR2054" s="13" t="s">
        <v>5431</v>
      </c>
      <c r="AS2054" s="13" t="s">
        <v>9327</v>
      </c>
      <c r="AT2054" s="13" t="e">
        <f>_xlfn.XLOOKUP(A2054,#REF!,#REF!)</f>
        <v>#REF!</v>
      </c>
    </row>
    <row r="2055" spans="1:46">
      <c r="A2055" s="13" t="s">
        <v>2104</v>
      </c>
      <c r="B2055" s="13" t="s">
        <v>16784</v>
      </c>
      <c r="C2055" s="13" t="s">
        <v>16784</v>
      </c>
      <c r="D2055" s="13" t="s">
        <v>16785</v>
      </c>
      <c r="E2055" s="13" t="s">
        <v>16786</v>
      </c>
      <c r="F2055" s="13" t="s">
        <v>16787</v>
      </c>
      <c r="G2055" s="13" t="s">
        <v>5429</v>
      </c>
      <c r="H2055" s="13" t="s">
        <v>5430</v>
      </c>
      <c r="I2055" s="13" t="s">
        <v>5431</v>
      </c>
      <c r="J2055" s="13" t="s">
        <v>16788</v>
      </c>
      <c r="K2055" s="13">
        <v>441030</v>
      </c>
      <c r="L2055" s="13">
        <v>402460</v>
      </c>
      <c r="M2055" s="13" t="s">
        <v>5433</v>
      </c>
      <c r="O2055" s="13">
        <v>0</v>
      </c>
      <c r="U2055" s="13" t="s">
        <v>5434</v>
      </c>
      <c r="V2055" s="13" t="s">
        <v>5435</v>
      </c>
      <c r="Y2055" s="13">
        <v>1</v>
      </c>
      <c r="Z2055" s="13">
        <v>1</v>
      </c>
      <c r="AA2055" s="13" t="s">
        <v>5436</v>
      </c>
      <c r="AB2055" s="13">
        <v>1</v>
      </c>
      <c r="AC2055" s="13">
        <v>0</v>
      </c>
      <c r="AD2055" s="13">
        <v>0</v>
      </c>
      <c r="AE2055" s="13" t="s">
        <v>5437</v>
      </c>
      <c r="AJ2055" s="13" t="s">
        <v>12926</v>
      </c>
      <c r="AK2055" s="13" t="s">
        <v>5439</v>
      </c>
      <c r="AL2055" s="13" t="s">
        <v>5431</v>
      </c>
      <c r="AM2055" s="13">
        <v>0</v>
      </c>
      <c r="AN2055" s="13">
        <v>0</v>
      </c>
      <c r="AO2055" s="13">
        <v>0</v>
      </c>
      <c r="AP2055" s="13" t="s">
        <v>5431</v>
      </c>
      <c r="AQ2055" s="13" t="s">
        <v>5448</v>
      </c>
      <c r="AR2055" s="13" t="s">
        <v>5431</v>
      </c>
      <c r="AS2055" s="13" t="s">
        <v>7991</v>
      </c>
      <c r="AT2055" s="13" t="e">
        <f>_xlfn.XLOOKUP(A2055,#REF!,#REF!)</f>
        <v>#REF!</v>
      </c>
    </row>
    <row r="2056" spans="1:46">
      <c r="A2056" s="13" t="s">
        <v>2105</v>
      </c>
      <c r="B2056" s="13" t="s">
        <v>16789</v>
      </c>
      <c r="C2056" s="13" t="s">
        <v>16789</v>
      </c>
      <c r="D2056" s="13" t="s">
        <v>16790</v>
      </c>
      <c r="E2056" s="13" t="s">
        <v>16791</v>
      </c>
      <c r="F2056" s="13" t="s">
        <v>16792</v>
      </c>
      <c r="G2056" s="13" t="s">
        <v>5429</v>
      </c>
      <c r="H2056" s="13" t="s">
        <v>5430</v>
      </c>
      <c r="I2056" s="13" t="s">
        <v>5431</v>
      </c>
      <c r="J2056" s="13" t="s">
        <v>16793</v>
      </c>
      <c r="K2056" s="13">
        <v>443223</v>
      </c>
      <c r="L2056" s="13">
        <v>400982</v>
      </c>
      <c r="M2056" s="13" t="s">
        <v>5433</v>
      </c>
      <c r="O2056" s="13" t="s">
        <v>5859</v>
      </c>
      <c r="U2056" s="13" t="s">
        <v>5434</v>
      </c>
      <c r="V2056" s="13" t="s">
        <v>5435</v>
      </c>
      <c r="Y2056" s="13">
        <v>1</v>
      </c>
      <c r="Z2056" s="13">
        <v>1</v>
      </c>
      <c r="AA2056" s="13" t="s">
        <v>5436</v>
      </c>
      <c r="AB2056" s="13">
        <v>1</v>
      </c>
      <c r="AC2056" s="13">
        <v>0</v>
      </c>
      <c r="AD2056" s="13">
        <v>0</v>
      </c>
      <c r="AE2056" s="13" t="s">
        <v>5437</v>
      </c>
      <c r="AJ2056" s="13" t="s">
        <v>13165</v>
      </c>
      <c r="AK2056" s="13" t="s">
        <v>5439</v>
      </c>
      <c r="AL2056" s="13" t="s">
        <v>5431</v>
      </c>
      <c r="AM2056" s="13">
        <v>0</v>
      </c>
      <c r="AN2056" s="13">
        <v>0</v>
      </c>
      <c r="AO2056" s="13">
        <v>0</v>
      </c>
      <c r="AP2056" s="13" t="s">
        <v>5431</v>
      </c>
      <c r="AQ2056" s="13" t="s">
        <v>5448</v>
      </c>
      <c r="AR2056" s="13" t="s">
        <v>5431</v>
      </c>
      <c r="AS2056" s="13" t="s">
        <v>12707</v>
      </c>
      <c r="AT2056" s="13" t="e">
        <f>_xlfn.XLOOKUP(A2056,#REF!,#REF!)</f>
        <v>#REF!</v>
      </c>
    </row>
    <row r="2057" spans="1:46">
      <c r="A2057" s="13" t="s">
        <v>2106</v>
      </c>
      <c r="B2057" s="13" t="s">
        <v>16794</v>
      </c>
      <c r="C2057" s="13" t="s">
        <v>16794</v>
      </c>
      <c r="D2057" s="13" t="s">
        <v>16795</v>
      </c>
      <c r="E2057" s="13" t="s">
        <v>16796</v>
      </c>
      <c r="F2057" s="13" t="s">
        <v>16797</v>
      </c>
      <c r="G2057" s="13" t="s">
        <v>5429</v>
      </c>
      <c r="H2057" s="13" t="s">
        <v>5430</v>
      </c>
      <c r="I2057" s="13" t="s">
        <v>5431</v>
      </c>
      <c r="J2057" s="13" t="s">
        <v>16798</v>
      </c>
      <c r="K2057" s="13">
        <v>405584</v>
      </c>
      <c r="L2057" s="13">
        <v>422995</v>
      </c>
      <c r="M2057" s="13" t="s">
        <v>5462</v>
      </c>
      <c r="O2057" s="13">
        <v>2</v>
      </c>
      <c r="U2057" s="13" t="s">
        <v>5434</v>
      </c>
      <c r="V2057" s="13" t="s">
        <v>5435</v>
      </c>
      <c r="Y2057" s="13">
        <v>1</v>
      </c>
      <c r="Z2057" s="13">
        <v>1</v>
      </c>
      <c r="AA2057" s="13" t="s">
        <v>5436</v>
      </c>
      <c r="AB2057" s="13">
        <v>0</v>
      </c>
      <c r="AC2057" s="13">
        <v>0</v>
      </c>
      <c r="AD2057" s="13">
        <v>1</v>
      </c>
      <c r="AE2057" s="13" t="s">
        <v>5437</v>
      </c>
      <c r="AJ2057" s="13" t="s">
        <v>15323</v>
      </c>
      <c r="AK2057" s="13" t="s">
        <v>5439</v>
      </c>
      <c r="AL2057" s="13" t="s">
        <v>5431</v>
      </c>
      <c r="AM2057" s="13">
        <v>0</v>
      </c>
      <c r="AN2057" s="13">
        <v>0</v>
      </c>
      <c r="AO2057" s="13">
        <v>0</v>
      </c>
      <c r="AP2057" s="13" t="s">
        <v>5431</v>
      </c>
      <c r="AQ2057" s="13" t="s">
        <v>5440</v>
      </c>
      <c r="AR2057" s="13" t="s">
        <v>5431</v>
      </c>
      <c r="AS2057" s="13" t="s">
        <v>6113</v>
      </c>
      <c r="AT2057" s="13" t="e">
        <f>_xlfn.XLOOKUP(A2057,#REF!,#REF!)</f>
        <v>#REF!</v>
      </c>
    </row>
    <row r="2058" spans="1:46">
      <c r="A2058" s="13" t="s">
        <v>2107</v>
      </c>
      <c r="B2058" s="13" t="s">
        <v>16799</v>
      </c>
      <c r="C2058" s="13" t="s">
        <v>16799</v>
      </c>
      <c r="D2058" s="13" t="s">
        <v>16800</v>
      </c>
      <c r="E2058" s="13" t="s">
        <v>16801</v>
      </c>
      <c r="F2058" s="13" t="s">
        <v>16802</v>
      </c>
      <c r="G2058" s="13" t="s">
        <v>5429</v>
      </c>
      <c r="H2058" s="13" t="s">
        <v>5430</v>
      </c>
      <c r="I2058" s="13" t="s">
        <v>5431</v>
      </c>
      <c r="J2058" s="13" t="s">
        <v>16803</v>
      </c>
      <c r="K2058" s="13">
        <v>439446</v>
      </c>
      <c r="L2058" s="13">
        <v>446425</v>
      </c>
      <c r="M2058" s="13" t="s">
        <v>5433</v>
      </c>
      <c r="O2058" s="13">
        <v>0</v>
      </c>
      <c r="T2058" s="13" t="s">
        <v>5434</v>
      </c>
      <c r="U2058" s="13" t="s">
        <v>5434</v>
      </c>
      <c r="V2058" s="13" t="s">
        <v>5435</v>
      </c>
      <c r="Y2058" s="13">
        <v>1</v>
      </c>
      <c r="Z2058" s="13">
        <v>1</v>
      </c>
      <c r="AA2058" s="13" t="s">
        <v>5436</v>
      </c>
      <c r="AB2058" s="13">
        <v>1</v>
      </c>
      <c r="AC2058" s="13">
        <v>0</v>
      </c>
      <c r="AD2058" s="13">
        <v>0</v>
      </c>
      <c r="AE2058" s="13" t="s">
        <v>5437</v>
      </c>
      <c r="AJ2058" s="13" t="s">
        <v>16804</v>
      </c>
      <c r="AK2058" s="13" t="s">
        <v>5439</v>
      </c>
      <c r="AL2058" s="13" t="s">
        <v>5431</v>
      </c>
      <c r="AM2058" s="13">
        <v>0</v>
      </c>
      <c r="AN2058" s="13">
        <v>0</v>
      </c>
      <c r="AO2058" s="13">
        <v>0</v>
      </c>
      <c r="AP2058" s="13" t="s">
        <v>5431</v>
      </c>
      <c r="AQ2058" s="13" t="s">
        <v>5448</v>
      </c>
      <c r="AR2058" s="13" t="s">
        <v>5431</v>
      </c>
      <c r="AS2058" s="13" t="s">
        <v>6229</v>
      </c>
      <c r="AT2058" s="13" t="e">
        <f>_xlfn.XLOOKUP(A2058,#REF!,#REF!)</f>
        <v>#REF!</v>
      </c>
    </row>
    <row r="2059" spans="1:46">
      <c r="A2059" s="13" t="s">
        <v>2108</v>
      </c>
      <c r="B2059" s="13" t="s">
        <v>16805</v>
      </c>
      <c r="C2059" s="13" t="s">
        <v>16805</v>
      </c>
      <c r="D2059" s="13" t="s">
        <v>16806</v>
      </c>
      <c r="E2059" s="13" t="s">
        <v>16807</v>
      </c>
      <c r="F2059" s="13" t="s">
        <v>16808</v>
      </c>
      <c r="G2059" s="13" t="s">
        <v>5522</v>
      </c>
      <c r="H2059" s="13" t="s">
        <v>5430</v>
      </c>
      <c r="I2059" s="13" t="s">
        <v>5431</v>
      </c>
      <c r="J2059" s="13" t="s">
        <v>16809</v>
      </c>
      <c r="K2059" s="13">
        <v>501466</v>
      </c>
      <c r="L2059" s="13">
        <v>449829</v>
      </c>
      <c r="M2059" s="13" t="s">
        <v>5488</v>
      </c>
      <c r="O2059" s="13" t="s">
        <v>6252</v>
      </c>
      <c r="U2059" s="13" t="s">
        <v>5434</v>
      </c>
      <c r="V2059" s="13" t="s">
        <v>5435</v>
      </c>
      <c r="W2059" s="13" t="s">
        <v>5434</v>
      </c>
      <c r="X2059" s="13" t="s">
        <v>5525</v>
      </c>
      <c r="Y2059" s="13">
        <v>1</v>
      </c>
      <c r="Z2059" s="13">
        <v>1</v>
      </c>
      <c r="AA2059" s="13" t="s">
        <v>5436</v>
      </c>
      <c r="AB2059" s="13">
        <v>1</v>
      </c>
      <c r="AC2059" s="13">
        <v>0</v>
      </c>
      <c r="AD2059" s="13">
        <v>0</v>
      </c>
      <c r="AE2059" s="13" t="s">
        <v>5437</v>
      </c>
      <c r="AF2059" s="13" t="s">
        <v>16805</v>
      </c>
      <c r="AG2059" s="13">
        <v>17.399999999999999</v>
      </c>
      <c r="AJ2059" s="13" t="s">
        <v>16810</v>
      </c>
      <c r="AK2059" s="13" t="s">
        <v>5439</v>
      </c>
      <c r="AL2059" s="13" t="s">
        <v>5434</v>
      </c>
      <c r="AM2059" s="13">
        <v>1</v>
      </c>
      <c r="AN2059" s="13">
        <v>1</v>
      </c>
      <c r="AO2059" s="13">
        <v>1</v>
      </c>
      <c r="AP2059" s="13" t="s">
        <v>5434</v>
      </c>
      <c r="AQ2059" s="13" t="s">
        <v>5440</v>
      </c>
      <c r="AR2059" s="13" t="s">
        <v>5431</v>
      </c>
      <c r="AS2059" s="13" t="s">
        <v>6160</v>
      </c>
      <c r="AT2059" s="13" t="e">
        <f>_xlfn.XLOOKUP(A2059,#REF!,#REF!)</f>
        <v>#REF!</v>
      </c>
    </row>
    <row r="2060" spans="1:46">
      <c r="A2060" s="13" t="s">
        <v>2109</v>
      </c>
      <c r="B2060" s="13" t="s">
        <v>16811</v>
      </c>
      <c r="C2060" s="13" t="s">
        <v>16811</v>
      </c>
      <c r="D2060" s="13" t="s">
        <v>16812</v>
      </c>
      <c r="E2060" s="13" t="s">
        <v>16813</v>
      </c>
      <c r="F2060" s="13" t="s">
        <v>16814</v>
      </c>
      <c r="G2060" s="13" t="s">
        <v>5429</v>
      </c>
      <c r="H2060" s="13" t="s">
        <v>5430</v>
      </c>
      <c r="I2060" s="13" t="s">
        <v>5431</v>
      </c>
      <c r="J2060" s="13" t="s">
        <v>16815</v>
      </c>
      <c r="K2060" s="13">
        <v>408937</v>
      </c>
      <c r="L2060" s="13">
        <v>441422</v>
      </c>
      <c r="M2060" s="13" t="s">
        <v>5433</v>
      </c>
      <c r="O2060" s="13">
        <v>15</v>
      </c>
      <c r="U2060" s="13" t="s">
        <v>5434</v>
      </c>
      <c r="V2060" s="13" t="s">
        <v>5435</v>
      </c>
      <c r="Y2060" s="13">
        <v>1</v>
      </c>
      <c r="Z2060" s="13">
        <v>1</v>
      </c>
      <c r="AA2060" s="13" t="s">
        <v>5436</v>
      </c>
      <c r="AB2060" s="13">
        <v>0</v>
      </c>
      <c r="AC2060" s="13">
        <v>1</v>
      </c>
      <c r="AD2060" s="13">
        <v>0</v>
      </c>
      <c r="AE2060" s="13" t="s">
        <v>5437</v>
      </c>
      <c r="AJ2060" s="13" t="s">
        <v>11590</v>
      </c>
      <c r="AK2060" s="13" t="s">
        <v>5439</v>
      </c>
      <c r="AL2060" s="13" t="s">
        <v>5431</v>
      </c>
      <c r="AM2060" s="13">
        <v>0</v>
      </c>
      <c r="AN2060" s="13">
        <v>0</v>
      </c>
      <c r="AO2060" s="13">
        <v>0</v>
      </c>
      <c r="AP2060" s="13" t="s">
        <v>5431</v>
      </c>
      <c r="AQ2060" s="13" t="s">
        <v>5440</v>
      </c>
      <c r="AR2060" s="13" t="s">
        <v>5431</v>
      </c>
      <c r="AS2060" s="13" t="s">
        <v>6216</v>
      </c>
      <c r="AT2060" s="13" t="e">
        <f>_xlfn.XLOOKUP(A2060,#REF!,#REF!)</f>
        <v>#REF!</v>
      </c>
    </row>
    <row r="2061" spans="1:46">
      <c r="A2061" s="13" t="s">
        <v>2110</v>
      </c>
      <c r="B2061" s="13" t="s">
        <v>16816</v>
      </c>
      <c r="C2061" s="13" t="s">
        <v>16816</v>
      </c>
      <c r="D2061" s="13" t="s">
        <v>16817</v>
      </c>
      <c r="E2061" s="13" t="s">
        <v>16818</v>
      </c>
      <c r="F2061" s="13" t="s">
        <v>16819</v>
      </c>
      <c r="G2061" s="13" t="s">
        <v>5429</v>
      </c>
      <c r="H2061" s="13" t="s">
        <v>5430</v>
      </c>
      <c r="I2061" s="13" t="s">
        <v>5431</v>
      </c>
      <c r="J2061" s="13" t="s">
        <v>16820</v>
      </c>
      <c r="K2061" s="13">
        <v>432166</v>
      </c>
      <c r="L2061" s="13">
        <v>455275</v>
      </c>
      <c r="M2061" s="13" t="s">
        <v>5433</v>
      </c>
      <c r="O2061" s="13">
        <v>0</v>
      </c>
      <c r="U2061" s="13" t="s">
        <v>5434</v>
      </c>
      <c r="V2061" s="13" t="s">
        <v>5435</v>
      </c>
      <c r="Y2061" s="13">
        <v>1</v>
      </c>
      <c r="Z2061" s="13">
        <v>1</v>
      </c>
      <c r="AA2061" s="13" t="s">
        <v>5436</v>
      </c>
      <c r="AB2061" s="13">
        <v>1</v>
      </c>
      <c r="AC2061" s="13">
        <v>0</v>
      </c>
      <c r="AD2061" s="13">
        <v>0</v>
      </c>
      <c r="AE2061" s="13" t="s">
        <v>5437</v>
      </c>
      <c r="AJ2061" s="13" t="s">
        <v>10323</v>
      </c>
      <c r="AK2061" s="13" t="s">
        <v>5439</v>
      </c>
      <c r="AL2061" s="13" t="s">
        <v>5431</v>
      </c>
      <c r="AM2061" s="13">
        <v>0</v>
      </c>
      <c r="AN2061" s="13">
        <v>0</v>
      </c>
      <c r="AO2061" s="13">
        <v>0</v>
      </c>
      <c r="AP2061" s="13" t="s">
        <v>5431</v>
      </c>
      <c r="AQ2061" s="13" t="s">
        <v>5448</v>
      </c>
      <c r="AR2061" s="13" t="s">
        <v>5431</v>
      </c>
      <c r="AS2061" s="13" t="s">
        <v>5768</v>
      </c>
      <c r="AT2061" s="13" t="e">
        <f>_xlfn.XLOOKUP(A2061,#REF!,#REF!)</f>
        <v>#REF!</v>
      </c>
    </row>
    <row r="2062" spans="1:46">
      <c r="A2062" s="13" t="s">
        <v>2111</v>
      </c>
      <c r="B2062" s="13" t="s">
        <v>16821</v>
      </c>
      <c r="C2062" s="13" t="s">
        <v>16821</v>
      </c>
      <c r="D2062" s="13" t="s">
        <v>16822</v>
      </c>
      <c r="E2062" s="13" t="s">
        <v>16823</v>
      </c>
      <c r="F2062" s="13" t="s">
        <v>16824</v>
      </c>
      <c r="G2062" s="13" t="s">
        <v>5429</v>
      </c>
      <c r="H2062" s="13" t="s">
        <v>5430</v>
      </c>
      <c r="I2062" s="13" t="s">
        <v>5431</v>
      </c>
      <c r="J2062" s="13" t="s">
        <v>16825</v>
      </c>
      <c r="K2062" s="13">
        <v>506730</v>
      </c>
      <c r="L2062" s="13">
        <v>439430</v>
      </c>
      <c r="M2062" s="13" t="s">
        <v>5488</v>
      </c>
      <c r="O2062" s="13">
        <v>15</v>
      </c>
      <c r="U2062" s="13" t="s">
        <v>5434</v>
      </c>
      <c r="V2062" s="13" t="s">
        <v>5435</v>
      </c>
      <c r="Y2062" s="13">
        <v>1</v>
      </c>
      <c r="Z2062" s="13">
        <v>1</v>
      </c>
      <c r="AA2062" s="13" t="s">
        <v>5436</v>
      </c>
      <c r="AB2062" s="13">
        <v>1</v>
      </c>
      <c r="AC2062" s="13">
        <v>0</v>
      </c>
      <c r="AD2062" s="13">
        <v>0</v>
      </c>
      <c r="AE2062" s="13" t="s">
        <v>5437</v>
      </c>
      <c r="AF2062" s="13" t="s">
        <v>16821</v>
      </c>
      <c r="AG2062" s="13">
        <v>0.8</v>
      </c>
      <c r="AI2062" s="13">
        <v>51226</v>
      </c>
      <c r="AJ2062" s="13" t="s">
        <v>16826</v>
      </c>
      <c r="AK2062" s="13" t="s">
        <v>5439</v>
      </c>
      <c r="AL2062" s="13" t="s">
        <v>5434</v>
      </c>
      <c r="AM2062" s="13">
        <v>1</v>
      </c>
      <c r="AN2062" s="13">
        <v>1</v>
      </c>
      <c r="AO2062" s="13">
        <v>1</v>
      </c>
      <c r="AP2062" s="13" t="s">
        <v>5431</v>
      </c>
      <c r="AQ2062" s="13" t="s">
        <v>5440</v>
      </c>
      <c r="AR2062" s="13" t="s">
        <v>5431</v>
      </c>
      <c r="AS2062" s="13" t="s">
        <v>6868</v>
      </c>
      <c r="AT2062" s="13" t="e">
        <f>_xlfn.XLOOKUP(A2062,#REF!,#REF!)</f>
        <v>#REF!</v>
      </c>
    </row>
    <row r="2063" spans="1:46">
      <c r="A2063" s="13" t="s">
        <v>2112</v>
      </c>
      <c r="B2063" s="13" t="s">
        <v>16827</v>
      </c>
      <c r="C2063" s="13" t="s">
        <v>16827</v>
      </c>
      <c r="D2063" s="13" t="s">
        <v>16828</v>
      </c>
      <c r="E2063" s="13" t="s">
        <v>16829</v>
      </c>
      <c r="F2063" s="13" t="s">
        <v>16830</v>
      </c>
      <c r="G2063" s="13" t="s">
        <v>5522</v>
      </c>
      <c r="H2063" s="13" t="s">
        <v>5430</v>
      </c>
      <c r="I2063" s="13" t="s">
        <v>5431</v>
      </c>
      <c r="J2063" s="13" t="s">
        <v>16831</v>
      </c>
      <c r="K2063" s="13">
        <v>429660</v>
      </c>
      <c r="L2063" s="13">
        <v>446120</v>
      </c>
      <c r="M2063" s="13" t="s">
        <v>5488</v>
      </c>
      <c r="O2063" s="13">
        <v>0</v>
      </c>
      <c r="R2063" s="13" t="s">
        <v>16832</v>
      </c>
      <c r="U2063" s="13" t="s">
        <v>5434</v>
      </c>
      <c r="V2063" s="13" t="s">
        <v>5435</v>
      </c>
      <c r="W2063" s="13" t="s">
        <v>5434</v>
      </c>
      <c r="X2063" s="13" t="s">
        <v>5525</v>
      </c>
      <c r="Y2063" s="13">
        <v>1</v>
      </c>
      <c r="Z2063" s="13">
        <v>1</v>
      </c>
      <c r="AA2063" s="13" t="s">
        <v>5436</v>
      </c>
      <c r="AB2063" s="13">
        <v>1</v>
      </c>
      <c r="AC2063" s="13">
        <v>0</v>
      </c>
      <c r="AD2063" s="13">
        <v>0</v>
      </c>
      <c r="AE2063" s="13" t="s">
        <v>5437</v>
      </c>
      <c r="AF2063" s="13" t="s">
        <v>16827</v>
      </c>
      <c r="AG2063" s="13">
        <v>7.8</v>
      </c>
      <c r="AJ2063" s="13" t="s">
        <v>7057</v>
      </c>
      <c r="AK2063" s="13" t="s">
        <v>5439</v>
      </c>
      <c r="AL2063" s="13" t="s">
        <v>5434</v>
      </c>
      <c r="AM2063" s="13">
        <v>1</v>
      </c>
      <c r="AN2063" s="13">
        <v>1</v>
      </c>
      <c r="AO2063" s="13">
        <v>1</v>
      </c>
      <c r="AP2063" s="13" t="s">
        <v>5434</v>
      </c>
      <c r="AQ2063" s="13" t="s">
        <v>5440</v>
      </c>
      <c r="AR2063" s="13" t="s">
        <v>5431</v>
      </c>
      <c r="AS2063" s="13" t="s">
        <v>7058</v>
      </c>
      <c r="AT2063" s="13" t="e">
        <f>_xlfn.XLOOKUP(A2063,#REF!,#REF!)</f>
        <v>#REF!</v>
      </c>
    </row>
    <row r="2064" spans="1:46" hidden="1">
      <c r="A2064" s="13" t="s">
        <v>49</v>
      </c>
      <c r="B2064" s="13" t="s">
        <v>16833</v>
      </c>
      <c r="C2064" s="13" t="s">
        <v>5255</v>
      </c>
      <c r="D2064" s="13" t="s">
        <v>16834</v>
      </c>
      <c r="E2064" s="13" t="s">
        <v>16835</v>
      </c>
      <c r="F2064" s="13" t="s">
        <v>16836</v>
      </c>
      <c r="G2064" s="13" t="s">
        <v>5429</v>
      </c>
      <c r="H2064" s="13" t="s">
        <v>5430</v>
      </c>
      <c r="I2064" s="13" t="s">
        <v>5431</v>
      </c>
      <c r="J2064" s="13" t="s">
        <v>16837</v>
      </c>
      <c r="K2064" s="13">
        <v>479077</v>
      </c>
      <c r="L2064" s="13">
        <v>471303</v>
      </c>
      <c r="M2064" s="13" t="s">
        <v>5462</v>
      </c>
      <c r="O2064" s="13">
        <v>2</v>
      </c>
      <c r="U2064" s="13" t="s">
        <v>5434</v>
      </c>
      <c r="V2064" s="13" t="s">
        <v>5435</v>
      </c>
      <c r="Y2064" s="13">
        <v>1</v>
      </c>
      <c r="Z2064" s="13">
        <v>1</v>
      </c>
      <c r="AA2064" s="13" t="s">
        <v>5436</v>
      </c>
      <c r="AB2064" s="13">
        <v>0</v>
      </c>
      <c r="AC2064" s="13">
        <v>0</v>
      </c>
      <c r="AD2064" s="13">
        <v>1</v>
      </c>
      <c r="AE2064" s="13" t="s">
        <v>5437</v>
      </c>
      <c r="AJ2064" s="13" t="s">
        <v>6167</v>
      </c>
      <c r="AK2064" s="13" t="s">
        <v>5439</v>
      </c>
      <c r="AL2064" s="13" t="s">
        <v>5431</v>
      </c>
      <c r="AM2064" s="13">
        <v>0</v>
      </c>
      <c r="AN2064" s="13">
        <v>0</v>
      </c>
      <c r="AO2064" s="13">
        <v>0</v>
      </c>
      <c r="AP2064" s="13" t="s">
        <v>5431</v>
      </c>
      <c r="AQ2064" s="13" t="s">
        <v>5440</v>
      </c>
      <c r="AR2064" s="13" t="s">
        <v>5431</v>
      </c>
      <c r="AS2064" s="13" t="s">
        <v>6168</v>
      </c>
      <c r="AT2064" s="13" t="e">
        <f>_xlfn.XLOOKUP(A2064,#REF!,#REF!)</f>
        <v>#REF!</v>
      </c>
    </row>
    <row r="2065" spans="1:46" hidden="1">
      <c r="A2065" s="13" t="s">
        <v>728</v>
      </c>
      <c r="B2065" s="13" t="s">
        <v>5262</v>
      </c>
      <c r="C2065" s="13" t="s">
        <v>5262</v>
      </c>
      <c r="D2065" s="13" t="s">
        <v>16838</v>
      </c>
      <c r="E2065" s="13" t="s">
        <v>16839</v>
      </c>
      <c r="F2065" s="13" t="s">
        <v>16840</v>
      </c>
      <c r="G2065" s="13" t="s">
        <v>5429</v>
      </c>
      <c r="H2065" s="13" t="s">
        <v>5430</v>
      </c>
      <c r="I2065" s="13" t="s">
        <v>5431</v>
      </c>
      <c r="J2065" s="13" t="s">
        <v>16841</v>
      </c>
      <c r="K2065" s="13">
        <v>479057</v>
      </c>
      <c r="L2065" s="13">
        <v>471103</v>
      </c>
      <c r="M2065" s="13" t="s">
        <v>5462</v>
      </c>
      <c r="O2065" s="13">
        <v>2</v>
      </c>
      <c r="U2065" s="13" t="s">
        <v>5434</v>
      </c>
      <c r="V2065" s="13" t="s">
        <v>5435</v>
      </c>
      <c r="Y2065" s="13">
        <v>1</v>
      </c>
      <c r="Z2065" s="13">
        <v>1</v>
      </c>
      <c r="AA2065" s="13" t="s">
        <v>5436</v>
      </c>
      <c r="AB2065" s="13">
        <v>0</v>
      </c>
      <c r="AC2065" s="13">
        <v>0</v>
      </c>
      <c r="AD2065" s="13">
        <v>1</v>
      </c>
      <c r="AE2065" s="13" t="s">
        <v>5437</v>
      </c>
      <c r="AJ2065" s="13" t="s">
        <v>7866</v>
      </c>
      <c r="AK2065" s="13" t="s">
        <v>5439</v>
      </c>
      <c r="AL2065" s="13" t="s">
        <v>5431</v>
      </c>
      <c r="AM2065" s="13">
        <v>0</v>
      </c>
      <c r="AN2065" s="13">
        <v>0</v>
      </c>
      <c r="AO2065" s="13">
        <v>0</v>
      </c>
      <c r="AP2065" s="13" t="s">
        <v>5431</v>
      </c>
      <c r="AQ2065" s="13" t="s">
        <v>5440</v>
      </c>
      <c r="AR2065" s="13" t="s">
        <v>5431</v>
      </c>
      <c r="AS2065" s="13" t="s">
        <v>6168</v>
      </c>
      <c r="AT2065" s="13" t="e">
        <f>_xlfn.XLOOKUP(A2065,#REF!,#REF!)</f>
        <v>#REF!</v>
      </c>
    </row>
    <row r="2066" spans="1:46">
      <c r="A2066" s="13" t="s">
        <v>2113</v>
      </c>
      <c r="B2066" s="13" t="s">
        <v>16842</v>
      </c>
      <c r="C2066" s="13" t="s">
        <v>16842</v>
      </c>
      <c r="D2066" s="13" t="s">
        <v>16843</v>
      </c>
      <c r="E2066" s="13" t="s">
        <v>16844</v>
      </c>
      <c r="F2066" s="13" t="s">
        <v>16845</v>
      </c>
      <c r="G2066" s="13" t="s">
        <v>5429</v>
      </c>
      <c r="H2066" s="13" t="s">
        <v>5430</v>
      </c>
      <c r="I2066" s="13" t="s">
        <v>5431</v>
      </c>
      <c r="J2066" s="13" t="s">
        <v>6340</v>
      </c>
      <c r="K2066" s="13">
        <v>424690</v>
      </c>
      <c r="L2066" s="13">
        <v>423188</v>
      </c>
      <c r="M2066" s="13" t="s">
        <v>5433</v>
      </c>
      <c r="O2066" s="13">
        <v>0</v>
      </c>
      <c r="U2066" s="13" t="s">
        <v>5434</v>
      </c>
      <c r="V2066" s="13" t="s">
        <v>5435</v>
      </c>
      <c r="Y2066" s="13">
        <v>1</v>
      </c>
      <c r="Z2066" s="13">
        <v>1</v>
      </c>
      <c r="AA2066" s="13" t="s">
        <v>5436</v>
      </c>
      <c r="AB2066" s="13">
        <v>1</v>
      </c>
      <c r="AC2066" s="13">
        <v>0</v>
      </c>
      <c r="AD2066" s="13">
        <v>0</v>
      </c>
      <c r="AE2066" s="13" t="s">
        <v>5437</v>
      </c>
      <c r="AJ2066" s="13" t="s">
        <v>16846</v>
      </c>
      <c r="AK2066" s="13" t="s">
        <v>5439</v>
      </c>
      <c r="AL2066" s="13" t="s">
        <v>5431</v>
      </c>
      <c r="AM2066" s="13">
        <v>0</v>
      </c>
      <c r="AN2066" s="13">
        <v>0</v>
      </c>
      <c r="AO2066" s="13">
        <v>0</v>
      </c>
      <c r="AP2066" s="13" t="s">
        <v>5431</v>
      </c>
      <c r="AQ2066" s="13" t="s">
        <v>5448</v>
      </c>
      <c r="AR2066" s="13" t="s">
        <v>5431</v>
      </c>
      <c r="AS2066" s="13" t="s">
        <v>6328</v>
      </c>
      <c r="AT2066" s="13" t="e">
        <f>_xlfn.XLOOKUP(A2066,#REF!,#REF!)</f>
        <v>#REF!</v>
      </c>
    </row>
    <row r="2067" spans="1:46" hidden="1">
      <c r="A2067" s="13" t="s">
        <v>600</v>
      </c>
      <c r="B2067" s="13" t="s">
        <v>5264</v>
      </c>
      <c r="C2067" s="13" t="s">
        <v>5264</v>
      </c>
      <c r="D2067" s="13" t="s">
        <v>16847</v>
      </c>
      <c r="E2067" s="13" t="s">
        <v>16848</v>
      </c>
      <c r="F2067" s="13" t="s">
        <v>16849</v>
      </c>
      <c r="G2067" s="13" t="s">
        <v>5429</v>
      </c>
      <c r="H2067" s="13" t="s">
        <v>5430</v>
      </c>
      <c r="I2067" s="13" t="s">
        <v>5431</v>
      </c>
      <c r="J2067" s="13" t="s">
        <v>16850</v>
      </c>
      <c r="K2067" s="13">
        <v>438920</v>
      </c>
      <c r="L2067" s="13">
        <v>400630</v>
      </c>
      <c r="M2067" s="13" t="s">
        <v>5488</v>
      </c>
      <c r="O2067" s="13">
        <v>15</v>
      </c>
      <c r="U2067" s="13" t="s">
        <v>5434</v>
      </c>
      <c r="V2067" s="13" t="s">
        <v>5435</v>
      </c>
      <c r="Y2067" s="13">
        <v>1</v>
      </c>
      <c r="Z2067" s="13">
        <v>1</v>
      </c>
      <c r="AA2067" s="13" t="s">
        <v>5436</v>
      </c>
      <c r="AB2067" s="13">
        <v>0</v>
      </c>
      <c r="AC2067" s="13">
        <v>1</v>
      </c>
      <c r="AD2067" s="13">
        <v>0</v>
      </c>
      <c r="AE2067" s="13" t="s">
        <v>5437</v>
      </c>
      <c r="AJ2067" s="13" t="s">
        <v>8152</v>
      </c>
      <c r="AK2067" s="13" t="s">
        <v>5439</v>
      </c>
      <c r="AL2067" s="13" t="s">
        <v>5431</v>
      </c>
      <c r="AM2067" s="13">
        <v>0</v>
      </c>
      <c r="AN2067" s="13">
        <v>0</v>
      </c>
      <c r="AO2067" s="13">
        <v>0</v>
      </c>
      <c r="AP2067" s="13" t="s">
        <v>5431</v>
      </c>
      <c r="AQ2067" s="13" t="s">
        <v>5440</v>
      </c>
      <c r="AR2067" s="13" t="s">
        <v>5431</v>
      </c>
      <c r="AS2067" s="13" t="s">
        <v>7991</v>
      </c>
      <c r="AT2067" s="13" t="e">
        <f>_xlfn.XLOOKUP(A2067,#REF!,#REF!)</f>
        <v>#REF!</v>
      </c>
    </row>
    <row r="2068" spans="1:46" hidden="1">
      <c r="A2068" s="13" t="s">
        <v>404</v>
      </c>
      <c r="B2068" s="13" t="s">
        <v>5265</v>
      </c>
      <c r="C2068" s="13" t="s">
        <v>5265</v>
      </c>
      <c r="D2068" s="13" t="s">
        <v>16851</v>
      </c>
      <c r="E2068" s="13" t="s">
        <v>16852</v>
      </c>
      <c r="F2068" s="13" t="s">
        <v>16853</v>
      </c>
      <c r="G2068" s="13" t="s">
        <v>5429</v>
      </c>
      <c r="H2068" s="13" t="s">
        <v>5430</v>
      </c>
      <c r="I2068" s="13" t="s">
        <v>5431</v>
      </c>
      <c r="J2068" s="13" t="s">
        <v>16854</v>
      </c>
      <c r="K2068" s="13">
        <v>424503</v>
      </c>
      <c r="L2068" s="13">
        <v>429411</v>
      </c>
      <c r="M2068" s="13" t="s">
        <v>5433</v>
      </c>
      <c r="O2068" s="13">
        <v>0</v>
      </c>
      <c r="U2068" s="13" t="s">
        <v>5434</v>
      </c>
      <c r="V2068" s="13" t="s">
        <v>5435</v>
      </c>
      <c r="Y2068" s="13">
        <v>1</v>
      </c>
      <c r="Z2068" s="13">
        <v>1</v>
      </c>
      <c r="AA2068" s="13" t="s">
        <v>5436</v>
      </c>
      <c r="AB2068" s="13">
        <v>1</v>
      </c>
      <c r="AC2068" s="13">
        <v>0</v>
      </c>
      <c r="AD2068" s="13">
        <v>0</v>
      </c>
      <c r="AE2068" s="13" t="s">
        <v>5437</v>
      </c>
      <c r="AJ2068" s="13" t="s">
        <v>16855</v>
      </c>
      <c r="AK2068" s="13" t="s">
        <v>5439</v>
      </c>
      <c r="AL2068" s="13" t="s">
        <v>5431</v>
      </c>
      <c r="AM2068" s="13">
        <v>0</v>
      </c>
      <c r="AN2068" s="13">
        <v>0</v>
      </c>
      <c r="AO2068" s="13">
        <v>0</v>
      </c>
      <c r="AP2068" s="13" t="s">
        <v>5431</v>
      </c>
      <c r="AQ2068" s="13" t="s">
        <v>5448</v>
      </c>
      <c r="AR2068" s="13" t="s">
        <v>5431</v>
      </c>
      <c r="AS2068" s="13" t="s">
        <v>5914</v>
      </c>
      <c r="AT2068" s="13" t="e">
        <f>_xlfn.XLOOKUP(A2068,#REF!,#REF!)</f>
        <v>#REF!</v>
      </c>
    </row>
    <row r="2069" spans="1:46" hidden="1">
      <c r="A2069" s="13" t="s">
        <v>594</v>
      </c>
      <c r="B2069" s="13" t="s">
        <v>5266</v>
      </c>
      <c r="C2069" s="13" t="s">
        <v>5266</v>
      </c>
      <c r="D2069" s="13" t="s">
        <v>16856</v>
      </c>
      <c r="E2069" s="13" t="s">
        <v>16857</v>
      </c>
      <c r="F2069" s="13" t="s">
        <v>16858</v>
      </c>
      <c r="G2069" s="13" t="s">
        <v>5429</v>
      </c>
      <c r="H2069" s="13" t="s">
        <v>5430</v>
      </c>
      <c r="I2069" s="13" t="s">
        <v>5431</v>
      </c>
      <c r="J2069" s="13" t="s">
        <v>16859</v>
      </c>
      <c r="K2069" s="13">
        <v>495360</v>
      </c>
      <c r="L2069" s="13">
        <v>425760</v>
      </c>
      <c r="M2069" s="13" t="s">
        <v>5433</v>
      </c>
      <c r="O2069" s="13">
        <v>0</v>
      </c>
      <c r="U2069" s="13" t="s">
        <v>5434</v>
      </c>
      <c r="V2069" s="13" t="s">
        <v>5435</v>
      </c>
      <c r="Y2069" s="13">
        <v>1</v>
      </c>
      <c r="Z2069" s="13">
        <v>1</v>
      </c>
      <c r="AA2069" s="13" t="s">
        <v>5436</v>
      </c>
      <c r="AB2069" s="13">
        <v>1</v>
      </c>
      <c r="AC2069" s="13">
        <v>0</v>
      </c>
      <c r="AD2069" s="13">
        <v>0</v>
      </c>
      <c r="AE2069" s="13" t="s">
        <v>5437</v>
      </c>
      <c r="AF2069" s="13" t="s">
        <v>5266</v>
      </c>
      <c r="AG2069" s="13">
        <v>21.4</v>
      </c>
      <c r="AI2069" s="13">
        <v>51226</v>
      </c>
      <c r="AJ2069" s="13" t="s">
        <v>16860</v>
      </c>
      <c r="AK2069" s="13" t="s">
        <v>5439</v>
      </c>
      <c r="AL2069" s="13" t="s">
        <v>5434</v>
      </c>
      <c r="AM2069" s="13">
        <v>1</v>
      </c>
      <c r="AN2069" s="13">
        <v>1</v>
      </c>
      <c r="AO2069" s="13">
        <v>1</v>
      </c>
      <c r="AP2069" s="13" t="s">
        <v>5431</v>
      </c>
      <c r="AQ2069" s="13" t="s">
        <v>5440</v>
      </c>
      <c r="AR2069" s="13" t="s">
        <v>5431</v>
      </c>
      <c r="AS2069" s="13" t="s">
        <v>7046</v>
      </c>
      <c r="AT2069" s="13" t="e">
        <f>_xlfn.XLOOKUP(A2069,#REF!,#REF!)</f>
        <v>#REF!</v>
      </c>
    </row>
    <row r="2070" spans="1:46">
      <c r="A2070" s="13" t="s">
        <v>2114</v>
      </c>
      <c r="B2070" s="13" t="s">
        <v>16861</v>
      </c>
      <c r="C2070" s="13" t="s">
        <v>16861</v>
      </c>
      <c r="D2070" s="13" t="s">
        <v>16862</v>
      </c>
      <c r="E2070" s="13" t="s">
        <v>16863</v>
      </c>
      <c r="F2070" s="13" t="s">
        <v>16864</v>
      </c>
      <c r="G2070" s="13" t="s">
        <v>5429</v>
      </c>
      <c r="H2070" s="13" t="s">
        <v>5430</v>
      </c>
      <c r="I2070" s="13" t="s">
        <v>5431</v>
      </c>
      <c r="J2070" s="13" t="s">
        <v>16865</v>
      </c>
      <c r="K2070" s="13">
        <v>438250</v>
      </c>
      <c r="L2070" s="13">
        <v>400810</v>
      </c>
      <c r="M2070" s="13" t="s">
        <v>5433</v>
      </c>
      <c r="O2070" s="13">
        <v>0</v>
      </c>
      <c r="U2070" s="13" t="s">
        <v>5434</v>
      </c>
      <c r="V2070" s="13" t="s">
        <v>5435</v>
      </c>
      <c r="Y2070" s="13">
        <v>1</v>
      </c>
      <c r="Z2070" s="13">
        <v>1</v>
      </c>
      <c r="AA2070" s="13" t="s">
        <v>5436</v>
      </c>
      <c r="AB2070" s="13">
        <v>1</v>
      </c>
      <c r="AC2070" s="13">
        <v>0</v>
      </c>
      <c r="AD2070" s="13">
        <v>0</v>
      </c>
      <c r="AE2070" s="13" t="s">
        <v>5437</v>
      </c>
      <c r="AJ2070" s="13" t="s">
        <v>8152</v>
      </c>
      <c r="AK2070" s="13" t="s">
        <v>5439</v>
      </c>
      <c r="AL2070" s="13" t="s">
        <v>5431</v>
      </c>
      <c r="AM2070" s="13">
        <v>0</v>
      </c>
      <c r="AN2070" s="13">
        <v>0</v>
      </c>
      <c r="AO2070" s="13">
        <v>0</v>
      </c>
      <c r="AP2070" s="13" t="s">
        <v>5431</v>
      </c>
      <c r="AQ2070" s="13" t="s">
        <v>5448</v>
      </c>
      <c r="AR2070" s="13" t="s">
        <v>5431</v>
      </c>
      <c r="AS2070" s="13" t="s">
        <v>7991</v>
      </c>
      <c r="AT2070" s="13" t="e">
        <f>_xlfn.XLOOKUP(A2070,#REF!,#REF!)</f>
        <v>#REF!</v>
      </c>
    </row>
    <row r="2071" spans="1:46" hidden="1">
      <c r="A2071" s="13" t="s">
        <v>177</v>
      </c>
      <c r="B2071" s="13" t="s">
        <v>5267</v>
      </c>
      <c r="C2071" s="13" t="s">
        <v>5267</v>
      </c>
      <c r="D2071" s="13" t="s">
        <v>16866</v>
      </c>
      <c r="E2071" s="13" t="s">
        <v>16867</v>
      </c>
      <c r="F2071" s="13" t="s">
        <v>16868</v>
      </c>
      <c r="G2071" s="13" t="s">
        <v>5522</v>
      </c>
      <c r="H2071" s="13" t="s">
        <v>5430</v>
      </c>
      <c r="I2071" s="13" t="s">
        <v>5431</v>
      </c>
      <c r="J2071" s="13" t="s">
        <v>16869</v>
      </c>
      <c r="K2071" s="13">
        <v>437970</v>
      </c>
      <c r="L2071" s="13">
        <v>398910</v>
      </c>
      <c r="M2071" s="13" t="s">
        <v>5488</v>
      </c>
      <c r="O2071" s="13">
        <v>15</v>
      </c>
      <c r="U2071" s="13" t="s">
        <v>5434</v>
      </c>
      <c r="V2071" s="13" t="s">
        <v>5435</v>
      </c>
      <c r="Y2071" s="13">
        <v>1</v>
      </c>
      <c r="Z2071" s="13">
        <v>1</v>
      </c>
      <c r="AA2071" s="13" t="s">
        <v>5436</v>
      </c>
      <c r="AB2071" s="13">
        <v>1</v>
      </c>
      <c r="AC2071" s="13">
        <v>0</v>
      </c>
      <c r="AD2071" s="13">
        <v>0</v>
      </c>
      <c r="AE2071" s="13" t="s">
        <v>5437</v>
      </c>
      <c r="AF2071" s="13" t="s">
        <v>5267</v>
      </c>
      <c r="AG2071" s="13">
        <v>2.9</v>
      </c>
      <c r="AI2071" s="13">
        <v>51226</v>
      </c>
      <c r="AJ2071" s="13" t="s">
        <v>10584</v>
      </c>
      <c r="AK2071" s="13" t="s">
        <v>5439</v>
      </c>
      <c r="AL2071" s="13" t="s">
        <v>5434</v>
      </c>
      <c r="AM2071" s="13">
        <v>1</v>
      </c>
      <c r="AN2071" s="13">
        <v>1</v>
      </c>
      <c r="AO2071" s="13">
        <v>1</v>
      </c>
      <c r="AP2071" s="13" t="s">
        <v>5434</v>
      </c>
      <c r="AQ2071" s="13" t="s">
        <v>5440</v>
      </c>
      <c r="AR2071" s="13" t="s">
        <v>5431</v>
      </c>
      <c r="AS2071" s="13" t="s">
        <v>6293</v>
      </c>
      <c r="AT2071" s="13" t="e">
        <f>_xlfn.XLOOKUP(A2071,#REF!,#REF!)</f>
        <v>#REF!</v>
      </c>
    </row>
    <row r="2072" spans="1:46">
      <c r="A2072" s="13" t="s">
        <v>2115</v>
      </c>
      <c r="B2072" s="13" t="s">
        <v>16870</v>
      </c>
      <c r="C2072" s="13" t="s">
        <v>16870</v>
      </c>
      <c r="D2072" s="13" t="s">
        <v>16871</v>
      </c>
      <c r="E2072" s="13" t="s">
        <v>16872</v>
      </c>
      <c r="F2072" s="13" t="s">
        <v>16873</v>
      </c>
      <c r="G2072" s="13" t="s">
        <v>5429</v>
      </c>
      <c r="H2072" s="13" t="s">
        <v>5430</v>
      </c>
      <c r="I2072" s="13" t="s">
        <v>5431</v>
      </c>
      <c r="J2072" s="13" t="s">
        <v>16874</v>
      </c>
      <c r="K2072" s="13">
        <v>478119</v>
      </c>
      <c r="L2072" s="13">
        <v>518852</v>
      </c>
      <c r="M2072" s="13" t="s">
        <v>5455</v>
      </c>
      <c r="O2072" s="13" t="s">
        <v>7092</v>
      </c>
      <c r="R2072" s="13" t="s">
        <v>16875</v>
      </c>
      <c r="U2072" s="13" t="s">
        <v>5434</v>
      </c>
      <c r="V2072" s="13" t="s">
        <v>5435</v>
      </c>
      <c r="Y2072" s="13">
        <v>1</v>
      </c>
      <c r="Z2072" s="13">
        <v>1</v>
      </c>
      <c r="AA2072" s="13" t="s">
        <v>5436</v>
      </c>
      <c r="AB2072" s="13">
        <v>1</v>
      </c>
      <c r="AC2072" s="13">
        <v>0</v>
      </c>
      <c r="AD2072" s="13">
        <v>0</v>
      </c>
      <c r="AE2072" s="13" t="s">
        <v>5437</v>
      </c>
      <c r="AJ2072" s="13" t="s">
        <v>15176</v>
      </c>
      <c r="AK2072" s="13" t="s">
        <v>5439</v>
      </c>
      <c r="AL2072" s="13" t="s">
        <v>5431</v>
      </c>
      <c r="AM2072" s="13">
        <v>0</v>
      </c>
      <c r="AN2072" s="13">
        <v>0</v>
      </c>
      <c r="AO2072" s="13">
        <v>0</v>
      </c>
      <c r="AP2072" s="13" t="s">
        <v>5431</v>
      </c>
      <c r="AQ2072" s="13" t="s">
        <v>5440</v>
      </c>
      <c r="AR2072" s="13" t="s">
        <v>5431</v>
      </c>
      <c r="AS2072" s="13" t="s">
        <v>5961</v>
      </c>
      <c r="AT2072" s="13" t="e">
        <f>_xlfn.XLOOKUP(A2072,#REF!,#REF!)</f>
        <v>#REF!</v>
      </c>
    </row>
    <row r="2073" spans="1:46" hidden="1">
      <c r="A2073" s="13" t="s">
        <v>206</v>
      </c>
      <c r="B2073" s="13" t="s">
        <v>5269</v>
      </c>
      <c r="C2073" s="13" t="s">
        <v>5269</v>
      </c>
      <c r="D2073" s="13" t="s">
        <v>16876</v>
      </c>
      <c r="E2073" s="13" t="s">
        <v>16877</v>
      </c>
      <c r="F2073" s="13" t="s">
        <v>16878</v>
      </c>
      <c r="G2073" s="13" t="s">
        <v>5429</v>
      </c>
      <c r="H2073" s="13" t="s">
        <v>5430</v>
      </c>
      <c r="I2073" s="13" t="s">
        <v>5431</v>
      </c>
      <c r="J2073" s="13" t="s">
        <v>16879</v>
      </c>
      <c r="K2073" s="13">
        <v>437676</v>
      </c>
      <c r="L2073" s="13">
        <v>371016</v>
      </c>
      <c r="M2073" s="13" t="s">
        <v>5433</v>
      </c>
      <c r="O2073" s="13">
        <v>15</v>
      </c>
      <c r="U2073" s="13" t="s">
        <v>5434</v>
      </c>
      <c r="V2073" s="13" t="s">
        <v>5435</v>
      </c>
      <c r="Y2073" s="13">
        <v>1</v>
      </c>
      <c r="Z2073" s="13">
        <v>1</v>
      </c>
      <c r="AA2073" s="13" t="s">
        <v>5436</v>
      </c>
      <c r="AB2073" s="13">
        <v>0</v>
      </c>
      <c r="AC2073" s="13">
        <v>1</v>
      </c>
      <c r="AD2073" s="13">
        <v>0</v>
      </c>
      <c r="AE2073" s="13" t="s">
        <v>5437</v>
      </c>
      <c r="AJ2073" s="13" t="s">
        <v>15399</v>
      </c>
      <c r="AK2073" s="13" t="s">
        <v>5439</v>
      </c>
      <c r="AL2073" s="13" t="s">
        <v>5431</v>
      </c>
      <c r="AM2073" s="13">
        <v>0</v>
      </c>
      <c r="AN2073" s="13">
        <v>0</v>
      </c>
      <c r="AO2073" s="13">
        <v>0</v>
      </c>
      <c r="AP2073" s="13" t="s">
        <v>5431</v>
      </c>
      <c r="AQ2073" s="13" t="s">
        <v>5440</v>
      </c>
      <c r="AR2073" s="13" t="s">
        <v>5431</v>
      </c>
      <c r="AS2073" s="13" t="s">
        <v>8912</v>
      </c>
      <c r="AT2073" s="13" t="e">
        <f>_xlfn.XLOOKUP(A2073,#REF!,#REF!)</f>
        <v>#REF!</v>
      </c>
    </row>
    <row r="2074" spans="1:46" hidden="1">
      <c r="A2074" s="13" t="s">
        <v>535</v>
      </c>
      <c r="B2074" s="13" t="s">
        <v>5274</v>
      </c>
      <c r="C2074" s="13" t="s">
        <v>5274</v>
      </c>
      <c r="D2074" s="13" t="s">
        <v>16880</v>
      </c>
      <c r="E2074" s="13" t="s">
        <v>16881</v>
      </c>
      <c r="F2074" s="13" t="s">
        <v>16882</v>
      </c>
      <c r="G2074" s="13" t="s">
        <v>5522</v>
      </c>
      <c r="H2074" s="13" t="s">
        <v>5430</v>
      </c>
      <c r="I2074" s="13" t="s">
        <v>5431</v>
      </c>
      <c r="J2074" s="13" t="s">
        <v>16883</v>
      </c>
      <c r="K2074" s="13">
        <v>429150</v>
      </c>
      <c r="L2074" s="13">
        <v>413300</v>
      </c>
      <c r="M2074" s="13" t="s">
        <v>5488</v>
      </c>
      <c r="O2074" s="13">
        <v>0</v>
      </c>
      <c r="U2074" s="13" t="s">
        <v>5434</v>
      </c>
      <c r="V2074" s="13" t="s">
        <v>5435</v>
      </c>
      <c r="W2074" s="13" t="s">
        <v>5434</v>
      </c>
      <c r="X2074" s="13" t="s">
        <v>5525</v>
      </c>
      <c r="Y2074" s="13">
        <v>1</v>
      </c>
      <c r="Z2074" s="13">
        <v>1</v>
      </c>
      <c r="AA2074" s="13" t="s">
        <v>5436</v>
      </c>
      <c r="AB2074" s="13">
        <v>1</v>
      </c>
      <c r="AC2074" s="13">
        <v>0</v>
      </c>
      <c r="AD2074" s="13">
        <v>0</v>
      </c>
      <c r="AE2074" s="13" t="s">
        <v>5437</v>
      </c>
      <c r="AF2074" s="13" t="s">
        <v>5274</v>
      </c>
      <c r="AG2074" s="13">
        <v>3.2</v>
      </c>
      <c r="AJ2074" s="13" t="s">
        <v>16884</v>
      </c>
      <c r="AK2074" s="13" t="s">
        <v>5439</v>
      </c>
      <c r="AL2074" s="13" t="s">
        <v>5434</v>
      </c>
      <c r="AM2074" s="13">
        <v>1</v>
      </c>
      <c r="AN2074" s="13">
        <v>1</v>
      </c>
      <c r="AO2074" s="13">
        <v>1</v>
      </c>
      <c r="AP2074" s="13" t="s">
        <v>5434</v>
      </c>
      <c r="AQ2074" s="13" t="s">
        <v>5440</v>
      </c>
      <c r="AR2074" s="13" t="s">
        <v>5431</v>
      </c>
      <c r="AS2074" s="13" t="s">
        <v>6717</v>
      </c>
      <c r="AT2074" s="13" t="e">
        <f>_xlfn.XLOOKUP(A2074,#REF!,#REF!)</f>
        <v>#REF!</v>
      </c>
    </row>
    <row r="2075" spans="1:46" hidden="1">
      <c r="A2075" s="13" t="s">
        <v>16</v>
      </c>
      <c r="B2075" s="13" t="s">
        <v>5275</v>
      </c>
      <c r="C2075" s="13" t="s">
        <v>5275</v>
      </c>
      <c r="D2075" s="13" t="s">
        <v>16885</v>
      </c>
      <c r="E2075" s="13" t="s">
        <v>16886</v>
      </c>
      <c r="F2075" s="13" t="s">
        <v>16887</v>
      </c>
      <c r="G2075" s="13" t="s">
        <v>5429</v>
      </c>
      <c r="H2075" s="13" t="s">
        <v>5874</v>
      </c>
      <c r="I2075" s="13" t="s">
        <v>5431</v>
      </c>
      <c r="J2075" s="13" t="s">
        <v>16888</v>
      </c>
      <c r="K2075" s="13">
        <v>401400</v>
      </c>
      <c r="L2075" s="13">
        <v>487700</v>
      </c>
      <c r="M2075" s="13" t="s">
        <v>5488</v>
      </c>
      <c r="O2075" s="13">
        <v>0</v>
      </c>
      <c r="U2075" s="13" t="s">
        <v>5434</v>
      </c>
      <c r="V2075" s="13" t="s">
        <v>5435</v>
      </c>
      <c r="Y2075" s="13">
        <v>1</v>
      </c>
      <c r="Z2075" s="13">
        <v>1</v>
      </c>
      <c r="AA2075" s="13" t="s">
        <v>5436</v>
      </c>
      <c r="AB2075" s="13">
        <v>1</v>
      </c>
      <c r="AC2075" s="13">
        <v>0</v>
      </c>
      <c r="AD2075" s="13">
        <v>0</v>
      </c>
      <c r="AE2075" s="13" t="s">
        <v>5437</v>
      </c>
      <c r="AF2075" s="13" t="s">
        <v>5275</v>
      </c>
      <c r="AG2075" s="13">
        <v>4.3</v>
      </c>
      <c r="AI2075" s="13">
        <v>51226</v>
      </c>
      <c r="AJ2075" s="13" t="s">
        <v>16889</v>
      </c>
      <c r="AK2075" s="13" t="s">
        <v>5439</v>
      </c>
      <c r="AL2075" s="13" t="s">
        <v>5434</v>
      </c>
      <c r="AM2075" s="13">
        <v>0</v>
      </c>
      <c r="AN2075" s="13">
        <v>1</v>
      </c>
      <c r="AO2075" s="13">
        <v>1</v>
      </c>
      <c r="AP2075" s="13" t="s">
        <v>5431</v>
      </c>
      <c r="AQ2075" s="13" t="s">
        <v>5677</v>
      </c>
      <c r="AR2075" s="13" t="s">
        <v>5431</v>
      </c>
      <c r="AS2075" s="13" t="s">
        <v>6024</v>
      </c>
      <c r="AT2075" s="13" t="e">
        <f>_xlfn.XLOOKUP(A2075,#REF!,#REF!)</f>
        <v>#REF!</v>
      </c>
    </row>
    <row r="2076" spans="1:46" hidden="1">
      <c r="A2076" s="13" t="s">
        <v>405</v>
      </c>
      <c r="B2076" s="13" t="s">
        <v>5289</v>
      </c>
      <c r="C2076" s="13" t="s">
        <v>5289</v>
      </c>
      <c r="D2076" s="13" t="s">
        <v>16890</v>
      </c>
      <c r="E2076" s="13" t="s">
        <v>16891</v>
      </c>
      <c r="F2076" s="13" t="s">
        <v>16892</v>
      </c>
      <c r="G2076" s="13" t="s">
        <v>5429</v>
      </c>
      <c r="H2076" s="13" t="s">
        <v>5430</v>
      </c>
      <c r="I2076" s="13" t="s">
        <v>5431</v>
      </c>
      <c r="J2076" s="13" t="s">
        <v>16893</v>
      </c>
      <c r="K2076" s="13">
        <v>419027</v>
      </c>
      <c r="L2076" s="13">
        <v>445345</v>
      </c>
      <c r="M2076" s="13" t="s">
        <v>5433</v>
      </c>
      <c r="O2076" s="13">
        <v>15</v>
      </c>
      <c r="U2076" s="13" t="s">
        <v>5434</v>
      </c>
      <c r="V2076" s="13" t="s">
        <v>5435</v>
      </c>
      <c r="Y2076" s="13">
        <v>1</v>
      </c>
      <c r="Z2076" s="13">
        <v>1</v>
      </c>
      <c r="AA2076" s="13" t="s">
        <v>5436</v>
      </c>
      <c r="AB2076" s="13">
        <v>0</v>
      </c>
      <c r="AC2076" s="13">
        <v>1</v>
      </c>
      <c r="AD2076" s="13">
        <v>0</v>
      </c>
      <c r="AE2076" s="13" t="s">
        <v>5437</v>
      </c>
      <c r="AJ2076" s="13" t="s">
        <v>7373</v>
      </c>
      <c r="AK2076" s="13" t="s">
        <v>5439</v>
      </c>
      <c r="AL2076" s="13" t="s">
        <v>5431</v>
      </c>
      <c r="AM2076" s="13">
        <v>0</v>
      </c>
      <c r="AN2076" s="13">
        <v>0</v>
      </c>
      <c r="AO2076" s="13">
        <v>0</v>
      </c>
      <c r="AP2076" s="13" t="s">
        <v>5431</v>
      </c>
      <c r="AQ2076" s="13" t="s">
        <v>5440</v>
      </c>
      <c r="AR2076" s="13" t="s">
        <v>5431</v>
      </c>
      <c r="AS2076" s="13" t="s">
        <v>6559</v>
      </c>
      <c r="AT2076" s="13" t="e">
        <f>_xlfn.XLOOKUP(A2076,#REF!,#REF!)</f>
        <v>#REF!</v>
      </c>
    </row>
    <row r="2077" spans="1:46" hidden="1">
      <c r="A2077" s="13" t="s">
        <v>106</v>
      </c>
      <c r="B2077" s="13" t="s">
        <v>5292</v>
      </c>
      <c r="C2077" s="13" t="s">
        <v>5292</v>
      </c>
      <c r="D2077" s="13" t="s">
        <v>16894</v>
      </c>
      <c r="E2077" s="13" t="s">
        <v>9132</v>
      </c>
      <c r="F2077" s="13" t="s">
        <v>16895</v>
      </c>
      <c r="G2077" s="13" t="s">
        <v>5429</v>
      </c>
      <c r="H2077" s="13" t="s">
        <v>5430</v>
      </c>
      <c r="I2077" s="13" t="s">
        <v>5431</v>
      </c>
      <c r="J2077" s="13" t="s">
        <v>16896</v>
      </c>
      <c r="K2077" s="13">
        <v>464890</v>
      </c>
      <c r="L2077" s="13">
        <v>421520</v>
      </c>
      <c r="M2077" s="13" t="s">
        <v>5433</v>
      </c>
      <c r="O2077" s="13">
        <v>0</v>
      </c>
      <c r="S2077" s="13" t="s">
        <v>10838</v>
      </c>
      <c r="U2077" s="13" t="s">
        <v>5434</v>
      </c>
      <c r="V2077" s="13" t="s">
        <v>5435</v>
      </c>
      <c r="Y2077" s="13">
        <v>0</v>
      </c>
      <c r="Z2077" s="13">
        <v>2</v>
      </c>
      <c r="AA2077" s="13" t="s">
        <v>5496</v>
      </c>
      <c r="AB2077" s="13">
        <v>0</v>
      </c>
      <c r="AC2077" s="13">
        <v>0</v>
      </c>
      <c r="AD2077" s="13">
        <v>0</v>
      </c>
      <c r="AE2077" s="13" t="s">
        <v>5497</v>
      </c>
      <c r="AJ2077" s="13" t="s">
        <v>16897</v>
      </c>
      <c r="AK2077" s="13" t="s">
        <v>5439</v>
      </c>
      <c r="AL2077" s="13" t="s">
        <v>5431</v>
      </c>
      <c r="AM2077" s="13">
        <v>0</v>
      </c>
      <c r="AN2077" s="13">
        <v>0</v>
      </c>
      <c r="AO2077" s="13">
        <v>0</v>
      </c>
      <c r="AP2077" s="13" t="s">
        <v>5431</v>
      </c>
      <c r="AQ2077" s="13" t="s">
        <v>5440</v>
      </c>
      <c r="AR2077" s="13" t="s">
        <v>5499</v>
      </c>
      <c r="AS2077" s="13" t="s">
        <v>9136</v>
      </c>
      <c r="AT2077" s="13" t="e">
        <f>_xlfn.XLOOKUP(A2077,#REF!,#REF!)</f>
        <v>#REF!</v>
      </c>
    </row>
    <row r="2078" spans="1:46">
      <c r="A2078" s="13" t="s">
        <v>2116</v>
      </c>
      <c r="B2078" s="13" t="s">
        <v>16898</v>
      </c>
      <c r="C2078" s="13" t="s">
        <v>16898</v>
      </c>
      <c r="D2078" s="13" t="s">
        <v>16899</v>
      </c>
      <c r="E2078" s="13" t="s">
        <v>16900</v>
      </c>
      <c r="F2078" s="13" t="s">
        <v>16901</v>
      </c>
      <c r="G2078" s="13" t="s">
        <v>5429</v>
      </c>
      <c r="H2078" s="13" t="s">
        <v>5430</v>
      </c>
      <c r="I2078" s="13" t="s">
        <v>5431</v>
      </c>
      <c r="J2078" s="13" t="s">
        <v>16902</v>
      </c>
      <c r="K2078" s="13">
        <v>477745</v>
      </c>
      <c r="L2078" s="13">
        <v>441197</v>
      </c>
      <c r="M2078" s="13" t="s">
        <v>5433</v>
      </c>
      <c r="O2078" s="13">
        <v>15</v>
      </c>
      <c r="R2078" s="13" t="s">
        <v>5867</v>
      </c>
      <c r="U2078" s="13" t="s">
        <v>5434</v>
      </c>
      <c r="V2078" s="13" t="s">
        <v>5435</v>
      </c>
      <c r="Y2078" s="13">
        <v>1</v>
      </c>
      <c r="Z2078" s="13">
        <v>1</v>
      </c>
      <c r="AA2078" s="13" t="s">
        <v>5436</v>
      </c>
      <c r="AB2078" s="13">
        <v>1</v>
      </c>
      <c r="AC2078" s="13">
        <v>0</v>
      </c>
      <c r="AD2078" s="13">
        <v>0</v>
      </c>
      <c r="AE2078" s="13" t="s">
        <v>5437</v>
      </c>
      <c r="AJ2078" s="13" t="s">
        <v>16903</v>
      </c>
      <c r="AK2078" s="13" t="s">
        <v>5439</v>
      </c>
      <c r="AL2078" s="13" t="s">
        <v>5431</v>
      </c>
      <c r="AM2078" s="13">
        <v>0</v>
      </c>
      <c r="AN2078" s="13">
        <v>0</v>
      </c>
      <c r="AO2078" s="13">
        <v>0</v>
      </c>
      <c r="AP2078" s="13" t="s">
        <v>5431</v>
      </c>
      <c r="AQ2078" s="13" t="s">
        <v>5448</v>
      </c>
      <c r="AR2078" s="13" t="s">
        <v>5449</v>
      </c>
      <c r="AS2078" s="13" t="s">
        <v>6666</v>
      </c>
      <c r="AT2078" s="13" t="e">
        <f>_xlfn.XLOOKUP(A2078,#REF!,#REF!)</f>
        <v>#REF!</v>
      </c>
    </row>
    <row r="2079" spans="1:46">
      <c r="A2079" s="13" t="s">
        <v>2117</v>
      </c>
      <c r="B2079" s="13" t="s">
        <v>16904</v>
      </c>
      <c r="C2079" s="13" t="s">
        <v>16904</v>
      </c>
      <c r="D2079" s="13" t="s">
        <v>16905</v>
      </c>
      <c r="E2079" s="13" t="s">
        <v>16906</v>
      </c>
      <c r="F2079" s="13" t="s">
        <v>16907</v>
      </c>
      <c r="G2079" s="13" t="s">
        <v>5429</v>
      </c>
      <c r="H2079" s="13" t="s">
        <v>5430</v>
      </c>
      <c r="I2079" s="13" t="s">
        <v>5431</v>
      </c>
      <c r="J2079" s="13" t="s">
        <v>16908</v>
      </c>
      <c r="K2079" s="13">
        <v>480055</v>
      </c>
      <c r="L2079" s="13">
        <v>448662</v>
      </c>
      <c r="M2079" s="13" t="s">
        <v>5433</v>
      </c>
      <c r="O2079" s="13">
        <v>0</v>
      </c>
      <c r="U2079" s="13" t="s">
        <v>5434</v>
      </c>
      <c r="V2079" s="13" t="s">
        <v>5435</v>
      </c>
      <c r="Y2079" s="13">
        <v>1</v>
      </c>
      <c r="Z2079" s="13">
        <v>1</v>
      </c>
      <c r="AA2079" s="13" t="s">
        <v>5436</v>
      </c>
      <c r="AB2079" s="13">
        <v>0</v>
      </c>
      <c r="AC2079" s="13">
        <v>1</v>
      </c>
      <c r="AD2079" s="13">
        <v>0</v>
      </c>
      <c r="AE2079" s="13" t="s">
        <v>5437</v>
      </c>
      <c r="AJ2079" s="13" t="s">
        <v>10003</v>
      </c>
      <c r="AK2079" s="13" t="s">
        <v>5439</v>
      </c>
      <c r="AL2079" s="13" t="s">
        <v>5431</v>
      </c>
      <c r="AM2079" s="13">
        <v>0</v>
      </c>
      <c r="AN2079" s="13">
        <v>0</v>
      </c>
      <c r="AO2079" s="13">
        <v>0</v>
      </c>
      <c r="AP2079" s="13" t="s">
        <v>5431</v>
      </c>
      <c r="AQ2079" s="13" t="s">
        <v>5440</v>
      </c>
      <c r="AR2079" s="13" t="s">
        <v>5431</v>
      </c>
      <c r="AS2079" s="13" t="s">
        <v>6266</v>
      </c>
      <c r="AT2079" s="13" t="e">
        <f>_xlfn.XLOOKUP(A2079,#REF!,#REF!)</f>
        <v>#REF!</v>
      </c>
    </row>
    <row r="2080" spans="1:46">
      <c r="A2080" s="13" t="s">
        <v>2118</v>
      </c>
      <c r="B2080" s="13" t="s">
        <v>16909</v>
      </c>
      <c r="C2080" s="13" t="s">
        <v>16909</v>
      </c>
      <c r="D2080" s="13" t="s">
        <v>16910</v>
      </c>
      <c r="E2080" s="13" t="s">
        <v>16911</v>
      </c>
      <c r="F2080" s="13" t="s">
        <v>16912</v>
      </c>
      <c r="G2080" s="13" t="s">
        <v>5429</v>
      </c>
      <c r="H2080" s="13" t="s">
        <v>5430</v>
      </c>
      <c r="I2080" s="13" t="s">
        <v>5431</v>
      </c>
      <c r="J2080" s="13" t="s">
        <v>16913</v>
      </c>
      <c r="K2080" s="13">
        <v>456640</v>
      </c>
      <c r="L2080" s="13">
        <v>426480</v>
      </c>
      <c r="M2080" s="13" t="s">
        <v>5433</v>
      </c>
      <c r="O2080" s="13">
        <v>0</v>
      </c>
      <c r="S2080" s="13" t="s">
        <v>9553</v>
      </c>
      <c r="U2080" s="13" t="s">
        <v>5434</v>
      </c>
      <c r="V2080" s="13" t="s">
        <v>5435</v>
      </c>
      <c r="Y2080" s="13">
        <v>0</v>
      </c>
      <c r="Z2080" s="13">
        <v>2</v>
      </c>
      <c r="AA2080" s="13" t="s">
        <v>5496</v>
      </c>
      <c r="AB2080" s="13">
        <v>0</v>
      </c>
      <c r="AC2080" s="13">
        <v>0</v>
      </c>
      <c r="AD2080" s="13">
        <v>0</v>
      </c>
      <c r="AE2080" s="13" t="s">
        <v>5497</v>
      </c>
      <c r="AF2080" s="13" t="s">
        <v>16909</v>
      </c>
      <c r="AG2080" s="13">
        <v>1.1000000000000001</v>
      </c>
      <c r="AI2080" s="13">
        <v>51226</v>
      </c>
      <c r="AJ2080" s="13" t="s">
        <v>16914</v>
      </c>
      <c r="AK2080" s="13" t="s">
        <v>5439</v>
      </c>
      <c r="AL2080" s="13" t="s">
        <v>5434</v>
      </c>
      <c r="AM2080" s="13">
        <v>0</v>
      </c>
      <c r="AN2080" s="13">
        <v>1</v>
      </c>
      <c r="AO2080" s="13">
        <v>1</v>
      </c>
      <c r="AP2080" s="13" t="s">
        <v>5431</v>
      </c>
      <c r="AQ2080" s="13" t="s">
        <v>5440</v>
      </c>
      <c r="AR2080" s="13" t="s">
        <v>5499</v>
      </c>
      <c r="AS2080" s="13" t="s">
        <v>7039</v>
      </c>
      <c r="AT2080" s="13" t="e">
        <f>_xlfn.XLOOKUP(A2080,#REF!,#REF!)</f>
        <v>#REF!</v>
      </c>
    </row>
    <row r="2081" spans="1:46">
      <c r="A2081" s="13" t="s">
        <v>2119</v>
      </c>
      <c r="B2081" s="13" t="s">
        <v>16915</v>
      </c>
      <c r="C2081" s="13" t="s">
        <v>16915</v>
      </c>
      <c r="D2081" s="13" t="s">
        <v>16916</v>
      </c>
      <c r="E2081" s="13" t="s">
        <v>16917</v>
      </c>
      <c r="F2081" s="13" t="s">
        <v>16918</v>
      </c>
      <c r="G2081" s="13" t="s">
        <v>5429</v>
      </c>
      <c r="H2081" s="13" t="s">
        <v>5430</v>
      </c>
      <c r="I2081" s="13" t="s">
        <v>5431</v>
      </c>
      <c r="J2081" s="13" t="s">
        <v>16919</v>
      </c>
      <c r="K2081" s="13">
        <v>439705</v>
      </c>
      <c r="L2081" s="13">
        <v>377250</v>
      </c>
      <c r="M2081" s="13" t="s">
        <v>5433</v>
      </c>
      <c r="O2081" s="13">
        <v>15</v>
      </c>
      <c r="R2081" s="13" t="s">
        <v>16920</v>
      </c>
      <c r="U2081" s="13" t="s">
        <v>5434</v>
      </c>
      <c r="V2081" s="13" t="s">
        <v>5435</v>
      </c>
      <c r="Y2081" s="13">
        <v>1</v>
      </c>
      <c r="Z2081" s="13">
        <v>1</v>
      </c>
      <c r="AA2081" s="13" t="s">
        <v>5436</v>
      </c>
      <c r="AB2081" s="13">
        <v>1</v>
      </c>
      <c r="AC2081" s="13">
        <v>0</v>
      </c>
      <c r="AD2081" s="13">
        <v>0</v>
      </c>
      <c r="AE2081" s="13" t="s">
        <v>5437</v>
      </c>
      <c r="AJ2081" s="13" t="s">
        <v>16921</v>
      </c>
      <c r="AK2081" s="13" t="s">
        <v>5439</v>
      </c>
      <c r="AL2081" s="13" t="s">
        <v>5431</v>
      </c>
      <c r="AM2081" s="13">
        <v>0</v>
      </c>
      <c r="AN2081" s="13">
        <v>0</v>
      </c>
      <c r="AO2081" s="13">
        <v>0</v>
      </c>
      <c r="AP2081" s="13" t="s">
        <v>5431</v>
      </c>
      <c r="AQ2081" s="13" t="s">
        <v>5448</v>
      </c>
      <c r="AR2081" s="13" t="s">
        <v>5449</v>
      </c>
      <c r="AS2081" s="13" t="s">
        <v>6260</v>
      </c>
      <c r="AT2081" s="13" t="e">
        <f>_xlfn.XLOOKUP(A2081,#REF!,#REF!)</f>
        <v>#REF!</v>
      </c>
    </row>
    <row r="2082" spans="1:46" hidden="1">
      <c r="A2082" s="13" t="s">
        <v>89</v>
      </c>
      <c r="B2082" s="13" t="s">
        <v>5303</v>
      </c>
      <c r="C2082" s="13" t="s">
        <v>5303</v>
      </c>
      <c r="D2082" s="13" t="s">
        <v>16922</v>
      </c>
      <c r="E2082" s="13" t="s">
        <v>16923</v>
      </c>
      <c r="F2082" s="13" t="s">
        <v>16924</v>
      </c>
      <c r="G2082" s="13" t="s">
        <v>5429</v>
      </c>
      <c r="H2082" s="13" t="s">
        <v>5430</v>
      </c>
      <c r="I2082" s="13" t="s">
        <v>5431</v>
      </c>
      <c r="J2082" s="13" t="s">
        <v>16925</v>
      </c>
      <c r="K2082" s="13">
        <v>464960</v>
      </c>
      <c r="L2082" s="13">
        <v>464850</v>
      </c>
      <c r="M2082" s="13" t="s">
        <v>5433</v>
      </c>
      <c r="O2082" s="13">
        <v>0</v>
      </c>
      <c r="U2082" s="13" t="s">
        <v>5434</v>
      </c>
      <c r="V2082" s="13" t="s">
        <v>5435</v>
      </c>
      <c r="Y2082" s="13">
        <v>1</v>
      </c>
      <c r="Z2082" s="13">
        <v>1</v>
      </c>
      <c r="AA2082" s="13" t="s">
        <v>5436</v>
      </c>
      <c r="AB2082" s="13">
        <v>1</v>
      </c>
      <c r="AC2082" s="13">
        <v>0</v>
      </c>
      <c r="AD2082" s="13">
        <v>0</v>
      </c>
      <c r="AE2082" s="13" t="s">
        <v>5437</v>
      </c>
      <c r="AJ2082" s="13" t="s">
        <v>16926</v>
      </c>
      <c r="AK2082" s="13" t="s">
        <v>5439</v>
      </c>
      <c r="AL2082" s="13" t="s">
        <v>5431</v>
      </c>
      <c r="AM2082" s="13">
        <v>0</v>
      </c>
      <c r="AN2082" s="13">
        <v>0</v>
      </c>
      <c r="AO2082" s="13">
        <v>0</v>
      </c>
      <c r="AP2082" s="13" t="s">
        <v>5431</v>
      </c>
      <c r="AQ2082" s="13" t="s">
        <v>5440</v>
      </c>
      <c r="AR2082" s="13" t="s">
        <v>5431</v>
      </c>
      <c r="AS2082" s="13" t="s">
        <v>5992</v>
      </c>
      <c r="AT2082" s="13" t="e">
        <f>_xlfn.XLOOKUP(A2082,#REF!,#REF!)</f>
        <v>#REF!</v>
      </c>
    </row>
    <row r="2083" spans="1:46">
      <c r="A2083" s="13" t="s">
        <v>2120</v>
      </c>
      <c r="B2083" s="13" t="s">
        <v>16927</v>
      </c>
      <c r="C2083" s="13" t="s">
        <v>16927</v>
      </c>
      <c r="D2083" s="13" t="s">
        <v>16928</v>
      </c>
      <c r="E2083" s="13" t="s">
        <v>16929</v>
      </c>
      <c r="F2083" s="13" t="s">
        <v>16930</v>
      </c>
      <c r="G2083" s="13" t="s">
        <v>5429</v>
      </c>
      <c r="H2083" s="13" t="s">
        <v>5430</v>
      </c>
      <c r="I2083" s="13" t="s">
        <v>5431</v>
      </c>
      <c r="J2083" s="13" t="s">
        <v>16931</v>
      </c>
      <c r="K2083" s="13">
        <v>425374</v>
      </c>
      <c r="L2083" s="13">
        <v>437881</v>
      </c>
      <c r="M2083" s="13" t="s">
        <v>5488</v>
      </c>
      <c r="O2083" s="13">
        <v>15</v>
      </c>
      <c r="U2083" s="13" t="s">
        <v>5434</v>
      </c>
      <c r="V2083" s="13" t="s">
        <v>5435</v>
      </c>
      <c r="Y2083" s="13">
        <v>1</v>
      </c>
      <c r="Z2083" s="13">
        <v>1</v>
      </c>
      <c r="AA2083" s="13" t="s">
        <v>5436</v>
      </c>
      <c r="AB2083" s="13">
        <v>0</v>
      </c>
      <c r="AC2083" s="13">
        <v>1</v>
      </c>
      <c r="AD2083" s="13">
        <v>0</v>
      </c>
      <c r="AE2083" s="13" t="s">
        <v>5437</v>
      </c>
      <c r="AJ2083" s="13" t="s">
        <v>11247</v>
      </c>
      <c r="AK2083" s="13" t="s">
        <v>5439</v>
      </c>
      <c r="AL2083" s="13" t="s">
        <v>5431</v>
      </c>
      <c r="AM2083" s="13">
        <v>0</v>
      </c>
      <c r="AN2083" s="13">
        <v>0</v>
      </c>
      <c r="AO2083" s="13">
        <v>0</v>
      </c>
      <c r="AP2083" s="13" t="s">
        <v>5431</v>
      </c>
      <c r="AQ2083" s="13" t="s">
        <v>5440</v>
      </c>
      <c r="AR2083" s="13" t="s">
        <v>5431</v>
      </c>
      <c r="AS2083" s="13" t="s">
        <v>5506</v>
      </c>
      <c r="AT2083" s="13" t="e">
        <f>_xlfn.XLOOKUP(A2083,#REF!,#REF!)</f>
        <v>#REF!</v>
      </c>
    </row>
    <row r="2084" spans="1:46">
      <c r="A2084" s="13" t="s">
        <v>2121</v>
      </c>
      <c r="B2084" s="13" t="s">
        <v>16932</v>
      </c>
      <c r="C2084" s="13" t="s">
        <v>16932</v>
      </c>
      <c r="D2084" s="13" t="s">
        <v>16933</v>
      </c>
      <c r="E2084" s="13" t="s">
        <v>5652</v>
      </c>
      <c r="F2084" s="13" t="s">
        <v>16934</v>
      </c>
      <c r="G2084" s="13" t="s">
        <v>5429</v>
      </c>
      <c r="H2084" s="13" t="s">
        <v>5430</v>
      </c>
      <c r="I2084" s="13" t="s">
        <v>5431</v>
      </c>
      <c r="J2084" s="13" t="s">
        <v>5654</v>
      </c>
      <c r="K2084" s="13">
        <v>429954</v>
      </c>
      <c r="L2084" s="13">
        <v>455248</v>
      </c>
      <c r="M2084" s="13" t="s">
        <v>5433</v>
      </c>
      <c r="O2084" s="13">
        <v>0</v>
      </c>
      <c r="U2084" s="13" t="s">
        <v>5434</v>
      </c>
      <c r="V2084" s="13" t="s">
        <v>5435</v>
      </c>
      <c r="Y2084" s="13">
        <v>1</v>
      </c>
      <c r="Z2084" s="13">
        <v>1</v>
      </c>
      <c r="AA2084" s="13" t="s">
        <v>5436</v>
      </c>
      <c r="AB2084" s="13">
        <v>1</v>
      </c>
      <c r="AC2084" s="13">
        <v>0</v>
      </c>
      <c r="AD2084" s="13">
        <v>0</v>
      </c>
      <c r="AE2084" s="13" t="s">
        <v>5437</v>
      </c>
      <c r="AJ2084" s="13" t="s">
        <v>5655</v>
      </c>
      <c r="AK2084" s="13" t="s">
        <v>5439</v>
      </c>
      <c r="AL2084" s="13" t="s">
        <v>5431</v>
      </c>
      <c r="AM2084" s="13">
        <v>0</v>
      </c>
      <c r="AN2084" s="13">
        <v>0</v>
      </c>
      <c r="AO2084" s="13">
        <v>0</v>
      </c>
      <c r="AP2084" s="13" t="s">
        <v>5431</v>
      </c>
      <c r="AQ2084" s="13" t="s">
        <v>5448</v>
      </c>
      <c r="AR2084" s="13" t="s">
        <v>5431</v>
      </c>
      <c r="AS2084" s="13" t="s">
        <v>5656</v>
      </c>
      <c r="AT2084" s="13" t="e">
        <f>_xlfn.XLOOKUP(A2084,#REF!,#REF!)</f>
        <v>#REF!</v>
      </c>
    </row>
    <row r="2085" spans="1:46" hidden="1">
      <c r="A2085" s="13" t="s">
        <v>799</v>
      </c>
      <c r="B2085" s="13" t="s">
        <v>5304</v>
      </c>
      <c r="C2085" s="13" t="s">
        <v>5304</v>
      </c>
      <c r="D2085" s="13" t="s">
        <v>16935</v>
      </c>
      <c r="E2085" s="13" t="s">
        <v>16936</v>
      </c>
      <c r="F2085" s="13" t="s">
        <v>16937</v>
      </c>
      <c r="G2085" s="13" t="s">
        <v>5429</v>
      </c>
      <c r="H2085" s="13" t="s">
        <v>5430</v>
      </c>
      <c r="I2085" s="13" t="s">
        <v>5431</v>
      </c>
      <c r="J2085" s="13" t="s">
        <v>16938</v>
      </c>
      <c r="K2085" s="13">
        <v>409794</v>
      </c>
      <c r="L2085" s="13">
        <v>431675</v>
      </c>
      <c r="M2085" s="13" t="s">
        <v>5488</v>
      </c>
      <c r="O2085" s="13">
        <v>15</v>
      </c>
      <c r="U2085" s="13" t="s">
        <v>5434</v>
      </c>
      <c r="V2085" s="13" t="s">
        <v>5435</v>
      </c>
      <c r="Y2085" s="13">
        <v>1</v>
      </c>
      <c r="Z2085" s="13">
        <v>1</v>
      </c>
      <c r="AA2085" s="13" t="s">
        <v>5436</v>
      </c>
      <c r="AB2085" s="13">
        <v>1</v>
      </c>
      <c r="AC2085" s="13">
        <v>0</v>
      </c>
      <c r="AD2085" s="13">
        <v>0</v>
      </c>
      <c r="AE2085" s="13" t="s">
        <v>5437</v>
      </c>
      <c r="AJ2085" s="13" t="s">
        <v>16939</v>
      </c>
      <c r="AK2085" s="13" t="s">
        <v>5439</v>
      </c>
      <c r="AL2085" s="13" t="s">
        <v>5431</v>
      </c>
      <c r="AM2085" s="13">
        <v>0</v>
      </c>
      <c r="AN2085" s="13">
        <v>0</v>
      </c>
      <c r="AO2085" s="13">
        <v>0</v>
      </c>
      <c r="AP2085" s="13" t="s">
        <v>5431</v>
      </c>
      <c r="AQ2085" s="13" t="s">
        <v>5448</v>
      </c>
      <c r="AR2085" s="13" t="s">
        <v>5431</v>
      </c>
      <c r="AS2085" s="13" t="s">
        <v>5741</v>
      </c>
      <c r="AT2085" s="13" t="e">
        <f>_xlfn.XLOOKUP(A2085,#REF!,#REF!)</f>
        <v>#REF!</v>
      </c>
    </row>
    <row r="2086" spans="1:46">
      <c r="A2086" s="13" t="s">
        <v>2122</v>
      </c>
      <c r="B2086" s="13" t="s">
        <v>16940</v>
      </c>
      <c r="C2086" s="13" t="s">
        <v>16940</v>
      </c>
      <c r="D2086" s="13" t="s">
        <v>16941</v>
      </c>
      <c r="E2086" s="13" t="s">
        <v>16942</v>
      </c>
      <c r="F2086" s="13" t="s">
        <v>16943</v>
      </c>
      <c r="G2086" s="13" t="s">
        <v>5429</v>
      </c>
      <c r="H2086" s="13" t="s">
        <v>5430</v>
      </c>
      <c r="I2086" s="13" t="s">
        <v>5431</v>
      </c>
      <c r="J2086" s="13" t="s">
        <v>9238</v>
      </c>
      <c r="K2086" s="13">
        <v>436113</v>
      </c>
      <c r="L2086" s="13">
        <v>403521</v>
      </c>
      <c r="M2086" s="13" t="s">
        <v>5488</v>
      </c>
      <c r="O2086" s="13">
        <v>15</v>
      </c>
      <c r="U2086" s="13" t="s">
        <v>5434</v>
      </c>
      <c r="V2086" s="13" t="s">
        <v>5435</v>
      </c>
      <c r="Y2086" s="13">
        <v>1</v>
      </c>
      <c r="Z2086" s="13">
        <v>1</v>
      </c>
      <c r="AA2086" s="13" t="s">
        <v>5436</v>
      </c>
      <c r="AB2086" s="13">
        <v>1</v>
      </c>
      <c r="AC2086" s="13">
        <v>0</v>
      </c>
      <c r="AD2086" s="13">
        <v>0</v>
      </c>
      <c r="AE2086" s="13" t="s">
        <v>5437</v>
      </c>
      <c r="AJ2086" s="13" t="s">
        <v>9239</v>
      </c>
      <c r="AK2086" s="13" t="s">
        <v>5439</v>
      </c>
      <c r="AL2086" s="13" t="s">
        <v>5431</v>
      </c>
      <c r="AM2086" s="13">
        <v>0</v>
      </c>
      <c r="AN2086" s="13">
        <v>0</v>
      </c>
      <c r="AO2086" s="13">
        <v>0</v>
      </c>
      <c r="AP2086" s="13" t="s">
        <v>5431</v>
      </c>
      <c r="AQ2086" s="13" t="s">
        <v>5448</v>
      </c>
      <c r="AR2086" s="13" t="s">
        <v>5431</v>
      </c>
      <c r="AS2086" s="13" t="s">
        <v>6203</v>
      </c>
      <c r="AT2086" s="13" t="e">
        <f>_xlfn.XLOOKUP(A2086,#REF!,#REF!)</f>
        <v>#REF!</v>
      </c>
    </row>
    <row r="2087" spans="1:46" hidden="1">
      <c r="A2087" s="13" t="s">
        <v>78</v>
      </c>
      <c r="B2087" s="13" t="s">
        <v>5305</v>
      </c>
      <c r="C2087" s="13" t="s">
        <v>5305</v>
      </c>
      <c r="D2087" s="13" t="s">
        <v>16944</v>
      </c>
      <c r="E2087" s="13" t="s">
        <v>16945</v>
      </c>
      <c r="F2087" s="13" t="s">
        <v>16946</v>
      </c>
      <c r="G2087" s="13" t="s">
        <v>5429</v>
      </c>
      <c r="H2087" s="13" t="s">
        <v>5430</v>
      </c>
      <c r="I2087" s="13" t="s">
        <v>5431</v>
      </c>
      <c r="J2087" s="13" t="s">
        <v>16947</v>
      </c>
      <c r="K2087" s="13">
        <v>405828</v>
      </c>
      <c r="L2087" s="13">
        <v>423292</v>
      </c>
      <c r="M2087" s="13" t="s">
        <v>5462</v>
      </c>
      <c r="O2087" s="13">
        <v>2</v>
      </c>
      <c r="U2087" s="13" t="s">
        <v>5434</v>
      </c>
      <c r="V2087" s="13" t="s">
        <v>5435</v>
      </c>
      <c r="Y2087" s="13">
        <v>1</v>
      </c>
      <c r="Z2087" s="13">
        <v>1</v>
      </c>
      <c r="AA2087" s="13" t="s">
        <v>5436</v>
      </c>
      <c r="AB2087" s="13">
        <v>0</v>
      </c>
      <c r="AC2087" s="13">
        <v>0</v>
      </c>
      <c r="AD2087" s="13">
        <v>1</v>
      </c>
      <c r="AE2087" s="13" t="s">
        <v>5437</v>
      </c>
      <c r="AJ2087" s="13" t="s">
        <v>13099</v>
      </c>
      <c r="AK2087" s="13" t="s">
        <v>5439</v>
      </c>
      <c r="AL2087" s="13" t="s">
        <v>5431</v>
      </c>
      <c r="AM2087" s="13">
        <v>0</v>
      </c>
      <c r="AN2087" s="13">
        <v>0</v>
      </c>
      <c r="AO2087" s="13">
        <v>0</v>
      </c>
      <c r="AP2087" s="13" t="s">
        <v>5431</v>
      </c>
      <c r="AQ2087" s="13" t="s">
        <v>5440</v>
      </c>
      <c r="AR2087" s="13" t="s">
        <v>5431</v>
      </c>
      <c r="AS2087" s="13" t="s">
        <v>6113</v>
      </c>
      <c r="AT2087" s="13" t="e">
        <f>_xlfn.XLOOKUP(A2087,#REF!,#REF!)</f>
        <v>#REF!</v>
      </c>
    </row>
    <row r="2088" spans="1:46" hidden="1">
      <c r="A2088" s="13" t="s">
        <v>66</v>
      </c>
      <c r="B2088" s="13" t="s">
        <v>5313</v>
      </c>
      <c r="C2088" s="13" t="s">
        <v>5313</v>
      </c>
      <c r="D2088" s="13" t="s">
        <v>16948</v>
      </c>
      <c r="E2088" s="13" t="s">
        <v>16949</v>
      </c>
      <c r="F2088" s="13" t="s">
        <v>16950</v>
      </c>
      <c r="G2088" s="13" t="s">
        <v>5429</v>
      </c>
      <c r="H2088" s="13" t="s">
        <v>5430</v>
      </c>
      <c r="I2088" s="13" t="s">
        <v>5431</v>
      </c>
      <c r="J2088" s="13" t="s">
        <v>16951</v>
      </c>
      <c r="K2088" s="13">
        <v>409424</v>
      </c>
      <c r="L2088" s="13">
        <v>421127</v>
      </c>
      <c r="M2088" s="13" t="s">
        <v>5488</v>
      </c>
      <c r="O2088" s="13">
        <v>15</v>
      </c>
      <c r="U2088" s="13" t="s">
        <v>5434</v>
      </c>
      <c r="V2088" s="13" t="s">
        <v>5435</v>
      </c>
      <c r="Y2088" s="13">
        <v>1</v>
      </c>
      <c r="Z2088" s="13">
        <v>1</v>
      </c>
      <c r="AA2088" s="13" t="s">
        <v>5436</v>
      </c>
      <c r="AB2088" s="13">
        <v>1</v>
      </c>
      <c r="AC2088" s="13">
        <v>0</v>
      </c>
      <c r="AD2088" s="13">
        <v>0</v>
      </c>
      <c r="AE2088" s="13" t="s">
        <v>5437</v>
      </c>
      <c r="AJ2088" s="13" t="s">
        <v>7315</v>
      </c>
      <c r="AK2088" s="13" t="s">
        <v>5439</v>
      </c>
      <c r="AL2088" s="13" t="s">
        <v>5431</v>
      </c>
      <c r="AM2088" s="13">
        <v>0</v>
      </c>
      <c r="AN2088" s="13">
        <v>0</v>
      </c>
      <c r="AO2088" s="13">
        <v>0</v>
      </c>
      <c r="AP2088" s="13" t="s">
        <v>5431</v>
      </c>
      <c r="AQ2088" s="13" t="s">
        <v>5448</v>
      </c>
      <c r="AR2088" s="13" t="s">
        <v>5431</v>
      </c>
      <c r="AS2088" s="13" t="s">
        <v>6300</v>
      </c>
      <c r="AT2088" s="13" t="e">
        <f>_xlfn.XLOOKUP(A2088,#REF!,#REF!)</f>
        <v>#REF!</v>
      </c>
    </row>
    <row r="2089" spans="1:46">
      <c r="A2089" s="13" t="s">
        <v>2123</v>
      </c>
      <c r="B2089" s="13" t="s">
        <v>16952</v>
      </c>
      <c r="C2089" s="13" t="s">
        <v>16952</v>
      </c>
      <c r="D2089" s="13" t="s">
        <v>16953</v>
      </c>
      <c r="E2089" s="13" t="s">
        <v>16954</v>
      </c>
      <c r="F2089" s="13" t="s">
        <v>16955</v>
      </c>
      <c r="G2089" s="13" t="s">
        <v>5429</v>
      </c>
      <c r="H2089" s="13" t="s">
        <v>5430</v>
      </c>
      <c r="I2089" s="13" t="s">
        <v>5431</v>
      </c>
      <c r="J2089" s="13" t="s">
        <v>12734</v>
      </c>
      <c r="K2089" s="13">
        <v>417154</v>
      </c>
      <c r="L2089" s="13">
        <v>444965</v>
      </c>
      <c r="M2089" s="13" t="s">
        <v>5433</v>
      </c>
      <c r="O2089" s="13">
        <v>15</v>
      </c>
      <c r="R2089" s="13" t="s">
        <v>16956</v>
      </c>
      <c r="S2089" s="13" t="s">
        <v>16957</v>
      </c>
      <c r="U2089" s="13" t="s">
        <v>5434</v>
      </c>
      <c r="V2089" s="13" t="s">
        <v>5435</v>
      </c>
      <c r="Y2089" s="13">
        <v>1</v>
      </c>
      <c r="Z2089" s="13">
        <v>1</v>
      </c>
      <c r="AA2089" s="13" t="s">
        <v>5436</v>
      </c>
      <c r="AB2089" s="13">
        <v>1</v>
      </c>
      <c r="AC2089" s="13">
        <v>0</v>
      </c>
      <c r="AD2089" s="13">
        <v>0</v>
      </c>
      <c r="AE2089" s="13" t="s">
        <v>5437</v>
      </c>
      <c r="AJ2089" s="13" t="s">
        <v>16958</v>
      </c>
      <c r="AK2089" s="13" t="s">
        <v>5439</v>
      </c>
      <c r="AL2089" s="13" t="s">
        <v>5431</v>
      </c>
      <c r="AM2089" s="13">
        <v>0</v>
      </c>
      <c r="AN2089" s="13">
        <v>0</v>
      </c>
      <c r="AO2089" s="13">
        <v>0</v>
      </c>
      <c r="AP2089" s="13" t="s">
        <v>5431</v>
      </c>
      <c r="AQ2089" s="13" t="s">
        <v>5448</v>
      </c>
      <c r="AR2089" s="13" t="s">
        <v>5431</v>
      </c>
      <c r="AS2089" s="13" t="s">
        <v>12736</v>
      </c>
      <c r="AT2089" s="13" t="e">
        <f>_xlfn.XLOOKUP(A2089,#REF!,#REF!)</f>
        <v>#REF!</v>
      </c>
    </row>
    <row r="2090" spans="1:46">
      <c r="A2090" s="13" t="s">
        <v>2124</v>
      </c>
      <c r="B2090" s="13" t="s">
        <v>16959</v>
      </c>
      <c r="C2090" s="13" t="s">
        <v>16959</v>
      </c>
      <c r="D2090" s="13" t="s">
        <v>16960</v>
      </c>
      <c r="E2090" s="13" t="s">
        <v>16961</v>
      </c>
      <c r="F2090" s="13" t="s">
        <v>16962</v>
      </c>
      <c r="G2090" s="13" t="s">
        <v>5429</v>
      </c>
      <c r="H2090" s="13" t="s">
        <v>5430</v>
      </c>
      <c r="I2090" s="13" t="s">
        <v>5431</v>
      </c>
      <c r="J2090" s="13" t="s">
        <v>12734</v>
      </c>
      <c r="K2090" s="13">
        <v>417154</v>
      </c>
      <c r="L2090" s="13">
        <v>444965</v>
      </c>
      <c r="M2090" s="13" t="s">
        <v>5433</v>
      </c>
      <c r="O2090" s="13">
        <v>15</v>
      </c>
      <c r="U2090" s="13" t="s">
        <v>5434</v>
      </c>
      <c r="V2090" s="13" t="s">
        <v>5435</v>
      </c>
      <c r="Y2090" s="13">
        <v>1</v>
      </c>
      <c r="Z2090" s="13">
        <v>1</v>
      </c>
      <c r="AA2090" s="13" t="s">
        <v>5436</v>
      </c>
      <c r="AB2090" s="13">
        <v>1</v>
      </c>
      <c r="AC2090" s="13">
        <v>0</v>
      </c>
      <c r="AD2090" s="13">
        <v>0</v>
      </c>
      <c r="AE2090" s="13" t="s">
        <v>5437</v>
      </c>
      <c r="AJ2090" s="13" t="s">
        <v>16958</v>
      </c>
      <c r="AK2090" s="13" t="s">
        <v>5439</v>
      </c>
      <c r="AL2090" s="13" t="s">
        <v>5431</v>
      </c>
      <c r="AM2090" s="13">
        <v>0</v>
      </c>
      <c r="AN2090" s="13">
        <v>0</v>
      </c>
      <c r="AO2090" s="13">
        <v>0</v>
      </c>
      <c r="AP2090" s="13" t="s">
        <v>5431</v>
      </c>
      <c r="AQ2090" s="13" t="s">
        <v>5448</v>
      </c>
      <c r="AR2090" s="13" t="s">
        <v>5431</v>
      </c>
      <c r="AS2090" s="13" t="s">
        <v>12736</v>
      </c>
      <c r="AT2090" s="13" t="e">
        <f>_xlfn.XLOOKUP(A2090,#REF!,#REF!)</f>
        <v>#REF!</v>
      </c>
    </row>
    <row r="2091" spans="1:46">
      <c r="A2091" s="13" t="s">
        <v>2125</v>
      </c>
      <c r="B2091" s="13" t="s">
        <v>16963</v>
      </c>
      <c r="C2091" s="13" t="s">
        <v>16963</v>
      </c>
      <c r="D2091" s="13" t="s">
        <v>16964</v>
      </c>
      <c r="E2091" s="13" t="s">
        <v>5850</v>
      </c>
      <c r="F2091" s="13" t="s">
        <v>5851</v>
      </c>
      <c r="G2091" s="13" t="s">
        <v>5429</v>
      </c>
      <c r="H2091" s="13" t="s">
        <v>5852</v>
      </c>
      <c r="I2091" s="13" t="s">
        <v>5431</v>
      </c>
      <c r="J2091" s="13" t="s">
        <v>16965</v>
      </c>
      <c r="M2091" s="13">
        <v>0</v>
      </c>
      <c r="O2091" s="13">
        <v>0</v>
      </c>
      <c r="S2091" s="13" t="s">
        <v>12881</v>
      </c>
      <c r="U2091" s="13" t="s">
        <v>5434</v>
      </c>
      <c r="V2091" s="13" t="s">
        <v>5435</v>
      </c>
      <c r="Y2091" s="13">
        <v>1</v>
      </c>
      <c r="Z2091" s="13">
        <v>1</v>
      </c>
      <c r="AA2091" s="13" t="s">
        <v>5436</v>
      </c>
      <c r="AB2091" s="13">
        <v>1</v>
      </c>
      <c r="AC2091" s="13">
        <v>0</v>
      </c>
      <c r="AD2091" s="13">
        <v>0</v>
      </c>
      <c r="AE2091" s="13" t="s">
        <v>5437</v>
      </c>
      <c r="AJ2091" s="13" t="s">
        <v>16966</v>
      </c>
      <c r="AK2091" s="13" t="s">
        <v>5439</v>
      </c>
      <c r="AL2091" s="13" t="s">
        <v>5431</v>
      </c>
      <c r="AM2091" s="13">
        <v>0</v>
      </c>
      <c r="AN2091" s="13">
        <v>0</v>
      </c>
      <c r="AO2091" s="13">
        <v>0</v>
      </c>
      <c r="AP2091" s="13" t="s">
        <v>5431</v>
      </c>
      <c r="AQ2091" s="13" t="s">
        <v>5448</v>
      </c>
      <c r="AR2091" s="13" t="s">
        <v>5431</v>
      </c>
      <c r="AS2091" s="13" t="s">
        <v>5464</v>
      </c>
      <c r="AT2091" s="13" t="e">
        <f>_xlfn.XLOOKUP(A2091,#REF!,#REF!)</f>
        <v>#REF!</v>
      </c>
    </row>
    <row r="2092" spans="1:46">
      <c r="A2092" s="13" t="s">
        <v>2126</v>
      </c>
      <c r="B2092" s="13" t="s">
        <v>16967</v>
      </c>
      <c r="C2092" s="13" t="s">
        <v>16967</v>
      </c>
      <c r="D2092" s="13" t="s">
        <v>16968</v>
      </c>
      <c r="E2092" s="13" t="s">
        <v>16969</v>
      </c>
      <c r="F2092" s="13" t="s">
        <v>16970</v>
      </c>
      <c r="G2092" s="13" t="s">
        <v>5429</v>
      </c>
      <c r="H2092" s="13" t="s">
        <v>5430</v>
      </c>
      <c r="I2092" s="13" t="s">
        <v>5431</v>
      </c>
      <c r="J2092" s="13" t="s">
        <v>16971</v>
      </c>
      <c r="K2092" s="13">
        <v>431880</v>
      </c>
      <c r="L2092" s="13">
        <v>430598</v>
      </c>
      <c r="M2092" s="13" t="s">
        <v>5433</v>
      </c>
      <c r="O2092" s="13">
        <v>0</v>
      </c>
      <c r="U2092" s="13" t="s">
        <v>5434</v>
      </c>
      <c r="V2092" s="13" t="s">
        <v>5435</v>
      </c>
      <c r="Y2092" s="13">
        <v>1</v>
      </c>
      <c r="Z2092" s="13">
        <v>1</v>
      </c>
      <c r="AA2092" s="13" t="s">
        <v>5436</v>
      </c>
      <c r="AB2092" s="13">
        <v>1</v>
      </c>
      <c r="AC2092" s="13">
        <v>0</v>
      </c>
      <c r="AD2092" s="13">
        <v>0</v>
      </c>
      <c r="AE2092" s="13" t="s">
        <v>5437</v>
      </c>
      <c r="AJ2092" s="13" t="s">
        <v>16966</v>
      </c>
      <c r="AK2092" s="13" t="s">
        <v>5439</v>
      </c>
      <c r="AL2092" s="13" t="s">
        <v>5431</v>
      </c>
      <c r="AM2092" s="13">
        <v>0</v>
      </c>
      <c r="AN2092" s="13">
        <v>0</v>
      </c>
      <c r="AO2092" s="13">
        <v>0</v>
      </c>
      <c r="AP2092" s="13" t="s">
        <v>5431</v>
      </c>
      <c r="AQ2092" s="13" t="s">
        <v>5448</v>
      </c>
      <c r="AR2092" s="13" t="s">
        <v>5431</v>
      </c>
      <c r="AS2092" s="13" t="s">
        <v>5464</v>
      </c>
      <c r="AT2092" s="13" t="e">
        <f>_xlfn.XLOOKUP(A2092,#REF!,#REF!)</f>
        <v>#REF!</v>
      </c>
    </row>
    <row r="2093" spans="1:46">
      <c r="A2093" s="13" t="s">
        <v>2127</v>
      </c>
      <c r="B2093" s="13" t="s">
        <v>16972</v>
      </c>
      <c r="C2093" s="13" t="s">
        <v>16972</v>
      </c>
      <c r="D2093" s="13" t="s">
        <v>16973</v>
      </c>
      <c r="E2093" s="13" t="s">
        <v>16974</v>
      </c>
      <c r="F2093" s="13" t="s">
        <v>16975</v>
      </c>
      <c r="G2093" s="13" t="s">
        <v>5429</v>
      </c>
      <c r="H2093" s="13" t="s">
        <v>5430</v>
      </c>
      <c r="I2093" s="13" t="s">
        <v>5431</v>
      </c>
      <c r="J2093" s="13" t="s">
        <v>16976</v>
      </c>
      <c r="K2093" s="13">
        <v>441090</v>
      </c>
      <c r="L2093" s="13">
        <v>430568</v>
      </c>
      <c r="M2093" s="13" t="s">
        <v>5455</v>
      </c>
      <c r="O2093" s="13">
        <v>15</v>
      </c>
      <c r="U2093" s="13" t="s">
        <v>5434</v>
      </c>
      <c r="V2093" s="13" t="s">
        <v>5435</v>
      </c>
      <c r="Y2093" s="13">
        <v>1</v>
      </c>
      <c r="Z2093" s="13">
        <v>1</v>
      </c>
      <c r="AA2093" s="13" t="s">
        <v>5436</v>
      </c>
      <c r="AB2093" s="13">
        <v>1</v>
      </c>
      <c r="AC2093" s="13">
        <v>0</v>
      </c>
      <c r="AD2093" s="13">
        <v>0</v>
      </c>
      <c r="AE2093" s="13" t="s">
        <v>5437</v>
      </c>
      <c r="AJ2093" s="13" t="s">
        <v>16977</v>
      </c>
      <c r="AK2093" s="13" t="s">
        <v>5439</v>
      </c>
      <c r="AL2093" s="13" t="s">
        <v>5431</v>
      </c>
      <c r="AM2093" s="13">
        <v>0</v>
      </c>
      <c r="AN2093" s="13">
        <v>0</v>
      </c>
      <c r="AO2093" s="13">
        <v>0</v>
      </c>
      <c r="AP2093" s="13" t="s">
        <v>5431</v>
      </c>
      <c r="AQ2093" s="13" t="s">
        <v>5448</v>
      </c>
      <c r="AR2093" s="13" t="s">
        <v>5431</v>
      </c>
      <c r="AS2093" s="13" t="s">
        <v>5718</v>
      </c>
      <c r="AT2093" s="13" t="e">
        <f>_xlfn.XLOOKUP(A2093,#REF!,#REF!)</f>
        <v>#REF!</v>
      </c>
    </row>
    <row r="2094" spans="1:46">
      <c r="A2094" s="13" t="s">
        <v>2128</v>
      </c>
      <c r="B2094" s="13" t="s">
        <v>16978</v>
      </c>
      <c r="C2094" s="13" t="s">
        <v>16978</v>
      </c>
      <c r="D2094" s="13" t="s">
        <v>16979</v>
      </c>
      <c r="E2094" s="13" t="s">
        <v>16980</v>
      </c>
      <c r="F2094" s="13" t="s">
        <v>16981</v>
      </c>
      <c r="G2094" s="13" t="s">
        <v>5429</v>
      </c>
      <c r="H2094" s="13" t="s">
        <v>5430</v>
      </c>
      <c r="I2094" s="13" t="s">
        <v>5431</v>
      </c>
      <c r="J2094" s="13" t="s">
        <v>16982</v>
      </c>
      <c r="K2094" s="13">
        <v>432394</v>
      </c>
      <c r="L2094" s="13">
        <v>403762</v>
      </c>
      <c r="M2094" s="13" t="s">
        <v>5433</v>
      </c>
      <c r="O2094" s="13">
        <v>0</v>
      </c>
      <c r="U2094" s="13" t="s">
        <v>5434</v>
      </c>
      <c r="V2094" s="13" t="s">
        <v>5435</v>
      </c>
      <c r="Y2094" s="13">
        <v>1</v>
      </c>
      <c r="Z2094" s="13">
        <v>1</v>
      </c>
      <c r="AA2094" s="13" t="s">
        <v>5436</v>
      </c>
      <c r="AB2094" s="13">
        <v>1</v>
      </c>
      <c r="AC2094" s="13">
        <v>0</v>
      </c>
      <c r="AD2094" s="13">
        <v>0</v>
      </c>
      <c r="AE2094" s="13" t="s">
        <v>5437</v>
      </c>
      <c r="AJ2094" s="13" t="s">
        <v>8682</v>
      </c>
      <c r="AK2094" s="13" t="s">
        <v>5439</v>
      </c>
      <c r="AL2094" s="13" t="s">
        <v>5431</v>
      </c>
      <c r="AM2094" s="13">
        <v>0</v>
      </c>
      <c r="AN2094" s="13">
        <v>0</v>
      </c>
      <c r="AO2094" s="13">
        <v>0</v>
      </c>
      <c r="AP2094" s="13" t="s">
        <v>5431</v>
      </c>
      <c r="AQ2094" s="13" t="s">
        <v>5448</v>
      </c>
      <c r="AR2094" s="13" t="s">
        <v>5431</v>
      </c>
      <c r="AS2094" s="13" t="s">
        <v>6203</v>
      </c>
      <c r="AT2094" s="13" t="e">
        <f>_xlfn.XLOOKUP(A2094,#REF!,#REF!)</f>
        <v>#REF!</v>
      </c>
    </row>
    <row r="2095" spans="1:46">
      <c r="A2095" s="13" t="s">
        <v>2129</v>
      </c>
      <c r="B2095" s="13" t="s">
        <v>16983</v>
      </c>
      <c r="C2095" s="13" t="s">
        <v>16983</v>
      </c>
      <c r="D2095" s="13" t="s">
        <v>16984</v>
      </c>
      <c r="E2095" s="13" t="s">
        <v>16985</v>
      </c>
      <c r="F2095" s="13" t="s">
        <v>16986</v>
      </c>
      <c r="G2095" s="13" t="s">
        <v>5429</v>
      </c>
      <c r="H2095" s="13" t="s">
        <v>5430</v>
      </c>
      <c r="I2095" s="13" t="s">
        <v>5431</v>
      </c>
      <c r="J2095" s="13" t="s">
        <v>16987</v>
      </c>
      <c r="K2095" s="13">
        <v>445485</v>
      </c>
      <c r="L2095" s="13">
        <v>379482</v>
      </c>
      <c r="M2095" s="13" t="s">
        <v>5433</v>
      </c>
      <c r="O2095" s="13">
        <v>15</v>
      </c>
      <c r="U2095" s="13" t="s">
        <v>5434</v>
      </c>
      <c r="V2095" s="13" t="s">
        <v>5435</v>
      </c>
      <c r="Y2095" s="13">
        <v>1</v>
      </c>
      <c r="Z2095" s="13">
        <v>1</v>
      </c>
      <c r="AA2095" s="13" t="s">
        <v>5436</v>
      </c>
      <c r="AB2095" s="13">
        <v>0</v>
      </c>
      <c r="AC2095" s="13">
        <v>1</v>
      </c>
      <c r="AD2095" s="13">
        <v>0</v>
      </c>
      <c r="AE2095" s="13" t="s">
        <v>5437</v>
      </c>
      <c r="AJ2095" s="13" t="s">
        <v>16988</v>
      </c>
      <c r="AK2095" s="13" t="s">
        <v>5439</v>
      </c>
      <c r="AL2095" s="13" t="s">
        <v>5431</v>
      </c>
      <c r="AM2095" s="13">
        <v>0</v>
      </c>
      <c r="AN2095" s="13">
        <v>0</v>
      </c>
      <c r="AO2095" s="13">
        <v>0</v>
      </c>
      <c r="AP2095" s="13" t="s">
        <v>5431</v>
      </c>
      <c r="AQ2095" s="13" t="s">
        <v>5440</v>
      </c>
      <c r="AR2095" s="13" t="s">
        <v>5431</v>
      </c>
      <c r="AS2095" s="13" t="s">
        <v>6260</v>
      </c>
      <c r="AT2095" s="13" t="e">
        <f>_xlfn.XLOOKUP(A2095,#REF!,#REF!)</f>
        <v>#REF!</v>
      </c>
    </row>
    <row r="2096" spans="1:46" hidden="1">
      <c r="A2096" s="13" t="s">
        <v>774</v>
      </c>
      <c r="B2096" s="13" t="s">
        <v>5316</v>
      </c>
      <c r="C2096" s="13" t="s">
        <v>5316</v>
      </c>
      <c r="D2096" s="13" t="s">
        <v>16989</v>
      </c>
      <c r="E2096" s="13" t="s">
        <v>16990</v>
      </c>
      <c r="F2096" s="13" t="s">
        <v>16991</v>
      </c>
      <c r="G2096" s="13" t="s">
        <v>5429</v>
      </c>
      <c r="H2096" s="13" t="s">
        <v>5430</v>
      </c>
      <c r="I2096" s="13" t="s">
        <v>5431</v>
      </c>
      <c r="J2096" s="13" t="s">
        <v>11524</v>
      </c>
      <c r="K2096" s="13">
        <v>432160</v>
      </c>
      <c r="L2096" s="13">
        <v>431220</v>
      </c>
      <c r="M2096" s="13" t="s">
        <v>5488</v>
      </c>
      <c r="O2096" s="13">
        <v>15</v>
      </c>
      <c r="U2096" s="13" t="s">
        <v>5434</v>
      </c>
      <c r="V2096" s="13" t="s">
        <v>5435</v>
      </c>
      <c r="Y2096" s="13">
        <v>1</v>
      </c>
      <c r="Z2096" s="13">
        <v>1</v>
      </c>
      <c r="AA2096" s="13" t="s">
        <v>5436</v>
      </c>
      <c r="AB2096" s="13">
        <v>1</v>
      </c>
      <c r="AC2096" s="13">
        <v>0</v>
      </c>
      <c r="AD2096" s="13">
        <v>0</v>
      </c>
      <c r="AE2096" s="13" t="s">
        <v>5437</v>
      </c>
      <c r="AJ2096" s="13" t="s">
        <v>12779</v>
      </c>
      <c r="AK2096" s="13" t="s">
        <v>5439</v>
      </c>
      <c r="AL2096" s="13" t="s">
        <v>5431</v>
      </c>
      <c r="AM2096" s="13">
        <v>0</v>
      </c>
      <c r="AN2096" s="13">
        <v>0</v>
      </c>
      <c r="AO2096" s="13">
        <v>0</v>
      </c>
      <c r="AP2096" s="13" t="s">
        <v>5431</v>
      </c>
      <c r="AQ2096" s="13" t="s">
        <v>5448</v>
      </c>
      <c r="AR2096" s="13" t="s">
        <v>5431</v>
      </c>
      <c r="AS2096" s="13" t="s">
        <v>5464</v>
      </c>
      <c r="AT2096" s="13" t="e">
        <f>_xlfn.XLOOKUP(A2096,#REF!,#REF!)</f>
        <v>#REF!</v>
      </c>
    </row>
    <row r="2097" spans="1:46" hidden="1">
      <c r="A2097" s="13" t="s">
        <v>79</v>
      </c>
      <c r="B2097" s="13" t="s">
        <v>5317</v>
      </c>
      <c r="C2097" s="13" t="s">
        <v>5317</v>
      </c>
      <c r="D2097" s="13" t="s">
        <v>16992</v>
      </c>
      <c r="E2097" s="13" t="s">
        <v>16993</v>
      </c>
      <c r="F2097" s="13" t="s">
        <v>16994</v>
      </c>
      <c r="G2097" s="13" t="s">
        <v>5522</v>
      </c>
      <c r="H2097" s="13" t="s">
        <v>5874</v>
      </c>
      <c r="I2097" s="13" t="s">
        <v>5431</v>
      </c>
      <c r="J2097" s="13" t="s">
        <v>16995</v>
      </c>
      <c r="K2097" s="13">
        <v>476600</v>
      </c>
      <c r="L2097" s="13">
        <v>465500</v>
      </c>
      <c r="M2097" s="13" t="s">
        <v>5433</v>
      </c>
      <c r="O2097" s="13">
        <v>0</v>
      </c>
      <c r="U2097" s="13" t="s">
        <v>5434</v>
      </c>
      <c r="V2097" s="13" t="s">
        <v>5435</v>
      </c>
      <c r="Y2097" s="13">
        <v>1</v>
      </c>
      <c r="Z2097" s="13">
        <v>1</v>
      </c>
      <c r="AA2097" s="13" t="s">
        <v>5436</v>
      </c>
      <c r="AB2097" s="13">
        <v>1</v>
      </c>
      <c r="AC2097" s="13">
        <v>0</v>
      </c>
      <c r="AD2097" s="13">
        <v>0</v>
      </c>
      <c r="AE2097" s="13" t="s">
        <v>5437</v>
      </c>
      <c r="AF2097" s="13" t="s">
        <v>5317</v>
      </c>
      <c r="AG2097" s="13">
        <v>1</v>
      </c>
      <c r="AI2097" s="13">
        <v>51226</v>
      </c>
      <c r="AJ2097" s="13" t="s">
        <v>16996</v>
      </c>
      <c r="AK2097" s="13" t="s">
        <v>5439</v>
      </c>
      <c r="AL2097" s="13" t="s">
        <v>5434</v>
      </c>
      <c r="AM2097" s="13">
        <v>1</v>
      </c>
      <c r="AN2097" s="13">
        <v>1</v>
      </c>
      <c r="AO2097" s="13">
        <v>1</v>
      </c>
      <c r="AP2097" s="13" t="s">
        <v>5434</v>
      </c>
      <c r="AQ2097" s="13" t="s">
        <v>5440</v>
      </c>
      <c r="AR2097" s="13" t="s">
        <v>5431</v>
      </c>
      <c r="AS2097" s="13" t="s">
        <v>5513</v>
      </c>
      <c r="AT2097" s="13" t="e">
        <f>_xlfn.XLOOKUP(A2097,#REF!,#REF!)</f>
        <v>#REF!</v>
      </c>
    </row>
    <row r="2098" spans="1:46" hidden="1">
      <c r="A2098" s="13" t="s">
        <v>750</v>
      </c>
      <c r="B2098" s="13" t="s">
        <v>5326</v>
      </c>
      <c r="C2098" s="13" t="s">
        <v>5326</v>
      </c>
      <c r="D2098" s="13" t="s">
        <v>16997</v>
      </c>
      <c r="E2098" s="13" t="s">
        <v>16998</v>
      </c>
      <c r="F2098" s="13" t="s">
        <v>16999</v>
      </c>
      <c r="G2098" s="13" t="s">
        <v>5429</v>
      </c>
      <c r="H2098" s="13" t="s">
        <v>5430</v>
      </c>
      <c r="I2098" s="13" t="s">
        <v>5431</v>
      </c>
      <c r="J2098" s="13" t="s">
        <v>17000</v>
      </c>
      <c r="K2098" s="13">
        <v>441260</v>
      </c>
      <c r="L2098" s="13">
        <v>371910</v>
      </c>
      <c r="M2098" s="13" t="s">
        <v>5433</v>
      </c>
      <c r="O2098" s="13">
        <v>0</v>
      </c>
      <c r="U2098" s="13" t="s">
        <v>5434</v>
      </c>
      <c r="V2098" s="13" t="s">
        <v>5435</v>
      </c>
      <c r="Y2098" s="13">
        <v>1</v>
      </c>
      <c r="Z2098" s="13">
        <v>1</v>
      </c>
      <c r="AA2098" s="13" t="s">
        <v>5436</v>
      </c>
      <c r="AB2098" s="13">
        <v>0</v>
      </c>
      <c r="AC2098" s="13">
        <v>1</v>
      </c>
      <c r="AD2098" s="13">
        <v>0</v>
      </c>
      <c r="AE2098" s="13" t="s">
        <v>5437</v>
      </c>
      <c r="AJ2098" s="13" t="s">
        <v>17001</v>
      </c>
      <c r="AK2098" s="13" t="s">
        <v>5439</v>
      </c>
      <c r="AL2098" s="13" t="s">
        <v>5431</v>
      </c>
      <c r="AM2098" s="13">
        <v>0</v>
      </c>
      <c r="AN2098" s="13">
        <v>0</v>
      </c>
      <c r="AO2098" s="13">
        <v>0</v>
      </c>
      <c r="AP2098" s="13" t="s">
        <v>5431</v>
      </c>
      <c r="AQ2098" s="13" t="s">
        <v>5440</v>
      </c>
      <c r="AR2098" s="13" t="s">
        <v>5431</v>
      </c>
      <c r="AS2098" s="13" t="s">
        <v>10986</v>
      </c>
      <c r="AT2098" s="13" t="e">
        <f>_xlfn.XLOOKUP(A2098,#REF!,#REF!)</f>
        <v>#REF!</v>
      </c>
    </row>
    <row r="2099" spans="1:46">
      <c r="A2099" s="13" t="s">
        <v>2130</v>
      </c>
      <c r="B2099" s="13" t="s">
        <v>17002</v>
      </c>
      <c r="C2099" s="13" t="s">
        <v>17002</v>
      </c>
      <c r="D2099" s="13" t="s">
        <v>17003</v>
      </c>
      <c r="E2099" s="13" t="s">
        <v>17004</v>
      </c>
      <c r="F2099" s="13" t="s">
        <v>17005</v>
      </c>
      <c r="G2099" s="13" t="s">
        <v>5429</v>
      </c>
      <c r="H2099" s="13" t="s">
        <v>5430</v>
      </c>
      <c r="I2099" s="13" t="s">
        <v>5431</v>
      </c>
      <c r="J2099" s="13" t="s">
        <v>17006</v>
      </c>
      <c r="K2099" s="13">
        <v>426996</v>
      </c>
      <c r="L2099" s="13">
        <v>430140</v>
      </c>
      <c r="M2099" s="13" t="s">
        <v>5433</v>
      </c>
      <c r="O2099" s="13">
        <v>0</v>
      </c>
      <c r="U2099" s="13" t="s">
        <v>5434</v>
      </c>
      <c r="V2099" s="13" t="s">
        <v>5435</v>
      </c>
      <c r="Y2099" s="13">
        <v>1</v>
      </c>
      <c r="Z2099" s="13">
        <v>1</v>
      </c>
      <c r="AA2099" s="13" t="s">
        <v>5436</v>
      </c>
      <c r="AB2099" s="13">
        <v>1</v>
      </c>
      <c r="AC2099" s="13">
        <v>0</v>
      </c>
      <c r="AD2099" s="13">
        <v>0</v>
      </c>
      <c r="AE2099" s="13" t="s">
        <v>5437</v>
      </c>
      <c r="AJ2099" s="13" t="s">
        <v>17007</v>
      </c>
      <c r="AK2099" s="13" t="s">
        <v>5439</v>
      </c>
      <c r="AL2099" s="13" t="s">
        <v>5431</v>
      </c>
      <c r="AM2099" s="13">
        <v>0</v>
      </c>
      <c r="AN2099" s="13">
        <v>0</v>
      </c>
      <c r="AO2099" s="13">
        <v>0</v>
      </c>
      <c r="AP2099" s="13" t="s">
        <v>5431</v>
      </c>
      <c r="AQ2099" s="13" t="s">
        <v>5448</v>
      </c>
      <c r="AR2099" s="13" t="s">
        <v>5449</v>
      </c>
      <c r="AS2099" s="13" t="s">
        <v>5914</v>
      </c>
      <c r="AT2099" s="13" t="e">
        <f>_xlfn.XLOOKUP(A2099,#REF!,#REF!)</f>
        <v>#REF!</v>
      </c>
    </row>
    <row r="2100" spans="1:46">
      <c r="A2100" s="13" t="s">
        <v>2131</v>
      </c>
      <c r="B2100" s="13" t="s">
        <v>17008</v>
      </c>
      <c r="C2100" s="13" t="s">
        <v>17008</v>
      </c>
      <c r="D2100" s="13" t="s">
        <v>17009</v>
      </c>
      <c r="E2100" s="13" t="s">
        <v>17010</v>
      </c>
      <c r="F2100" s="13" t="s">
        <v>17011</v>
      </c>
      <c r="G2100" s="13" t="s">
        <v>5429</v>
      </c>
      <c r="H2100" s="13" t="s">
        <v>5430</v>
      </c>
      <c r="I2100" s="13" t="s">
        <v>5431</v>
      </c>
      <c r="J2100" s="13" t="s">
        <v>17012</v>
      </c>
      <c r="K2100" s="13">
        <v>440628</v>
      </c>
      <c r="L2100" s="13">
        <v>447685</v>
      </c>
      <c r="M2100" s="13" t="s">
        <v>5433</v>
      </c>
      <c r="O2100" s="13">
        <v>15</v>
      </c>
      <c r="T2100" s="13" t="s">
        <v>5434</v>
      </c>
      <c r="U2100" s="13" t="s">
        <v>5434</v>
      </c>
      <c r="V2100" s="13" t="s">
        <v>5435</v>
      </c>
      <c r="Y2100" s="13">
        <v>1</v>
      </c>
      <c r="Z2100" s="13">
        <v>1</v>
      </c>
      <c r="AA2100" s="13" t="s">
        <v>5436</v>
      </c>
      <c r="AB2100" s="13">
        <v>1</v>
      </c>
      <c r="AC2100" s="13">
        <v>0</v>
      </c>
      <c r="AD2100" s="13">
        <v>0</v>
      </c>
      <c r="AE2100" s="13" t="s">
        <v>5437</v>
      </c>
      <c r="AJ2100" s="13" t="s">
        <v>17013</v>
      </c>
      <c r="AK2100" s="13" t="s">
        <v>5439</v>
      </c>
      <c r="AL2100" s="13" t="s">
        <v>5431</v>
      </c>
      <c r="AM2100" s="13">
        <v>0</v>
      </c>
      <c r="AN2100" s="13">
        <v>0</v>
      </c>
      <c r="AO2100" s="13">
        <v>0</v>
      </c>
      <c r="AP2100" s="13" t="s">
        <v>5431</v>
      </c>
      <c r="AQ2100" s="13" t="s">
        <v>5448</v>
      </c>
      <c r="AR2100" s="13" t="s">
        <v>5431</v>
      </c>
      <c r="AS2100" s="13" t="s">
        <v>6229</v>
      </c>
      <c r="AT2100" s="13" t="e">
        <f>_xlfn.XLOOKUP(A2100,#REF!,#REF!)</f>
        <v>#REF!</v>
      </c>
    </row>
    <row r="2101" spans="1:46">
      <c r="A2101" s="13" t="s">
        <v>2132</v>
      </c>
      <c r="B2101" s="13" t="s">
        <v>17014</v>
      </c>
      <c r="C2101" s="13" t="s">
        <v>17014</v>
      </c>
      <c r="D2101" s="13" t="s">
        <v>17015</v>
      </c>
      <c r="E2101" s="13" t="s">
        <v>17016</v>
      </c>
      <c r="F2101" s="13" t="s">
        <v>17017</v>
      </c>
      <c r="G2101" s="13" t="s">
        <v>5429</v>
      </c>
      <c r="H2101" s="13" t="s">
        <v>5430</v>
      </c>
      <c r="I2101" s="13" t="s">
        <v>5431</v>
      </c>
      <c r="J2101" s="13" t="s">
        <v>17018</v>
      </c>
      <c r="K2101" s="13">
        <v>440454</v>
      </c>
      <c r="L2101" s="13">
        <v>447994</v>
      </c>
      <c r="M2101" s="13" t="s">
        <v>5433</v>
      </c>
      <c r="O2101" s="13">
        <v>15</v>
      </c>
      <c r="T2101" s="13" t="s">
        <v>5434</v>
      </c>
      <c r="U2101" s="13" t="s">
        <v>5434</v>
      </c>
      <c r="V2101" s="13" t="s">
        <v>5435</v>
      </c>
      <c r="Y2101" s="13">
        <v>1</v>
      </c>
      <c r="Z2101" s="13">
        <v>1</v>
      </c>
      <c r="AA2101" s="13" t="s">
        <v>5436</v>
      </c>
      <c r="AB2101" s="13">
        <v>1</v>
      </c>
      <c r="AC2101" s="13">
        <v>0</v>
      </c>
      <c r="AD2101" s="13">
        <v>0</v>
      </c>
      <c r="AE2101" s="13" t="s">
        <v>5437</v>
      </c>
      <c r="AJ2101" s="13" t="s">
        <v>14693</v>
      </c>
      <c r="AK2101" s="13" t="s">
        <v>5439</v>
      </c>
      <c r="AL2101" s="13" t="s">
        <v>5431</v>
      </c>
      <c r="AM2101" s="13">
        <v>0</v>
      </c>
      <c r="AN2101" s="13">
        <v>0</v>
      </c>
      <c r="AO2101" s="13">
        <v>0</v>
      </c>
      <c r="AP2101" s="13" t="s">
        <v>5431</v>
      </c>
      <c r="AQ2101" s="13" t="s">
        <v>5448</v>
      </c>
      <c r="AR2101" s="13" t="s">
        <v>5431</v>
      </c>
      <c r="AS2101" s="13" t="s">
        <v>6229</v>
      </c>
      <c r="AT2101" s="13" t="e">
        <f>_xlfn.XLOOKUP(A2101,#REF!,#REF!)</f>
        <v>#REF!</v>
      </c>
    </row>
    <row r="2102" spans="1:46">
      <c r="A2102" s="13" t="s">
        <v>2133</v>
      </c>
      <c r="B2102" s="13" t="s">
        <v>17019</v>
      </c>
      <c r="C2102" s="13" t="s">
        <v>17019</v>
      </c>
      <c r="D2102" s="13" t="s">
        <v>17020</v>
      </c>
      <c r="E2102" s="13" t="s">
        <v>17021</v>
      </c>
      <c r="F2102" s="13" t="s">
        <v>17022</v>
      </c>
      <c r="G2102" s="13" t="s">
        <v>5522</v>
      </c>
      <c r="H2102" s="13" t="s">
        <v>5430</v>
      </c>
      <c r="I2102" s="13" t="s">
        <v>5431</v>
      </c>
      <c r="J2102" s="13" t="s">
        <v>17023</v>
      </c>
      <c r="K2102" s="13">
        <v>441747</v>
      </c>
      <c r="L2102" s="13">
        <v>446950</v>
      </c>
      <c r="M2102" s="13" t="s">
        <v>5488</v>
      </c>
      <c r="O2102" s="13" t="s">
        <v>6252</v>
      </c>
      <c r="R2102" s="13" t="s">
        <v>17024</v>
      </c>
      <c r="S2102" s="13" t="s">
        <v>17025</v>
      </c>
      <c r="T2102" s="13" t="s">
        <v>5434</v>
      </c>
      <c r="U2102" s="13" t="s">
        <v>5434</v>
      </c>
      <c r="V2102" s="13" t="s">
        <v>5435</v>
      </c>
      <c r="W2102" s="13" t="s">
        <v>5434</v>
      </c>
      <c r="X2102" s="13" t="s">
        <v>5525</v>
      </c>
      <c r="Y2102" s="13">
        <v>2</v>
      </c>
      <c r="Z2102" s="13">
        <v>2</v>
      </c>
      <c r="AA2102" s="13" t="s">
        <v>5436</v>
      </c>
      <c r="AB2102" s="13">
        <v>2</v>
      </c>
      <c r="AC2102" s="13">
        <v>0</v>
      </c>
      <c r="AD2102" s="13">
        <v>0</v>
      </c>
      <c r="AE2102" s="13" t="s">
        <v>5437</v>
      </c>
      <c r="AF2102" s="13" t="s">
        <v>17019</v>
      </c>
      <c r="AG2102" s="13">
        <v>128</v>
      </c>
      <c r="AJ2102" s="13" t="s">
        <v>17026</v>
      </c>
      <c r="AK2102" s="13" t="s">
        <v>5439</v>
      </c>
      <c r="AL2102" s="13" t="s">
        <v>5434</v>
      </c>
      <c r="AM2102" s="13">
        <v>1</v>
      </c>
      <c r="AN2102" s="13">
        <v>1</v>
      </c>
      <c r="AO2102" s="13">
        <v>1</v>
      </c>
      <c r="AP2102" s="13" t="s">
        <v>5434</v>
      </c>
      <c r="AQ2102" s="13" t="s">
        <v>5440</v>
      </c>
      <c r="AR2102" s="13" t="s">
        <v>5431</v>
      </c>
      <c r="AS2102" s="13" t="s">
        <v>6229</v>
      </c>
      <c r="AT2102" s="13" t="e">
        <f>_xlfn.XLOOKUP(A2102,#REF!,#REF!)</f>
        <v>#REF!</v>
      </c>
    </row>
    <row r="2103" spans="1:46">
      <c r="A2103" s="13" t="s">
        <v>2134</v>
      </c>
      <c r="B2103" s="13" t="s">
        <v>17027</v>
      </c>
      <c r="C2103" s="13" t="s">
        <v>17027</v>
      </c>
      <c r="D2103" s="13" t="s">
        <v>17028</v>
      </c>
      <c r="E2103" s="13" t="s">
        <v>17029</v>
      </c>
      <c r="F2103" s="13" t="s">
        <v>17030</v>
      </c>
      <c r="G2103" s="13" t="s">
        <v>5429</v>
      </c>
      <c r="H2103" s="13" t="s">
        <v>5430</v>
      </c>
      <c r="I2103" s="13" t="s">
        <v>5431</v>
      </c>
      <c r="J2103" s="13" t="s">
        <v>17031</v>
      </c>
      <c r="K2103" s="13">
        <v>406810</v>
      </c>
      <c r="L2103" s="13">
        <v>434850</v>
      </c>
      <c r="M2103" s="13" t="s">
        <v>5433</v>
      </c>
      <c r="O2103" s="13">
        <v>0</v>
      </c>
      <c r="U2103" s="13" t="s">
        <v>5434</v>
      </c>
      <c r="V2103" s="13" t="s">
        <v>5435</v>
      </c>
      <c r="Y2103" s="13">
        <v>1</v>
      </c>
      <c r="Z2103" s="13">
        <v>1</v>
      </c>
      <c r="AA2103" s="13" t="s">
        <v>5436</v>
      </c>
      <c r="AB2103" s="13">
        <v>1</v>
      </c>
      <c r="AC2103" s="13">
        <v>0</v>
      </c>
      <c r="AD2103" s="13">
        <v>0</v>
      </c>
      <c r="AE2103" s="13" t="s">
        <v>5437</v>
      </c>
      <c r="AJ2103" s="13" t="s">
        <v>17032</v>
      </c>
      <c r="AK2103" s="13" t="s">
        <v>5439</v>
      </c>
      <c r="AL2103" s="13" t="s">
        <v>5431</v>
      </c>
      <c r="AM2103" s="13">
        <v>0</v>
      </c>
      <c r="AN2103" s="13">
        <v>0</v>
      </c>
      <c r="AO2103" s="13">
        <v>0</v>
      </c>
      <c r="AP2103" s="13" t="s">
        <v>5431</v>
      </c>
      <c r="AQ2103" s="13" t="s">
        <v>5440</v>
      </c>
      <c r="AR2103" s="13" t="s">
        <v>5431</v>
      </c>
      <c r="AS2103" s="13" t="s">
        <v>17033</v>
      </c>
      <c r="AT2103" s="13" t="e">
        <f>_xlfn.XLOOKUP(A2103,#REF!,#REF!)</f>
        <v>#REF!</v>
      </c>
    </row>
    <row r="2104" spans="1:46">
      <c r="A2104" s="13" t="s">
        <v>2135</v>
      </c>
      <c r="B2104" s="13" t="s">
        <v>17034</v>
      </c>
      <c r="C2104" s="13" t="s">
        <v>17034</v>
      </c>
      <c r="D2104" s="13" t="s">
        <v>17035</v>
      </c>
      <c r="E2104" s="13" t="s">
        <v>17036</v>
      </c>
      <c r="F2104" s="13" t="s">
        <v>17037</v>
      </c>
      <c r="G2104" s="13" t="s">
        <v>5429</v>
      </c>
      <c r="H2104" s="13" t="s">
        <v>5430</v>
      </c>
      <c r="I2104" s="13" t="s">
        <v>5431</v>
      </c>
      <c r="J2104" s="13" t="s">
        <v>17038</v>
      </c>
      <c r="K2104" s="13">
        <v>419160</v>
      </c>
      <c r="L2104" s="13">
        <v>404120</v>
      </c>
      <c r="M2104" s="13" t="s">
        <v>5433</v>
      </c>
      <c r="O2104" s="13">
        <v>0</v>
      </c>
      <c r="U2104" s="13" t="s">
        <v>5434</v>
      </c>
      <c r="V2104" s="13" t="s">
        <v>5435</v>
      </c>
      <c r="Y2104" s="13">
        <v>1</v>
      </c>
      <c r="Z2104" s="13">
        <v>1</v>
      </c>
      <c r="AA2104" s="13" t="s">
        <v>5436</v>
      </c>
      <c r="AB2104" s="13">
        <v>1</v>
      </c>
      <c r="AC2104" s="13">
        <v>0</v>
      </c>
      <c r="AD2104" s="13">
        <v>0</v>
      </c>
      <c r="AE2104" s="13" t="s">
        <v>5437</v>
      </c>
      <c r="AJ2104" s="13" t="s">
        <v>8467</v>
      </c>
      <c r="AK2104" s="13" t="s">
        <v>5439</v>
      </c>
      <c r="AL2104" s="13" t="s">
        <v>5431</v>
      </c>
      <c r="AM2104" s="13">
        <v>0</v>
      </c>
      <c r="AN2104" s="13">
        <v>0</v>
      </c>
      <c r="AO2104" s="13">
        <v>0</v>
      </c>
      <c r="AP2104" s="13" t="s">
        <v>5431</v>
      </c>
      <c r="AQ2104" s="13" t="s">
        <v>5448</v>
      </c>
      <c r="AR2104" s="13" t="s">
        <v>5431</v>
      </c>
      <c r="AS2104" s="13" t="s">
        <v>7052</v>
      </c>
      <c r="AT2104" s="13" t="e">
        <f>_xlfn.XLOOKUP(A2104,#REF!,#REF!)</f>
        <v>#REF!</v>
      </c>
    </row>
    <row r="2105" spans="1:46" hidden="1">
      <c r="A2105" s="13" t="s">
        <v>68</v>
      </c>
      <c r="B2105" s="13" t="s">
        <v>5327</v>
      </c>
      <c r="C2105" s="13" t="s">
        <v>5327</v>
      </c>
      <c r="D2105" s="13" t="s">
        <v>17039</v>
      </c>
      <c r="E2105" s="13" t="s">
        <v>17040</v>
      </c>
      <c r="F2105" s="13" t="s">
        <v>17041</v>
      </c>
      <c r="G2105" s="13" t="s">
        <v>5429</v>
      </c>
      <c r="H2105" s="13" t="s">
        <v>5430</v>
      </c>
      <c r="I2105" s="13" t="s">
        <v>5431</v>
      </c>
      <c r="J2105" s="13" t="s">
        <v>17042</v>
      </c>
      <c r="K2105" s="13">
        <v>406463</v>
      </c>
      <c r="L2105" s="13">
        <v>423638</v>
      </c>
      <c r="M2105" s="13" t="s">
        <v>5462</v>
      </c>
      <c r="O2105" s="13">
        <v>2</v>
      </c>
      <c r="U2105" s="13" t="s">
        <v>5434</v>
      </c>
      <c r="V2105" s="13" t="s">
        <v>5435</v>
      </c>
      <c r="Y2105" s="13">
        <v>1</v>
      </c>
      <c r="Z2105" s="13">
        <v>1</v>
      </c>
      <c r="AA2105" s="13" t="s">
        <v>5436</v>
      </c>
      <c r="AB2105" s="13">
        <v>0</v>
      </c>
      <c r="AC2105" s="13">
        <v>0</v>
      </c>
      <c r="AD2105" s="13">
        <v>1</v>
      </c>
      <c r="AE2105" s="13" t="s">
        <v>5437</v>
      </c>
      <c r="AJ2105" s="13" t="s">
        <v>6112</v>
      </c>
      <c r="AK2105" s="13" t="s">
        <v>5439</v>
      </c>
      <c r="AL2105" s="13" t="s">
        <v>5431</v>
      </c>
      <c r="AM2105" s="13">
        <v>0</v>
      </c>
      <c r="AN2105" s="13">
        <v>0</v>
      </c>
      <c r="AO2105" s="13">
        <v>0</v>
      </c>
      <c r="AP2105" s="13" t="s">
        <v>5431</v>
      </c>
      <c r="AQ2105" s="13" t="s">
        <v>5440</v>
      </c>
      <c r="AR2105" s="13" t="s">
        <v>5431</v>
      </c>
      <c r="AS2105" s="13" t="s">
        <v>6113</v>
      </c>
      <c r="AT2105" s="13" t="e">
        <f>_xlfn.XLOOKUP(A2105,#REF!,#REF!)</f>
        <v>#REF!</v>
      </c>
    </row>
    <row r="2106" spans="1:46">
      <c r="A2106" s="13" t="s">
        <v>2136</v>
      </c>
      <c r="B2106" s="13" t="s">
        <v>17043</v>
      </c>
      <c r="C2106" s="13" t="s">
        <v>17043</v>
      </c>
      <c r="D2106" s="13" t="s">
        <v>17044</v>
      </c>
      <c r="E2106" s="13" t="s">
        <v>17045</v>
      </c>
      <c r="F2106" s="13" t="s">
        <v>17046</v>
      </c>
      <c r="G2106" s="13" t="s">
        <v>5522</v>
      </c>
      <c r="H2106" s="13" t="s">
        <v>5430</v>
      </c>
      <c r="I2106" s="13" t="s">
        <v>5431</v>
      </c>
      <c r="J2106" s="13" t="s">
        <v>17047</v>
      </c>
      <c r="K2106" s="13">
        <v>429970</v>
      </c>
      <c r="L2106" s="13">
        <v>394440</v>
      </c>
      <c r="M2106" s="13" t="s">
        <v>5488</v>
      </c>
      <c r="O2106" s="13">
        <v>15</v>
      </c>
      <c r="S2106" s="13" t="s">
        <v>17048</v>
      </c>
      <c r="U2106" s="13" t="s">
        <v>5434</v>
      </c>
      <c r="V2106" s="13" t="s">
        <v>5435</v>
      </c>
      <c r="W2106" s="13" t="s">
        <v>5434</v>
      </c>
      <c r="X2106" s="13" t="s">
        <v>5525</v>
      </c>
      <c r="Y2106" s="13">
        <v>2</v>
      </c>
      <c r="Z2106" s="13">
        <v>2</v>
      </c>
      <c r="AA2106" s="13" t="s">
        <v>5436</v>
      </c>
      <c r="AB2106" s="13">
        <v>2</v>
      </c>
      <c r="AC2106" s="13">
        <v>0</v>
      </c>
      <c r="AD2106" s="13">
        <v>0</v>
      </c>
      <c r="AE2106" s="13" t="s">
        <v>5437</v>
      </c>
      <c r="AF2106" s="13" t="s">
        <v>17043</v>
      </c>
      <c r="AG2106" s="13">
        <v>8.3000000000000007</v>
      </c>
      <c r="AI2106" s="13">
        <v>45382</v>
      </c>
      <c r="AJ2106" s="13" t="s">
        <v>17049</v>
      </c>
      <c r="AK2106" s="13" t="s">
        <v>5439</v>
      </c>
      <c r="AL2106" s="13" t="s">
        <v>5434</v>
      </c>
      <c r="AM2106" s="13">
        <v>1</v>
      </c>
      <c r="AN2106" s="13">
        <v>1</v>
      </c>
      <c r="AO2106" s="13">
        <v>2</v>
      </c>
      <c r="AP2106" s="13" t="s">
        <v>5434</v>
      </c>
      <c r="AQ2106" s="13" t="s">
        <v>5440</v>
      </c>
      <c r="AR2106" s="13" t="s">
        <v>5431</v>
      </c>
      <c r="AS2106" s="13" t="s">
        <v>7052</v>
      </c>
      <c r="AT2106" s="13" t="e">
        <f>_xlfn.XLOOKUP(A2106,#REF!,#REF!)</f>
        <v>#REF!</v>
      </c>
    </row>
    <row r="2107" spans="1:46" hidden="1">
      <c r="A2107" s="13" t="s">
        <v>560</v>
      </c>
      <c r="B2107" s="13" t="s">
        <v>5333</v>
      </c>
      <c r="C2107" s="13" t="s">
        <v>5333</v>
      </c>
      <c r="D2107" s="13" t="s">
        <v>17050</v>
      </c>
      <c r="E2107" s="13" t="s">
        <v>17051</v>
      </c>
      <c r="F2107" s="13" t="s">
        <v>17052</v>
      </c>
      <c r="G2107" s="13" t="s">
        <v>5429</v>
      </c>
      <c r="H2107" s="13" t="s">
        <v>5430</v>
      </c>
      <c r="I2107" s="13" t="s">
        <v>5431</v>
      </c>
      <c r="J2107" s="13" t="s">
        <v>17053</v>
      </c>
      <c r="K2107" s="13">
        <v>429891</v>
      </c>
      <c r="L2107" s="13">
        <v>394513</v>
      </c>
      <c r="M2107" s="13" t="s">
        <v>5433</v>
      </c>
      <c r="O2107" s="13">
        <v>0</v>
      </c>
      <c r="U2107" s="13" t="s">
        <v>5434</v>
      </c>
      <c r="V2107" s="13" t="s">
        <v>5435</v>
      </c>
      <c r="Y2107" s="13">
        <v>1</v>
      </c>
      <c r="Z2107" s="13">
        <v>1</v>
      </c>
      <c r="AA2107" s="13" t="s">
        <v>5436</v>
      </c>
      <c r="AB2107" s="13">
        <v>1</v>
      </c>
      <c r="AC2107" s="13">
        <v>0</v>
      </c>
      <c r="AD2107" s="13">
        <v>0</v>
      </c>
      <c r="AE2107" s="13" t="s">
        <v>5437</v>
      </c>
      <c r="AJ2107" s="13" t="s">
        <v>17049</v>
      </c>
      <c r="AK2107" s="13" t="s">
        <v>5439</v>
      </c>
      <c r="AL2107" s="13" t="s">
        <v>5431</v>
      </c>
      <c r="AM2107" s="13">
        <v>0</v>
      </c>
      <c r="AN2107" s="13">
        <v>0</v>
      </c>
      <c r="AO2107" s="13">
        <v>0</v>
      </c>
      <c r="AP2107" s="13" t="s">
        <v>5431</v>
      </c>
      <c r="AQ2107" s="13" t="s">
        <v>5440</v>
      </c>
      <c r="AR2107" s="13" t="s">
        <v>5431</v>
      </c>
      <c r="AS2107" s="13" t="s">
        <v>9438</v>
      </c>
      <c r="AT2107" s="13" t="e">
        <f>_xlfn.XLOOKUP(A2107,#REF!,#REF!)</f>
        <v>#REF!</v>
      </c>
    </row>
    <row r="2108" spans="1:46">
      <c r="A2108" s="13" t="s">
        <v>2137</v>
      </c>
      <c r="B2108" s="13" t="s">
        <v>17054</v>
      </c>
      <c r="C2108" s="13" t="s">
        <v>17054</v>
      </c>
      <c r="D2108" s="13" t="s">
        <v>17055</v>
      </c>
      <c r="E2108" s="13" t="s">
        <v>17056</v>
      </c>
      <c r="F2108" s="13" t="s">
        <v>17057</v>
      </c>
      <c r="G2108" s="13" t="s">
        <v>5429</v>
      </c>
      <c r="H2108" s="13" t="s">
        <v>5430</v>
      </c>
      <c r="I2108" s="13" t="s">
        <v>5431</v>
      </c>
      <c r="J2108" s="13" t="s">
        <v>17058</v>
      </c>
      <c r="K2108" s="13">
        <v>506040</v>
      </c>
      <c r="L2108" s="13">
        <v>486350</v>
      </c>
      <c r="M2108" s="13" t="s">
        <v>5889</v>
      </c>
      <c r="O2108" s="13" t="s">
        <v>5890</v>
      </c>
      <c r="R2108" s="13" t="s">
        <v>14514</v>
      </c>
      <c r="S2108" s="13" t="s">
        <v>6166</v>
      </c>
      <c r="T2108" s="13" t="s">
        <v>5434</v>
      </c>
      <c r="U2108" s="13" t="s">
        <v>5434</v>
      </c>
      <c r="V2108" s="13" t="s">
        <v>5435</v>
      </c>
      <c r="Y2108" s="13">
        <v>1</v>
      </c>
      <c r="Z2108" s="13">
        <v>1</v>
      </c>
      <c r="AA2108" s="13" t="s">
        <v>5436</v>
      </c>
      <c r="AB2108" s="13">
        <v>0</v>
      </c>
      <c r="AC2108" s="13">
        <v>0</v>
      </c>
      <c r="AD2108" s="13">
        <v>1</v>
      </c>
      <c r="AE2108" s="13" t="s">
        <v>5437</v>
      </c>
      <c r="AJ2108" s="13" t="s">
        <v>17059</v>
      </c>
      <c r="AK2108" s="13" t="s">
        <v>5439</v>
      </c>
      <c r="AL2108" s="13" t="s">
        <v>5431</v>
      </c>
      <c r="AM2108" s="13">
        <v>0</v>
      </c>
      <c r="AN2108" s="13">
        <v>0</v>
      </c>
      <c r="AO2108" s="13">
        <v>0</v>
      </c>
      <c r="AP2108" s="13" t="s">
        <v>5431</v>
      </c>
      <c r="AQ2108" s="13" t="s">
        <v>5440</v>
      </c>
      <c r="AR2108" s="13" t="s">
        <v>5431</v>
      </c>
      <c r="AS2108" s="13" t="s">
        <v>5894</v>
      </c>
      <c r="AT2108" s="13" t="e">
        <f>_xlfn.XLOOKUP(A2108,#REF!,#REF!)</f>
        <v>#REF!</v>
      </c>
    </row>
    <row r="2109" spans="1:46" hidden="1">
      <c r="A2109" s="13" t="s">
        <v>482</v>
      </c>
      <c r="B2109" s="13" t="s">
        <v>5334</v>
      </c>
      <c r="C2109" s="13" t="s">
        <v>5334</v>
      </c>
      <c r="D2109" s="13" t="s">
        <v>17060</v>
      </c>
      <c r="E2109" s="13" t="s">
        <v>17061</v>
      </c>
      <c r="F2109" s="13" t="s">
        <v>17062</v>
      </c>
      <c r="G2109" s="13" t="s">
        <v>5429</v>
      </c>
      <c r="H2109" s="13" t="s">
        <v>5430</v>
      </c>
      <c r="I2109" s="13" t="s">
        <v>5431</v>
      </c>
      <c r="J2109" s="13" t="s">
        <v>17063</v>
      </c>
      <c r="K2109" s="13">
        <v>413609</v>
      </c>
      <c r="L2109" s="13">
        <v>448128</v>
      </c>
      <c r="M2109" s="13" t="s">
        <v>5488</v>
      </c>
      <c r="O2109" s="13">
        <v>15</v>
      </c>
      <c r="U2109" s="13" t="s">
        <v>5434</v>
      </c>
      <c r="V2109" s="13" t="s">
        <v>5435</v>
      </c>
      <c r="Y2109" s="13">
        <v>1</v>
      </c>
      <c r="Z2109" s="13">
        <v>1</v>
      </c>
      <c r="AA2109" s="13" t="s">
        <v>5436</v>
      </c>
      <c r="AB2109" s="13">
        <v>0</v>
      </c>
      <c r="AC2109" s="13">
        <v>1</v>
      </c>
      <c r="AD2109" s="13">
        <v>0</v>
      </c>
      <c r="AE2109" s="13" t="s">
        <v>5437</v>
      </c>
      <c r="AJ2109" s="13" t="s">
        <v>17064</v>
      </c>
      <c r="AK2109" s="13" t="s">
        <v>5439</v>
      </c>
      <c r="AL2109" s="13" t="s">
        <v>5431</v>
      </c>
      <c r="AM2109" s="13">
        <v>0</v>
      </c>
      <c r="AN2109" s="13">
        <v>0</v>
      </c>
      <c r="AO2109" s="13">
        <v>0</v>
      </c>
      <c r="AP2109" s="13" t="s">
        <v>5431</v>
      </c>
      <c r="AQ2109" s="13" t="s">
        <v>5440</v>
      </c>
      <c r="AR2109" s="13" t="s">
        <v>5431</v>
      </c>
      <c r="AS2109" s="13" t="s">
        <v>6501</v>
      </c>
      <c r="AT2109" s="13" t="e">
        <f>_xlfn.XLOOKUP(A2109,#REF!,#REF!)</f>
        <v>#REF!</v>
      </c>
    </row>
    <row r="2110" spans="1:46">
      <c r="A2110" s="13" t="s">
        <v>2138</v>
      </c>
      <c r="B2110" s="13" t="s">
        <v>17065</v>
      </c>
      <c r="C2110" s="13" t="s">
        <v>17065</v>
      </c>
      <c r="D2110" s="13" t="s">
        <v>17066</v>
      </c>
      <c r="E2110" s="13" t="s">
        <v>17067</v>
      </c>
      <c r="F2110" s="13" t="s">
        <v>17068</v>
      </c>
      <c r="G2110" s="13" t="s">
        <v>5429</v>
      </c>
      <c r="H2110" s="13" t="s">
        <v>5430</v>
      </c>
      <c r="I2110" s="13" t="s">
        <v>5431</v>
      </c>
      <c r="J2110" s="13" t="s">
        <v>17069</v>
      </c>
      <c r="K2110" s="13">
        <v>457766</v>
      </c>
      <c r="L2110" s="13">
        <v>404087</v>
      </c>
      <c r="M2110" s="13" t="s">
        <v>5433</v>
      </c>
      <c r="O2110" s="13">
        <v>0</v>
      </c>
      <c r="U2110" s="13" t="s">
        <v>5434</v>
      </c>
      <c r="V2110" s="13" t="s">
        <v>5435</v>
      </c>
      <c r="Y2110" s="13">
        <v>1</v>
      </c>
      <c r="Z2110" s="13">
        <v>1</v>
      </c>
      <c r="AA2110" s="13" t="s">
        <v>5436</v>
      </c>
      <c r="AB2110" s="13">
        <v>1</v>
      </c>
      <c r="AC2110" s="13">
        <v>0</v>
      </c>
      <c r="AD2110" s="13">
        <v>0</v>
      </c>
      <c r="AE2110" s="13" t="s">
        <v>5437</v>
      </c>
      <c r="AF2110" s="13" t="s">
        <v>17065</v>
      </c>
      <c r="AG2110" s="13">
        <v>601</v>
      </c>
      <c r="AI2110" s="13">
        <v>51226</v>
      </c>
      <c r="AJ2110" s="13" t="s">
        <v>17070</v>
      </c>
      <c r="AK2110" s="13" t="s">
        <v>5439</v>
      </c>
      <c r="AL2110" s="13" t="s">
        <v>5434</v>
      </c>
      <c r="AM2110" s="13">
        <v>1</v>
      </c>
      <c r="AN2110" s="13">
        <v>1</v>
      </c>
      <c r="AO2110" s="13">
        <v>1</v>
      </c>
      <c r="AP2110" s="13" t="s">
        <v>5431</v>
      </c>
      <c r="AQ2110" s="13" t="s">
        <v>5440</v>
      </c>
      <c r="AR2110" s="13" t="s">
        <v>5431</v>
      </c>
      <c r="AS2110" s="13" t="s">
        <v>5824</v>
      </c>
      <c r="AT2110" s="13" t="e">
        <f>_xlfn.XLOOKUP(A2110,#REF!,#REF!)</f>
        <v>#REF!</v>
      </c>
    </row>
    <row r="2111" spans="1:46" hidden="1">
      <c r="A2111" s="13" t="s">
        <v>528</v>
      </c>
      <c r="B2111" s="13" t="s">
        <v>5335</v>
      </c>
      <c r="C2111" s="13" t="s">
        <v>5335</v>
      </c>
      <c r="D2111" s="13" t="s">
        <v>17071</v>
      </c>
      <c r="E2111" s="13" t="s">
        <v>17072</v>
      </c>
      <c r="F2111" s="13" t="s">
        <v>17073</v>
      </c>
      <c r="G2111" s="13" t="s">
        <v>5429</v>
      </c>
      <c r="H2111" s="13" t="s">
        <v>5430</v>
      </c>
      <c r="I2111" s="13" t="s">
        <v>5431</v>
      </c>
      <c r="J2111" s="13" t="s">
        <v>17074</v>
      </c>
      <c r="K2111" s="13">
        <v>434378</v>
      </c>
      <c r="L2111" s="13">
        <v>393971</v>
      </c>
      <c r="M2111" s="13" t="s">
        <v>5488</v>
      </c>
      <c r="O2111" s="13">
        <v>15</v>
      </c>
      <c r="U2111" s="13" t="s">
        <v>5434</v>
      </c>
      <c r="V2111" s="13" t="s">
        <v>5435</v>
      </c>
      <c r="Y2111" s="13">
        <v>1</v>
      </c>
      <c r="Z2111" s="13">
        <v>1</v>
      </c>
      <c r="AA2111" s="13" t="s">
        <v>5436</v>
      </c>
      <c r="AB2111" s="13">
        <v>0</v>
      </c>
      <c r="AC2111" s="13">
        <v>1</v>
      </c>
      <c r="AD2111" s="13">
        <v>0</v>
      </c>
      <c r="AE2111" s="13" t="s">
        <v>5437</v>
      </c>
      <c r="AJ2111" s="13" t="s">
        <v>17075</v>
      </c>
      <c r="AK2111" s="13" t="s">
        <v>5439</v>
      </c>
      <c r="AL2111" s="13" t="s">
        <v>5431</v>
      </c>
      <c r="AM2111" s="13">
        <v>0</v>
      </c>
      <c r="AN2111" s="13">
        <v>0</v>
      </c>
      <c r="AO2111" s="13">
        <v>0</v>
      </c>
      <c r="AP2111" s="13" t="s">
        <v>5431</v>
      </c>
      <c r="AQ2111" s="13" t="s">
        <v>5440</v>
      </c>
      <c r="AR2111" s="13" t="s">
        <v>5431</v>
      </c>
      <c r="AS2111" s="13" t="s">
        <v>6286</v>
      </c>
      <c r="AT2111" s="13" t="e">
        <f>_xlfn.XLOOKUP(A2111,#REF!,#REF!)</f>
        <v>#REF!</v>
      </c>
    </row>
    <row r="2112" spans="1:46" hidden="1">
      <c r="A2112" s="13" t="s">
        <v>136</v>
      </c>
      <c r="B2112" s="13" t="s">
        <v>5336</v>
      </c>
      <c r="C2112" s="13" t="s">
        <v>5336</v>
      </c>
      <c r="D2112" s="13" t="s">
        <v>17076</v>
      </c>
      <c r="E2112" s="13" t="s">
        <v>17077</v>
      </c>
      <c r="F2112" s="13" t="s">
        <v>17078</v>
      </c>
      <c r="G2112" s="13" t="s">
        <v>5429</v>
      </c>
      <c r="H2112" s="13" t="s">
        <v>5430</v>
      </c>
      <c r="I2112" s="13" t="s">
        <v>5431</v>
      </c>
      <c r="J2112" s="13" t="s">
        <v>17079</v>
      </c>
      <c r="K2112" s="13">
        <v>478734</v>
      </c>
      <c r="L2112" s="13">
        <v>471477</v>
      </c>
      <c r="M2112" s="13" t="s">
        <v>5462</v>
      </c>
      <c r="O2112" s="13">
        <v>2</v>
      </c>
      <c r="R2112" s="13" t="s">
        <v>17080</v>
      </c>
      <c r="U2112" s="13" t="s">
        <v>5434</v>
      </c>
      <c r="V2112" s="13" t="s">
        <v>5435</v>
      </c>
      <c r="Y2112" s="13">
        <v>1</v>
      </c>
      <c r="Z2112" s="13">
        <v>1</v>
      </c>
      <c r="AA2112" s="13" t="s">
        <v>5436</v>
      </c>
      <c r="AB2112" s="13">
        <v>0</v>
      </c>
      <c r="AC2112" s="13">
        <v>0</v>
      </c>
      <c r="AD2112" s="13">
        <v>1</v>
      </c>
      <c r="AE2112" s="13" t="s">
        <v>5437</v>
      </c>
      <c r="AJ2112" s="13" t="s">
        <v>7866</v>
      </c>
      <c r="AK2112" s="13" t="s">
        <v>5439</v>
      </c>
      <c r="AL2112" s="13" t="s">
        <v>5431</v>
      </c>
      <c r="AM2112" s="13">
        <v>0</v>
      </c>
      <c r="AN2112" s="13">
        <v>0</v>
      </c>
      <c r="AO2112" s="13">
        <v>0</v>
      </c>
      <c r="AP2112" s="13" t="s">
        <v>5431</v>
      </c>
      <c r="AQ2112" s="13" t="s">
        <v>5440</v>
      </c>
      <c r="AR2112" s="13" t="s">
        <v>5431</v>
      </c>
      <c r="AS2112" s="13" t="s">
        <v>6168</v>
      </c>
      <c r="AT2112" s="13" t="e">
        <f>_xlfn.XLOOKUP(A2112,#REF!,#REF!)</f>
        <v>#REF!</v>
      </c>
    </row>
    <row r="2113" spans="1:46" hidden="1">
      <c r="A2113" s="13" t="s">
        <v>150</v>
      </c>
      <c r="B2113" s="13" t="s">
        <v>5340</v>
      </c>
      <c r="C2113" s="13" t="s">
        <v>5340</v>
      </c>
      <c r="D2113" s="13" t="s">
        <v>17081</v>
      </c>
      <c r="E2113" s="13" t="s">
        <v>17082</v>
      </c>
      <c r="F2113" s="13" t="s">
        <v>17083</v>
      </c>
      <c r="G2113" s="13" t="s">
        <v>5429</v>
      </c>
      <c r="H2113" s="13" t="s">
        <v>5430</v>
      </c>
      <c r="I2113" s="13" t="s">
        <v>5431</v>
      </c>
      <c r="J2113" s="13" t="s">
        <v>17084</v>
      </c>
      <c r="K2113" s="13">
        <v>444868</v>
      </c>
      <c r="L2113" s="13">
        <v>426721</v>
      </c>
      <c r="M2113" s="13" t="s">
        <v>5455</v>
      </c>
      <c r="O2113" s="13">
        <v>15</v>
      </c>
      <c r="U2113" s="13" t="s">
        <v>5434</v>
      </c>
      <c r="V2113" s="13" t="s">
        <v>5435</v>
      </c>
      <c r="Y2113" s="13">
        <v>1</v>
      </c>
      <c r="Z2113" s="13">
        <v>1</v>
      </c>
      <c r="AA2113" s="13" t="s">
        <v>5436</v>
      </c>
      <c r="AB2113" s="13">
        <v>0</v>
      </c>
      <c r="AC2113" s="13">
        <v>1</v>
      </c>
      <c r="AD2113" s="13">
        <v>0</v>
      </c>
      <c r="AE2113" s="13" t="s">
        <v>5437</v>
      </c>
      <c r="AJ2113" s="13" t="s">
        <v>7770</v>
      </c>
      <c r="AK2113" s="13" t="s">
        <v>5439</v>
      </c>
      <c r="AL2113" s="13" t="s">
        <v>5431</v>
      </c>
      <c r="AM2113" s="13">
        <v>0</v>
      </c>
      <c r="AN2113" s="13">
        <v>0</v>
      </c>
      <c r="AO2113" s="13">
        <v>0</v>
      </c>
      <c r="AP2113" s="13" t="s">
        <v>5431</v>
      </c>
      <c r="AQ2113" s="13" t="s">
        <v>5440</v>
      </c>
      <c r="AR2113" s="13" t="s">
        <v>5431</v>
      </c>
      <c r="AS2113" s="13" t="s">
        <v>7753</v>
      </c>
      <c r="AT2113" s="13" t="e">
        <f>_xlfn.XLOOKUP(A2113,#REF!,#REF!)</f>
        <v>#REF!</v>
      </c>
    </row>
    <row r="2114" spans="1:46" hidden="1">
      <c r="A2114" s="13" t="s">
        <v>422</v>
      </c>
      <c r="B2114" s="13" t="s">
        <v>5344</v>
      </c>
      <c r="C2114" s="13" t="s">
        <v>5344</v>
      </c>
      <c r="D2114" s="13" t="s">
        <v>17085</v>
      </c>
      <c r="E2114" s="13" t="s">
        <v>17086</v>
      </c>
      <c r="F2114" s="13" t="s">
        <v>17087</v>
      </c>
      <c r="G2114" s="13" t="s">
        <v>5429</v>
      </c>
      <c r="H2114" s="13" t="s">
        <v>5430</v>
      </c>
      <c r="I2114" s="13" t="s">
        <v>5431</v>
      </c>
      <c r="J2114" s="13" t="s">
        <v>17088</v>
      </c>
      <c r="K2114" s="13">
        <v>443040</v>
      </c>
      <c r="L2114" s="13">
        <v>425958</v>
      </c>
      <c r="M2114" s="13" t="s">
        <v>5455</v>
      </c>
      <c r="O2114" s="13">
        <v>15</v>
      </c>
      <c r="U2114" s="13" t="s">
        <v>5434</v>
      </c>
      <c r="V2114" s="13" t="s">
        <v>5435</v>
      </c>
      <c r="Y2114" s="13">
        <v>1</v>
      </c>
      <c r="Z2114" s="13">
        <v>1</v>
      </c>
      <c r="AA2114" s="13" t="s">
        <v>5436</v>
      </c>
      <c r="AB2114" s="13">
        <v>0</v>
      </c>
      <c r="AC2114" s="13">
        <v>1</v>
      </c>
      <c r="AD2114" s="13">
        <v>0</v>
      </c>
      <c r="AE2114" s="13" t="s">
        <v>5437</v>
      </c>
      <c r="AJ2114" s="13" t="s">
        <v>17089</v>
      </c>
      <c r="AK2114" s="13" t="s">
        <v>5439</v>
      </c>
      <c r="AL2114" s="13" t="s">
        <v>5431</v>
      </c>
      <c r="AM2114" s="13">
        <v>0</v>
      </c>
      <c r="AN2114" s="13">
        <v>0</v>
      </c>
      <c r="AO2114" s="13">
        <v>0</v>
      </c>
      <c r="AP2114" s="13" t="s">
        <v>5431</v>
      </c>
      <c r="AQ2114" s="13" t="s">
        <v>5440</v>
      </c>
      <c r="AR2114" s="13" t="s">
        <v>5431</v>
      </c>
      <c r="AS2114" s="13" t="s">
        <v>5698</v>
      </c>
      <c r="AT2114" s="13" t="e">
        <f>_xlfn.XLOOKUP(A2114,#REF!,#REF!)</f>
        <v>#REF!</v>
      </c>
    </row>
    <row r="2115" spans="1:46">
      <c r="A2115" s="13" t="s">
        <v>2139</v>
      </c>
      <c r="B2115" s="13" t="s">
        <v>17090</v>
      </c>
      <c r="C2115" s="13" t="s">
        <v>17090</v>
      </c>
      <c r="D2115" s="13" t="s">
        <v>17091</v>
      </c>
      <c r="E2115" s="13" t="s">
        <v>17092</v>
      </c>
      <c r="F2115" s="13" t="s">
        <v>17093</v>
      </c>
      <c r="G2115" s="13" t="s">
        <v>5429</v>
      </c>
      <c r="H2115" s="13" t="s">
        <v>5430</v>
      </c>
      <c r="I2115" s="13" t="s">
        <v>5431</v>
      </c>
      <c r="J2115" s="13" t="s">
        <v>17094</v>
      </c>
      <c r="K2115" s="13">
        <v>463190</v>
      </c>
      <c r="L2115" s="13">
        <v>469540</v>
      </c>
      <c r="M2115" s="13" t="s">
        <v>5433</v>
      </c>
      <c r="O2115" s="13">
        <v>0</v>
      </c>
      <c r="U2115" s="13" t="s">
        <v>5434</v>
      </c>
      <c r="V2115" s="13" t="s">
        <v>5435</v>
      </c>
      <c r="Y2115" s="13">
        <v>1</v>
      </c>
      <c r="Z2115" s="13">
        <v>1</v>
      </c>
      <c r="AA2115" s="13" t="s">
        <v>5436</v>
      </c>
      <c r="AB2115" s="13">
        <v>0</v>
      </c>
      <c r="AC2115" s="13">
        <v>1</v>
      </c>
      <c r="AD2115" s="13">
        <v>0</v>
      </c>
      <c r="AE2115" s="13" t="s">
        <v>5437</v>
      </c>
      <c r="AF2115" s="13" t="s">
        <v>17090</v>
      </c>
      <c r="AG2115" s="13">
        <v>0.28000000000000003</v>
      </c>
      <c r="AI2115" s="13">
        <v>51226</v>
      </c>
      <c r="AJ2115" s="13" t="s">
        <v>17095</v>
      </c>
      <c r="AK2115" s="13" t="s">
        <v>5439</v>
      </c>
      <c r="AL2115" s="13" t="s">
        <v>5434</v>
      </c>
      <c r="AM2115" s="13">
        <v>1</v>
      </c>
      <c r="AN2115" s="13">
        <v>1</v>
      </c>
      <c r="AO2115" s="13">
        <v>1</v>
      </c>
      <c r="AP2115" s="13" t="s">
        <v>5431</v>
      </c>
      <c r="AQ2115" s="13" t="s">
        <v>5440</v>
      </c>
      <c r="AR2115" s="13" t="s">
        <v>5431</v>
      </c>
      <c r="AS2115" s="13" t="s">
        <v>5670</v>
      </c>
      <c r="AT2115" s="13" t="e">
        <f>_xlfn.XLOOKUP(A2115,#REF!,#REF!)</f>
        <v>#REF!</v>
      </c>
    </row>
    <row r="2116" spans="1:46">
      <c r="A2116" s="13" t="s">
        <v>2140</v>
      </c>
      <c r="B2116" s="13" t="s">
        <v>17096</v>
      </c>
      <c r="C2116" s="13" t="s">
        <v>17096</v>
      </c>
      <c r="D2116" s="13" t="s">
        <v>17097</v>
      </c>
      <c r="E2116" s="13" t="s">
        <v>17098</v>
      </c>
      <c r="F2116" s="13" t="s">
        <v>17099</v>
      </c>
      <c r="G2116" s="13" t="s">
        <v>5429</v>
      </c>
      <c r="H2116" s="13" t="s">
        <v>5430</v>
      </c>
      <c r="I2116" s="13" t="s">
        <v>5431</v>
      </c>
      <c r="J2116" s="13" t="s">
        <v>17100</v>
      </c>
      <c r="K2116" s="13">
        <v>431707</v>
      </c>
      <c r="L2116" s="13">
        <v>419679</v>
      </c>
      <c r="M2116" s="13" t="s">
        <v>5488</v>
      </c>
      <c r="O2116" s="13">
        <v>15</v>
      </c>
      <c r="U2116" s="13" t="s">
        <v>5434</v>
      </c>
      <c r="V2116" s="13" t="s">
        <v>5435</v>
      </c>
      <c r="Y2116" s="13">
        <v>1</v>
      </c>
      <c r="Z2116" s="13">
        <v>1</v>
      </c>
      <c r="AA2116" s="13" t="s">
        <v>5436</v>
      </c>
      <c r="AB2116" s="13">
        <v>1</v>
      </c>
      <c r="AC2116" s="13">
        <v>0</v>
      </c>
      <c r="AD2116" s="13">
        <v>0</v>
      </c>
      <c r="AE2116" s="13" t="s">
        <v>5437</v>
      </c>
      <c r="AJ2116" s="13" t="s">
        <v>16742</v>
      </c>
      <c r="AK2116" s="13" t="s">
        <v>5439</v>
      </c>
      <c r="AL2116" s="13" t="s">
        <v>5431</v>
      </c>
      <c r="AM2116" s="13">
        <v>0</v>
      </c>
      <c r="AN2116" s="13">
        <v>0</v>
      </c>
      <c r="AO2116" s="13">
        <v>0</v>
      </c>
      <c r="AP2116" s="13" t="s">
        <v>5431</v>
      </c>
      <c r="AQ2116" s="13" t="s">
        <v>5448</v>
      </c>
      <c r="AR2116" s="13" t="s">
        <v>5431</v>
      </c>
      <c r="AS2116" s="13" t="s">
        <v>11215</v>
      </c>
      <c r="AT2116" s="13" t="e">
        <f>_xlfn.XLOOKUP(A2116,#REF!,#REF!)</f>
        <v>#REF!</v>
      </c>
    </row>
    <row r="2117" spans="1:46" hidden="1">
      <c r="A2117" s="13" t="s">
        <v>627</v>
      </c>
      <c r="B2117" s="13" t="s">
        <v>5345</v>
      </c>
      <c r="C2117" s="13" t="s">
        <v>5345</v>
      </c>
      <c r="D2117" s="13" t="s">
        <v>17101</v>
      </c>
      <c r="E2117" s="13" t="s">
        <v>16419</v>
      </c>
      <c r="F2117" s="13" t="s">
        <v>17102</v>
      </c>
      <c r="G2117" s="13" t="s">
        <v>5429</v>
      </c>
      <c r="H2117" s="13" t="s">
        <v>5430</v>
      </c>
      <c r="I2117" s="13" t="s">
        <v>5431</v>
      </c>
      <c r="J2117" s="13" t="s">
        <v>17103</v>
      </c>
      <c r="K2117" s="13">
        <v>444390</v>
      </c>
      <c r="L2117" s="13">
        <v>389900</v>
      </c>
      <c r="M2117" s="13" t="s">
        <v>5433</v>
      </c>
      <c r="O2117" s="13">
        <v>0</v>
      </c>
      <c r="U2117" s="13" t="s">
        <v>5434</v>
      </c>
      <c r="V2117" s="13" t="s">
        <v>5435</v>
      </c>
      <c r="Y2117" s="13">
        <v>1</v>
      </c>
      <c r="Z2117" s="13">
        <v>1</v>
      </c>
      <c r="AA2117" s="13" t="s">
        <v>5436</v>
      </c>
      <c r="AB2117" s="13">
        <v>1</v>
      </c>
      <c r="AC2117" s="13">
        <v>0</v>
      </c>
      <c r="AD2117" s="13">
        <v>0</v>
      </c>
      <c r="AE2117" s="13" t="s">
        <v>5437</v>
      </c>
      <c r="AJ2117" s="13" t="s">
        <v>17104</v>
      </c>
      <c r="AK2117" s="13" t="s">
        <v>5439</v>
      </c>
      <c r="AL2117" s="13" t="s">
        <v>5431</v>
      </c>
      <c r="AM2117" s="13">
        <v>0</v>
      </c>
      <c r="AN2117" s="13">
        <v>0</v>
      </c>
      <c r="AO2117" s="13">
        <v>0</v>
      </c>
      <c r="AP2117" s="13" t="s">
        <v>5431</v>
      </c>
      <c r="AQ2117" s="13" t="s">
        <v>5440</v>
      </c>
      <c r="AR2117" s="13" t="s">
        <v>5431</v>
      </c>
      <c r="AS2117" s="13" t="s">
        <v>7153</v>
      </c>
      <c r="AT2117" s="13" t="e">
        <f>_xlfn.XLOOKUP(A2117,#REF!,#REF!)</f>
        <v>#REF!</v>
      </c>
    </row>
    <row r="2118" spans="1:46">
      <c r="A2118" s="13" t="s">
        <v>2141</v>
      </c>
      <c r="B2118" s="13" t="s">
        <v>17105</v>
      </c>
      <c r="C2118" s="13" t="s">
        <v>17105</v>
      </c>
      <c r="D2118" s="13" t="s">
        <v>17106</v>
      </c>
      <c r="E2118" s="13" t="s">
        <v>14073</v>
      </c>
      <c r="F2118" s="13" t="s">
        <v>17107</v>
      </c>
      <c r="G2118" s="13" t="s">
        <v>5429</v>
      </c>
      <c r="H2118" s="13" t="s">
        <v>5430</v>
      </c>
      <c r="I2118" s="13" t="s">
        <v>5431</v>
      </c>
      <c r="J2118" s="13" t="s">
        <v>14075</v>
      </c>
      <c r="K2118" s="13">
        <v>458346</v>
      </c>
      <c r="L2118" s="13">
        <v>402270</v>
      </c>
      <c r="M2118" s="13" t="s">
        <v>5433</v>
      </c>
      <c r="O2118" s="13">
        <v>0</v>
      </c>
      <c r="U2118" s="13" t="s">
        <v>5434</v>
      </c>
      <c r="V2118" s="13" t="s">
        <v>5435</v>
      </c>
      <c r="Y2118" s="13">
        <v>1</v>
      </c>
      <c r="Z2118" s="13">
        <v>1</v>
      </c>
      <c r="AA2118" s="13" t="s">
        <v>5436</v>
      </c>
      <c r="AB2118" s="13">
        <v>1</v>
      </c>
      <c r="AC2118" s="13">
        <v>0</v>
      </c>
      <c r="AD2118" s="13">
        <v>0</v>
      </c>
      <c r="AE2118" s="13" t="s">
        <v>5437</v>
      </c>
      <c r="AJ2118" s="13" t="s">
        <v>14076</v>
      </c>
      <c r="AK2118" s="13" t="s">
        <v>5439</v>
      </c>
      <c r="AL2118" s="13" t="s">
        <v>5431</v>
      </c>
      <c r="AM2118" s="13">
        <v>0</v>
      </c>
      <c r="AN2118" s="13">
        <v>0</v>
      </c>
      <c r="AO2118" s="13">
        <v>0</v>
      </c>
      <c r="AP2118" s="13" t="s">
        <v>5431</v>
      </c>
      <c r="AQ2118" s="13" t="s">
        <v>5448</v>
      </c>
      <c r="AR2118" s="13" t="s">
        <v>5431</v>
      </c>
      <c r="AS2118" s="13" t="s">
        <v>5824</v>
      </c>
      <c r="AT2118" s="13" t="e">
        <f>_xlfn.XLOOKUP(A2118,#REF!,#REF!)</f>
        <v>#REF!</v>
      </c>
    </row>
    <row r="2119" spans="1:46">
      <c r="A2119" s="13" t="s">
        <v>2142</v>
      </c>
      <c r="B2119" s="13" t="s">
        <v>17108</v>
      </c>
      <c r="C2119" s="13" t="s">
        <v>17108</v>
      </c>
      <c r="D2119" s="13" t="s">
        <v>17109</v>
      </c>
      <c r="E2119" s="13" t="s">
        <v>17110</v>
      </c>
      <c r="F2119" s="13" t="s">
        <v>17111</v>
      </c>
      <c r="G2119" s="13" t="s">
        <v>5429</v>
      </c>
      <c r="H2119" s="13" t="s">
        <v>5430</v>
      </c>
      <c r="I2119" s="13" t="s">
        <v>5431</v>
      </c>
      <c r="J2119" s="13" t="s">
        <v>17112</v>
      </c>
      <c r="K2119" s="13">
        <v>488290</v>
      </c>
      <c r="L2119" s="13">
        <v>511350</v>
      </c>
      <c r="M2119" s="13" t="s">
        <v>6492</v>
      </c>
      <c r="O2119" s="13">
        <v>0</v>
      </c>
      <c r="S2119" s="13" t="s">
        <v>6166</v>
      </c>
      <c r="T2119" s="13" t="s">
        <v>5434</v>
      </c>
      <c r="U2119" s="13" t="s">
        <v>5434</v>
      </c>
      <c r="V2119" s="13" t="s">
        <v>5435</v>
      </c>
      <c r="Y2119" s="13">
        <v>1</v>
      </c>
      <c r="Z2119" s="13">
        <v>1</v>
      </c>
      <c r="AA2119" s="13" t="s">
        <v>5436</v>
      </c>
      <c r="AB2119" s="13">
        <v>0</v>
      </c>
      <c r="AC2119" s="13">
        <v>0</v>
      </c>
      <c r="AD2119" s="13">
        <v>1</v>
      </c>
      <c r="AE2119" s="13" t="s">
        <v>5437</v>
      </c>
      <c r="AJ2119" s="13" t="s">
        <v>14621</v>
      </c>
      <c r="AK2119" s="13" t="s">
        <v>5439</v>
      </c>
      <c r="AL2119" s="13" t="s">
        <v>5431</v>
      </c>
      <c r="AM2119" s="13">
        <v>0</v>
      </c>
      <c r="AN2119" s="13">
        <v>0</v>
      </c>
      <c r="AO2119" s="13">
        <v>0</v>
      </c>
      <c r="AP2119" s="13" t="s">
        <v>5431</v>
      </c>
      <c r="AQ2119" s="13" t="s">
        <v>5440</v>
      </c>
      <c r="AR2119" s="13" t="s">
        <v>5431</v>
      </c>
      <c r="AS2119" s="13" t="s">
        <v>5623</v>
      </c>
      <c r="AT2119" s="13" t="e">
        <f>_xlfn.XLOOKUP(A2119,#REF!,#REF!)</f>
        <v>#REF!</v>
      </c>
    </row>
    <row r="2120" spans="1:46">
      <c r="A2120" s="13" t="s">
        <v>2143</v>
      </c>
      <c r="B2120" s="13" t="s">
        <v>17113</v>
      </c>
      <c r="C2120" s="13" t="s">
        <v>17113</v>
      </c>
      <c r="D2120" s="13" t="s">
        <v>17114</v>
      </c>
      <c r="E2120" s="13" t="s">
        <v>17115</v>
      </c>
      <c r="F2120" s="13" t="s">
        <v>17116</v>
      </c>
      <c r="G2120" s="13" t="s">
        <v>5429</v>
      </c>
      <c r="H2120" s="13" t="s">
        <v>5430</v>
      </c>
      <c r="I2120" s="13" t="s">
        <v>5431</v>
      </c>
      <c r="J2120" s="13" t="s">
        <v>17117</v>
      </c>
      <c r="K2120" s="13">
        <v>489840</v>
      </c>
      <c r="L2120" s="13">
        <v>511200</v>
      </c>
      <c r="M2120" s="13" t="s">
        <v>5433</v>
      </c>
      <c r="O2120" s="13" t="s">
        <v>5859</v>
      </c>
      <c r="U2120" s="13" t="s">
        <v>5434</v>
      </c>
      <c r="V2120" s="13" t="s">
        <v>5435</v>
      </c>
      <c r="Y2120" s="13">
        <v>1</v>
      </c>
      <c r="Z2120" s="13">
        <v>1</v>
      </c>
      <c r="AA2120" s="13" t="s">
        <v>5436</v>
      </c>
      <c r="AB2120" s="13">
        <v>1</v>
      </c>
      <c r="AC2120" s="13">
        <v>0</v>
      </c>
      <c r="AD2120" s="13">
        <v>0</v>
      </c>
      <c r="AE2120" s="13" t="s">
        <v>5437</v>
      </c>
      <c r="AJ2120" s="13" t="s">
        <v>8384</v>
      </c>
      <c r="AK2120" s="13" t="s">
        <v>5439</v>
      </c>
      <c r="AL2120" s="13" t="s">
        <v>5431</v>
      </c>
      <c r="AM2120" s="13">
        <v>0</v>
      </c>
      <c r="AN2120" s="13">
        <v>0</v>
      </c>
      <c r="AO2120" s="13">
        <v>0</v>
      </c>
      <c r="AP2120" s="13" t="s">
        <v>5431</v>
      </c>
      <c r="AQ2120" s="13" t="s">
        <v>5440</v>
      </c>
      <c r="AR2120" s="13" t="s">
        <v>5431</v>
      </c>
      <c r="AS2120" s="13" t="s">
        <v>5623</v>
      </c>
      <c r="AT2120" s="13" t="e">
        <f>_xlfn.XLOOKUP(A2120,#REF!,#REF!)</f>
        <v>#REF!</v>
      </c>
    </row>
    <row r="2121" spans="1:46" hidden="1">
      <c r="A2121" s="13" t="s">
        <v>419</v>
      </c>
      <c r="B2121" s="13" t="s">
        <v>5346</v>
      </c>
      <c r="C2121" s="13" t="s">
        <v>5346</v>
      </c>
      <c r="D2121" s="13" t="s">
        <v>17118</v>
      </c>
      <c r="E2121" s="13" t="s">
        <v>17119</v>
      </c>
      <c r="F2121" s="13" t="s">
        <v>17120</v>
      </c>
      <c r="G2121" s="13" t="s">
        <v>5429</v>
      </c>
      <c r="H2121" s="13" t="s">
        <v>5430</v>
      </c>
      <c r="I2121" s="13" t="s">
        <v>5431</v>
      </c>
      <c r="J2121" s="13" t="s">
        <v>17121</v>
      </c>
      <c r="K2121" s="13">
        <v>503460</v>
      </c>
      <c r="L2121" s="13">
        <v>491320</v>
      </c>
      <c r="M2121" s="13" t="s">
        <v>5889</v>
      </c>
      <c r="O2121" s="13" t="s">
        <v>7092</v>
      </c>
      <c r="R2121" s="13" t="s">
        <v>17122</v>
      </c>
      <c r="S2121" s="13" t="s">
        <v>6166</v>
      </c>
      <c r="T2121" s="13" t="s">
        <v>5434</v>
      </c>
      <c r="U2121" s="13" t="s">
        <v>5434</v>
      </c>
      <c r="V2121" s="13" t="s">
        <v>5435</v>
      </c>
      <c r="Y2121" s="13">
        <v>1</v>
      </c>
      <c r="Z2121" s="13">
        <v>1</v>
      </c>
      <c r="AA2121" s="13" t="s">
        <v>5436</v>
      </c>
      <c r="AB2121" s="13">
        <v>0</v>
      </c>
      <c r="AC2121" s="13">
        <v>0</v>
      </c>
      <c r="AD2121" s="13">
        <v>1</v>
      </c>
      <c r="AE2121" s="13" t="s">
        <v>5437</v>
      </c>
      <c r="AF2121" s="13" t="s">
        <v>5346</v>
      </c>
      <c r="AG2121" s="13">
        <v>77</v>
      </c>
      <c r="AI2121" s="13">
        <v>51226</v>
      </c>
      <c r="AJ2121" s="13" t="s">
        <v>10993</v>
      </c>
      <c r="AK2121" s="13" t="s">
        <v>5439</v>
      </c>
      <c r="AL2121" s="13" t="s">
        <v>5434</v>
      </c>
      <c r="AM2121" s="13">
        <v>1</v>
      </c>
      <c r="AN2121" s="13">
        <v>1</v>
      </c>
      <c r="AO2121" s="13">
        <v>1</v>
      </c>
      <c r="AP2121" s="13" t="s">
        <v>5431</v>
      </c>
      <c r="AQ2121" s="13" t="s">
        <v>5440</v>
      </c>
      <c r="AR2121" s="13" t="s">
        <v>5431</v>
      </c>
      <c r="AS2121" s="13" t="s">
        <v>5894</v>
      </c>
      <c r="AT2121" s="13" t="e">
        <f>_xlfn.XLOOKUP(A2121,#REF!,#REF!)</f>
        <v>#REF!</v>
      </c>
    </row>
    <row r="2122" spans="1:46">
      <c r="A2122" s="13" t="s">
        <v>2144</v>
      </c>
      <c r="B2122" s="13" t="s">
        <v>17123</v>
      </c>
      <c r="C2122" s="13" t="s">
        <v>17123</v>
      </c>
      <c r="D2122" s="13" t="s">
        <v>17124</v>
      </c>
      <c r="E2122" s="13" t="s">
        <v>17125</v>
      </c>
      <c r="F2122" s="13" t="s">
        <v>17126</v>
      </c>
      <c r="G2122" s="13" t="s">
        <v>5429</v>
      </c>
      <c r="H2122" s="13" t="s">
        <v>5430</v>
      </c>
      <c r="I2122" s="13" t="s">
        <v>5431</v>
      </c>
      <c r="J2122" s="13" t="s">
        <v>17127</v>
      </c>
      <c r="K2122" s="13">
        <v>423739</v>
      </c>
      <c r="L2122" s="13">
        <v>436344</v>
      </c>
      <c r="M2122" s="13" t="s">
        <v>5433</v>
      </c>
      <c r="O2122" s="13">
        <v>15</v>
      </c>
      <c r="U2122" s="13" t="s">
        <v>5434</v>
      </c>
      <c r="V2122" s="13" t="s">
        <v>5435</v>
      </c>
      <c r="Y2122" s="13">
        <v>1</v>
      </c>
      <c r="Z2122" s="13">
        <v>1</v>
      </c>
      <c r="AA2122" s="13" t="s">
        <v>5436</v>
      </c>
      <c r="AB2122" s="13">
        <v>1</v>
      </c>
      <c r="AC2122" s="13">
        <v>0</v>
      </c>
      <c r="AD2122" s="13">
        <v>0</v>
      </c>
      <c r="AE2122" s="13" t="s">
        <v>5437</v>
      </c>
      <c r="AJ2122" s="13" t="s">
        <v>8019</v>
      </c>
      <c r="AK2122" s="13" t="s">
        <v>5439</v>
      </c>
      <c r="AL2122" s="13" t="s">
        <v>5431</v>
      </c>
      <c r="AM2122" s="13">
        <v>0</v>
      </c>
      <c r="AN2122" s="13">
        <v>0</v>
      </c>
      <c r="AO2122" s="13">
        <v>0</v>
      </c>
      <c r="AP2122" s="13" t="s">
        <v>5431</v>
      </c>
      <c r="AQ2122" s="13" t="s">
        <v>5448</v>
      </c>
      <c r="AR2122" s="13" t="s">
        <v>5431</v>
      </c>
      <c r="AS2122" s="13" t="s">
        <v>6132</v>
      </c>
      <c r="AT2122" s="13" t="e">
        <f>_xlfn.XLOOKUP(A2122,#REF!,#REF!)</f>
        <v>#REF!</v>
      </c>
    </row>
    <row r="2123" spans="1:46">
      <c r="A2123" s="13" t="s">
        <v>2145</v>
      </c>
      <c r="B2123" s="13" t="s">
        <v>17128</v>
      </c>
      <c r="C2123" s="13" t="s">
        <v>17128</v>
      </c>
      <c r="D2123" s="13" t="s">
        <v>17129</v>
      </c>
      <c r="E2123" s="13" t="s">
        <v>17130</v>
      </c>
      <c r="F2123" s="13" t="s">
        <v>17131</v>
      </c>
      <c r="G2123" s="13" t="s">
        <v>5429</v>
      </c>
      <c r="H2123" s="13" t="s">
        <v>5430</v>
      </c>
      <c r="I2123" s="13" t="s">
        <v>5431</v>
      </c>
      <c r="J2123" s="13" t="s">
        <v>17132</v>
      </c>
      <c r="K2123" s="13">
        <v>423525</v>
      </c>
      <c r="L2123" s="13">
        <v>435881</v>
      </c>
      <c r="M2123" s="13" t="s">
        <v>5433</v>
      </c>
      <c r="O2123" s="13">
        <v>0</v>
      </c>
      <c r="U2123" s="13" t="s">
        <v>5434</v>
      </c>
      <c r="V2123" s="13" t="s">
        <v>5435</v>
      </c>
      <c r="Y2123" s="13">
        <v>1</v>
      </c>
      <c r="Z2123" s="13">
        <v>1</v>
      </c>
      <c r="AA2123" s="13" t="s">
        <v>5436</v>
      </c>
      <c r="AB2123" s="13">
        <v>1</v>
      </c>
      <c r="AC2123" s="13">
        <v>0</v>
      </c>
      <c r="AD2123" s="13">
        <v>0</v>
      </c>
      <c r="AE2123" s="13" t="s">
        <v>5437</v>
      </c>
      <c r="AJ2123" s="13" t="s">
        <v>17133</v>
      </c>
      <c r="AK2123" s="13" t="s">
        <v>5439</v>
      </c>
      <c r="AL2123" s="13" t="s">
        <v>5431</v>
      </c>
      <c r="AM2123" s="13">
        <v>0</v>
      </c>
      <c r="AN2123" s="13">
        <v>0</v>
      </c>
      <c r="AO2123" s="13">
        <v>0</v>
      </c>
      <c r="AP2123" s="13" t="s">
        <v>5431</v>
      </c>
      <c r="AQ2123" s="13" t="s">
        <v>5448</v>
      </c>
      <c r="AR2123" s="13" t="s">
        <v>5431</v>
      </c>
      <c r="AS2123" s="13" t="s">
        <v>6132</v>
      </c>
      <c r="AT2123" s="13" t="e">
        <f>_xlfn.XLOOKUP(A2123,#REF!,#REF!)</f>
        <v>#REF!</v>
      </c>
    </row>
    <row r="2124" spans="1:46">
      <c r="A2124" s="13" t="s">
        <v>2146</v>
      </c>
      <c r="B2124" s="13" t="s">
        <v>17134</v>
      </c>
      <c r="C2124" s="13" t="s">
        <v>17134</v>
      </c>
      <c r="D2124" s="13" t="s">
        <v>17135</v>
      </c>
      <c r="E2124" s="13" t="s">
        <v>17136</v>
      </c>
      <c r="F2124" s="13" t="s">
        <v>17137</v>
      </c>
      <c r="G2124" s="13" t="s">
        <v>5429</v>
      </c>
      <c r="H2124" s="13" t="s">
        <v>5430</v>
      </c>
      <c r="I2124" s="13" t="s">
        <v>5431</v>
      </c>
      <c r="J2124" s="13" t="s">
        <v>17138</v>
      </c>
      <c r="K2124" s="13">
        <v>418695</v>
      </c>
      <c r="L2124" s="13">
        <v>426331</v>
      </c>
      <c r="M2124" s="13" t="s">
        <v>5433</v>
      </c>
      <c r="O2124" s="13">
        <v>15</v>
      </c>
      <c r="U2124" s="13" t="s">
        <v>5434</v>
      </c>
      <c r="V2124" s="13" t="s">
        <v>5435</v>
      </c>
      <c r="Y2124" s="13">
        <v>1</v>
      </c>
      <c r="Z2124" s="13">
        <v>1</v>
      </c>
      <c r="AA2124" s="13" t="s">
        <v>5436</v>
      </c>
      <c r="AB2124" s="13">
        <v>0</v>
      </c>
      <c r="AC2124" s="13">
        <v>1</v>
      </c>
      <c r="AD2124" s="13">
        <v>0</v>
      </c>
      <c r="AE2124" s="13" t="s">
        <v>5437</v>
      </c>
      <c r="AJ2124" s="13" t="s">
        <v>17139</v>
      </c>
      <c r="AK2124" s="13" t="s">
        <v>5439</v>
      </c>
      <c r="AL2124" s="13" t="s">
        <v>5431</v>
      </c>
      <c r="AM2124" s="13">
        <v>0</v>
      </c>
      <c r="AN2124" s="13">
        <v>0</v>
      </c>
      <c r="AO2124" s="13">
        <v>0</v>
      </c>
      <c r="AP2124" s="13" t="s">
        <v>5431</v>
      </c>
      <c r="AQ2124" s="13" t="s">
        <v>5440</v>
      </c>
      <c r="AR2124" s="13" t="s">
        <v>5431</v>
      </c>
      <c r="AS2124" s="13" t="s">
        <v>6196</v>
      </c>
      <c r="AT2124" s="13" t="e">
        <f>_xlfn.XLOOKUP(A2124,#REF!,#REF!)</f>
        <v>#REF!</v>
      </c>
    </row>
    <row r="2125" spans="1:46">
      <c r="A2125" s="13" t="s">
        <v>2147</v>
      </c>
      <c r="B2125" s="13" t="s">
        <v>17140</v>
      </c>
      <c r="C2125" s="13" t="s">
        <v>17140</v>
      </c>
      <c r="D2125" s="13" t="s">
        <v>17141</v>
      </c>
      <c r="E2125" s="13" t="s">
        <v>17142</v>
      </c>
      <c r="F2125" s="13" t="s">
        <v>17143</v>
      </c>
      <c r="G2125" s="13" t="s">
        <v>5429</v>
      </c>
      <c r="H2125" s="13" t="s">
        <v>5430</v>
      </c>
      <c r="I2125" s="13" t="s">
        <v>5431</v>
      </c>
      <c r="J2125" s="13" t="s">
        <v>17144</v>
      </c>
      <c r="K2125" s="13">
        <v>414502</v>
      </c>
      <c r="L2125" s="13">
        <v>415496</v>
      </c>
      <c r="M2125" s="13" t="s">
        <v>5433</v>
      </c>
      <c r="O2125" s="13">
        <v>0</v>
      </c>
      <c r="U2125" s="13" t="s">
        <v>5434</v>
      </c>
      <c r="V2125" s="13" t="s">
        <v>5435</v>
      </c>
      <c r="Y2125" s="13">
        <v>1</v>
      </c>
      <c r="Z2125" s="13">
        <v>1</v>
      </c>
      <c r="AA2125" s="13" t="s">
        <v>5436</v>
      </c>
      <c r="AB2125" s="13">
        <v>1</v>
      </c>
      <c r="AC2125" s="13">
        <v>0</v>
      </c>
      <c r="AD2125" s="13">
        <v>0</v>
      </c>
      <c r="AE2125" s="13" t="s">
        <v>5437</v>
      </c>
      <c r="AJ2125" s="13" t="s">
        <v>8205</v>
      </c>
      <c r="AK2125" s="13" t="s">
        <v>5439</v>
      </c>
      <c r="AL2125" s="13" t="s">
        <v>5431</v>
      </c>
      <c r="AM2125" s="13">
        <v>0</v>
      </c>
      <c r="AN2125" s="13">
        <v>0</v>
      </c>
      <c r="AO2125" s="13">
        <v>0</v>
      </c>
      <c r="AP2125" s="13" t="s">
        <v>5431</v>
      </c>
      <c r="AQ2125" s="13" t="s">
        <v>5440</v>
      </c>
      <c r="AR2125" s="13" t="s">
        <v>5431</v>
      </c>
      <c r="AS2125" s="13" t="s">
        <v>6706</v>
      </c>
      <c r="AT2125" s="13" t="e">
        <f>_xlfn.XLOOKUP(A2125,#REF!,#REF!)</f>
        <v>#REF!</v>
      </c>
    </row>
    <row r="2126" spans="1:46">
      <c r="A2126" s="13" t="s">
        <v>2148</v>
      </c>
      <c r="B2126" s="13" t="s">
        <v>17145</v>
      </c>
      <c r="C2126" s="13" t="s">
        <v>17145</v>
      </c>
      <c r="D2126" s="13" t="s">
        <v>17146</v>
      </c>
      <c r="E2126" s="13" t="s">
        <v>17147</v>
      </c>
      <c r="F2126" s="13" t="s">
        <v>17148</v>
      </c>
      <c r="G2126" s="13" t="s">
        <v>5429</v>
      </c>
      <c r="H2126" s="13" t="s">
        <v>5430</v>
      </c>
      <c r="I2126" s="13" t="s">
        <v>5431</v>
      </c>
      <c r="J2126" s="13" t="s">
        <v>17149</v>
      </c>
      <c r="K2126" s="13">
        <v>442745</v>
      </c>
      <c r="L2126" s="13">
        <v>388850</v>
      </c>
      <c r="M2126" s="13" t="s">
        <v>5433</v>
      </c>
      <c r="O2126" s="13">
        <v>0</v>
      </c>
      <c r="U2126" s="13" t="s">
        <v>5434</v>
      </c>
      <c r="V2126" s="13" t="s">
        <v>5435</v>
      </c>
      <c r="Y2126" s="13">
        <v>1</v>
      </c>
      <c r="Z2126" s="13">
        <v>1</v>
      </c>
      <c r="AA2126" s="13" t="s">
        <v>5436</v>
      </c>
      <c r="AB2126" s="13">
        <v>1</v>
      </c>
      <c r="AC2126" s="13">
        <v>0</v>
      </c>
      <c r="AD2126" s="13">
        <v>0</v>
      </c>
      <c r="AE2126" s="13" t="s">
        <v>5437</v>
      </c>
      <c r="AJ2126" s="13" t="s">
        <v>16422</v>
      </c>
      <c r="AK2126" s="13" t="s">
        <v>5439</v>
      </c>
      <c r="AL2126" s="13" t="s">
        <v>5431</v>
      </c>
      <c r="AM2126" s="13">
        <v>0</v>
      </c>
      <c r="AN2126" s="13">
        <v>0</v>
      </c>
      <c r="AO2126" s="13">
        <v>0</v>
      </c>
      <c r="AP2126" s="13" t="s">
        <v>5431</v>
      </c>
      <c r="AQ2126" s="13" t="s">
        <v>5448</v>
      </c>
      <c r="AR2126" s="13" t="s">
        <v>5431</v>
      </c>
      <c r="AS2126" s="13" t="s">
        <v>7153</v>
      </c>
      <c r="AT2126" s="13" t="e">
        <f>_xlfn.XLOOKUP(A2126,#REF!,#REF!)</f>
        <v>#REF!</v>
      </c>
    </row>
    <row r="2127" spans="1:46" hidden="1">
      <c r="A2127" s="13" t="s">
        <v>623</v>
      </c>
      <c r="B2127" s="13" t="s">
        <v>5349</v>
      </c>
      <c r="C2127" s="13" t="s">
        <v>5349</v>
      </c>
      <c r="D2127" s="13" t="s">
        <v>17150</v>
      </c>
      <c r="E2127" s="13" t="s">
        <v>17151</v>
      </c>
      <c r="F2127" s="13" t="s">
        <v>17152</v>
      </c>
      <c r="G2127" s="13" t="s">
        <v>5429</v>
      </c>
      <c r="H2127" s="13" t="s">
        <v>5430</v>
      </c>
      <c r="I2127" s="13" t="s">
        <v>5431</v>
      </c>
      <c r="J2127" s="13" t="s">
        <v>17153</v>
      </c>
      <c r="K2127" s="13">
        <v>432145</v>
      </c>
      <c r="L2127" s="13">
        <v>385886</v>
      </c>
      <c r="M2127" s="13" t="s">
        <v>5455</v>
      </c>
      <c r="O2127" s="13">
        <v>15</v>
      </c>
      <c r="U2127" s="13" t="s">
        <v>5434</v>
      </c>
      <c r="V2127" s="13" t="s">
        <v>5435</v>
      </c>
      <c r="Y2127" s="13">
        <v>1</v>
      </c>
      <c r="Z2127" s="13">
        <v>1</v>
      </c>
      <c r="AA2127" s="13" t="s">
        <v>5436</v>
      </c>
      <c r="AB2127" s="13">
        <v>0</v>
      </c>
      <c r="AC2127" s="13">
        <v>1</v>
      </c>
      <c r="AD2127" s="13">
        <v>0</v>
      </c>
      <c r="AE2127" s="13" t="s">
        <v>5437</v>
      </c>
      <c r="AJ2127" s="13" t="s">
        <v>9373</v>
      </c>
      <c r="AK2127" s="13" t="s">
        <v>5439</v>
      </c>
      <c r="AL2127" s="13" t="s">
        <v>5431</v>
      </c>
      <c r="AM2127" s="13">
        <v>0</v>
      </c>
      <c r="AN2127" s="13">
        <v>0</v>
      </c>
      <c r="AO2127" s="13">
        <v>0</v>
      </c>
      <c r="AP2127" s="13" t="s">
        <v>5431</v>
      </c>
      <c r="AQ2127" s="13" t="s">
        <v>5440</v>
      </c>
      <c r="AR2127" s="13" t="s">
        <v>5431</v>
      </c>
      <c r="AS2127" s="13" t="s">
        <v>6462</v>
      </c>
      <c r="AT2127" s="13" t="e">
        <f>_xlfn.XLOOKUP(A2127,#REF!,#REF!)</f>
        <v>#REF!</v>
      </c>
    </row>
    <row r="2128" spans="1:46" hidden="1">
      <c r="A2128" s="13" t="s">
        <v>542</v>
      </c>
      <c r="B2128" s="13" t="s">
        <v>5350</v>
      </c>
      <c r="C2128" s="13" t="s">
        <v>5350</v>
      </c>
      <c r="D2128" s="13" t="s">
        <v>17154</v>
      </c>
      <c r="E2128" s="13" t="s">
        <v>17155</v>
      </c>
      <c r="F2128" s="13" t="s">
        <v>17156</v>
      </c>
      <c r="G2128" s="13" t="s">
        <v>5429</v>
      </c>
      <c r="H2128" s="13" t="s">
        <v>5430</v>
      </c>
      <c r="I2128" s="13" t="s">
        <v>5431</v>
      </c>
      <c r="J2128" s="13" t="s">
        <v>17157</v>
      </c>
      <c r="K2128" s="13">
        <v>422518</v>
      </c>
      <c r="L2128" s="13">
        <v>417998</v>
      </c>
      <c r="M2128" s="13" t="s">
        <v>5433</v>
      </c>
      <c r="O2128" s="13">
        <v>0</v>
      </c>
      <c r="U2128" s="13" t="s">
        <v>5434</v>
      </c>
      <c r="V2128" s="13" t="s">
        <v>5435</v>
      </c>
      <c r="Y2128" s="13">
        <v>1</v>
      </c>
      <c r="Z2128" s="13">
        <v>1</v>
      </c>
      <c r="AA2128" s="13" t="s">
        <v>5436</v>
      </c>
      <c r="AB2128" s="13">
        <v>1</v>
      </c>
      <c r="AC2128" s="13">
        <v>0</v>
      </c>
      <c r="AD2128" s="13">
        <v>0</v>
      </c>
      <c r="AE2128" s="13" t="s">
        <v>5437</v>
      </c>
      <c r="AJ2128" s="13" t="s">
        <v>17158</v>
      </c>
      <c r="AK2128" s="13" t="s">
        <v>5439</v>
      </c>
      <c r="AL2128" s="13" t="s">
        <v>5431</v>
      </c>
      <c r="AM2128" s="13">
        <v>0</v>
      </c>
      <c r="AN2128" s="13">
        <v>0</v>
      </c>
      <c r="AO2128" s="13">
        <v>0</v>
      </c>
      <c r="AP2128" s="13" t="s">
        <v>5431</v>
      </c>
      <c r="AQ2128" s="13" t="s">
        <v>5448</v>
      </c>
      <c r="AR2128" s="13" t="s">
        <v>5431</v>
      </c>
      <c r="AS2128" s="13" t="s">
        <v>7033</v>
      </c>
      <c r="AT2128" s="13" t="e">
        <f>_xlfn.XLOOKUP(A2128,#REF!,#REF!)</f>
        <v>#REF!</v>
      </c>
    </row>
    <row r="2129" spans="1:46">
      <c r="A2129" s="13" t="s">
        <v>2149</v>
      </c>
      <c r="B2129" s="13" t="s">
        <v>17159</v>
      </c>
      <c r="C2129" s="13" t="s">
        <v>17159</v>
      </c>
      <c r="D2129" s="13" t="s">
        <v>17160</v>
      </c>
      <c r="E2129" s="13" t="s">
        <v>17161</v>
      </c>
      <c r="F2129" s="13" t="s">
        <v>17162</v>
      </c>
      <c r="G2129" s="13" t="s">
        <v>5429</v>
      </c>
      <c r="H2129" s="13" t="s">
        <v>5430</v>
      </c>
      <c r="I2129" s="13" t="s">
        <v>5431</v>
      </c>
      <c r="J2129" s="13" t="s">
        <v>17163</v>
      </c>
      <c r="K2129" s="13">
        <v>440179</v>
      </c>
      <c r="L2129" s="13">
        <v>424649</v>
      </c>
      <c r="M2129" s="13" t="s">
        <v>5433</v>
      </c>
      <c r="O2129" s="13">
        <v>0</v>
      </c>
      <c r="U2129" s="13" t="s">
        <v>5434</v>
      </c>
      <c r="V2129" s="13" t="s">
        <v>5435</v>
      </c>
      <c r="Y2129" s="13">
        <v>1</v>
      </c>
      <c r="Z2129" s="13">
        <v>1</v>
      </c>
      <c r="AA2129" s="13" t="s">
        <v>5436</v>
      </c>
      <c r="AB2129" s="13">
        <v>1</v>
      </c>
      <c r="AC2129" s="13">
        <v>0</v>
      </c>
      <c r="AD2129" s="13">
        <v>0</v>
      </c>
      <c r="AE2129" s="13" t="s">
        <v>5437</v>
      </c>
      <c r="AJ2129" s="13" t="s">
        <v>17164</v>
      </c>
      <c r="AK2129" s="13" t="s">
        <v>5439</v>
      </c>
      <c r="AL2129" s="13" t="s">
        <v>5431</v>
      </c>
      <c r="AM2129" s="13">
        <v>0</v>
      </c>
      <c r="AN2129" s="13">
        <v>0</v>
      </c>
      <c r="AO2129" s="13">
        <v>0</v>
      </c>
      <c r="AP2129" s="13" t="s">
        <v>5431</v>
      </c>
      <c r="AQ2129" s="13" t="s">
        <v>5448</v>
      </c>
      <c r="AR2129" s="13" t="s">
        <v>5431</v>
      </c>
      <c r="AS2129" s="13" t="s">
        <v>5980</v>
      </c>
      <c r="AT2129" s="13" t="e">
        <f>_xlfn.XLOOKUP(A2129,#REF!,#REF!)</f>
        <v>#REF!</v>
      </c>
    </row>
    <row r="2130" spans="1:46" hidden="1">
      <c r="A2130" s="13" t="s">
        <v>181</v>
      </c>
      <c r="B2130" s="13" t="s">
        <v>5351</v>
      </c>
      <c r="C2130" s="13" t="s">
        <v>5351</v>
      </c>
      <c r="D2130" s="13" t="s">
        <v>17165</v>
      </c>
      <c r="E2130" s="13" t="s">
        <v>17166</v>
      </c>
      <c r="F2130" s="13" t="s">
        <v>17167</v>
      </c>
      <c r="G2130" s="13" t="s">
        <v>5429</v>
      </c>
      <c r="H2130" s="13" t="s">
        <v>5430</v>
      </c>
      <c r="I2130" s="13" t="s">
        <v>5431</v>
      </c>
      <c r="J2130" s="13" t="s">
        <v>17168</v>
      </c>
      <c r="K2130" s="13">
        <v>428768</v>
      </c>
      <c r="L2130" s="13">
        <v>427575</v>
      </c>
      <c r="M2130" s="13" t="s">
        <v>5488</v>
      </c>
      <c r="O2130" s="13">
        <v>15</v>
      </c>
      <c r="U2130" s="13" t="s">
        <v>5434</v>
      </c>
      <c r="V2130" s="13" t="s">
        <v>5435</v>
      </c>
      <c r="Y2130" s="13">
        <v>1</v>
      </c>
      <c r="Z2130" s="13">
        <v>1</v>
      </c>
      <c r="AA2130" s="13" t="s">
        <v>5436</v>
      </c>
      <c r="AB2130" s="13">
        <v>0</v>
      </c>
      <c r="AC2130" s="13">
        <v>1</v>
      </c>
      <c r="AD2130" s="13">
        <v>0</v>
      </c>
      <c r="AE2130" s="13" t="s">
        <v>5437</v>
      </c>
      <c r="AJ2130" s="13" t="s">
        <v>17169</v>
      </c>
      <c r="AK2130" s="13" t="s">
        <v>5439</v>
      </c>
      <c r="AL2130" s="13" t="s">
        <v>5431</v>
      </c>
      <c r="AM2130" s="13">
        <v>0</v>
      </c>
      <c r="AN2130" s="13">
        <v>0</v>
      </c>
      <c r="AO2130" s="13">
        <v>0</v>
      </c>
      <c r="AP2130" s="13" t="s">
        <v>5431</v>
      </c>
      <c r="AQ2130" s="13" t="s">
        <v>5440</v>
      </c>
      <c r="AR2130" s="13" t="s">
        <v>5431</v>
      </c>
      <c r="AS2130" s="13" t="s">
        <v>5914</v>
      </c>
      <c r="AT2130" s="13" t="e">
        <f>_xlfn.XLOOKUP(A2130,#REF!,#REF!)</f>
        <v>#REF!</v>
      </c>
    </row>
    <row r="2131" spans="1:46" hidden="1">
      <c r="A2131" s="13" t="s">
        <v>234</v>
      </c>
      <c r="B2131" s="13" t="s">
        <v>5352</v>
      </c>
      <c r="C2131" s="13" t="s">
        <v>5352</v>
      </c>
      <c r="D2131" s="13" t="s">
        <v>17170</v>
      </c>
      <c r="E2131" s="13" t="s">
        <v>17171</v>
      </c>
      <c r="F2131" s="13" t="s">
        <v>17172</v>
      </c>
      <c r="G2131" s="13" t="s">
        <v>5429</v>
      </c>
      <c r="H2131" s="13" t="s">
        <v>5430</v>
      </c>
      <c r="I2131" s="13" t="s">
        <v>5431</v>
      </c>
      <c r="J2131" s="13" t="s">
        <v>17173</v>
      </c>
      <c r="K2131" s="13">
        <v>428742</v>
      </c>
      <c r="L2131" s="13">
        <v>427950</v>
      </c>
      <c r="M2131" s="13" t="s">
        <v>5488</v>
      </c>
      <c r="O2131" s="13">
        <v>15</v>
      </c>
      <c r="U2131" s="13" t="s">
        <v>5434</v>
      </c>
      <c r="V2131" s="13" t="s">
        <v>5435</v>
      </c>
      <c r="Y2131" s="13">
        <v>1</v>
      </c>
      <c r="Z2131" s="13">
        <v>1</v>
      </c>
      <c r="AA2131" s="13" t="s">
        <v>5436</v>
      </c>
      <c r="AB2131" s="13">
        <v>0</v>
      </c>
      <c r="AC2131" s="13">
        <v>1</v>
      </c>
      <c r="AD2131" s="13">
        <v>0</v>
      </c>
      <c r="AE2131" s="13" t="s">
        <v>5437</v>
      </c>
      <c r="AJ2131" s="13" t="s">
        <v>17174</v>
      </c>
      <c r="AK2131" s="13" t="s">
        <v>5439</v>
      </c>
      <c r="AL2131" s="13" t="s">
        <v>5431</v>
      </c>
      <c r="AM2131" s="13">
        <v>0</v>
      </c>
      <c r="AN2131" s="13">
        <v>0</v>
      </c>
      <c r="AO2131" s="13">
        <v>0</v>
      </c>
      <c r="AP2131" s="13" t="s">
        <v>5431</v>
      </c>
      <c r="AQ2131" s="13" t="s">
        <v>5440</v>
      </c>
      <c r="AR2131" s="13" t="s">
        <v>5431</v>
      </c>
      <c r="AS2131" s="13" t="s">
        <v>5914</v>
      </c>
      <c r="AT2131" s="13" t="e">
        <f>_xlfn.XLOOKUP(A2131,#REF!,#REF!)</f>
        <v>#REF!</v>
      </c>
    </row>
    <row r="2132" spans="1:46" hidden="1">
      <c r="A2132" s="13" t="s">
        <v>139</v>
      </c>
      <c r="B2132" s="13" t="s">
        <v>5353</v>
      </c>
      <c r="C2132" s="13" t="s">
        <v>5353</v>
      </c>
      <c r="D2132" s="13" t="s">
        <v>17175</v>
      </c>
      <c r="E2132" s="13" t="s">
        <v>17176</v>
      </c>
      <c r="F2132" s="13" t="s">
        <v>17177</v>
      </c>
      <c r="G2132" s="13" t="s">
        <v>5429</v>
      </c>
      <c r="H2132" s="13" t="s">
        <v>5430</v>
      </c>
      <c r="I2132" s="13" t="s">
        <v>5431</v>
      </c>
      <c r="J2132" s="13" t="s">
        <v>17178</v>
      </c>
      <c r="K2132" s="13">
        <v>460884</v>
      </c>
      <c r="L2132" s="13">
        <v>453164</v>
      </c>
      <c r="M2132" s="13" t="s">
        <v>5433</v>
      </c>
      <c r="O2132" s="13">
        <v>15</v>
      </c>
      <c r="U2132" s="13" t="s">
        <v>5434</v>
      </c>
      <c r="V2132" s="13" t="s">
        <v>5435</v>
      </c>
      <c r="Y2132" s="13">
        <v>1</v>
      </c>
      <c r="Z2132" s="13">
        <v>1</v>
      </c>
      <c r="AA2132" s="13" t="s">
        <v>5436</v>
      </c>
      <c r="AB2132" s="13">
        <v>0</v>
      </c>
      <c r="AC2132" s="13">
        <v>1</v>
      </c>
      <c r="AD2132" s="13">
        <v>0</v>
      </c>
      <c r="AE2132" s="13" t="s">
        <v>5437</v>
      </c>
      <c r="AJ2132" s="13" t="s">
        <v>6796</v>
      </c>
      <c r="AK2132" s="13" t="s">
        <v>5439</v>
      </c>
      <c r="AL2132" s="13" t="s">
        <v>5431</v>
      </c>
      <c r="AM2132" s="13">
        <v>0</v>
      </c>
      <c r="AN2132" s="13">
        <v>0</v>
      </c>
      <c r="AO2132" s="13">
        <v>0</v>
      </c>
      <c r="AP2132" s="13" t="s">
        <v>5431</v>
      </c>
      <c r="AQ2132" s="13" t="s">
        <v>5440</v>
      </c>
      <c r="AR2132" s="13" t="s">
        <v>5431</v>
      </c>
      <c r="AS2132" s="13" t="s">
        <v>6797</v>
      </c>
      <c r="AT2132" s="13" t="e">
        <f>_xlfn.XLOOKUP(A2132,#REF!,#REF!)</f>
        <v>#REF!</v>
      </c>
    </row>
    <row r="2133" spans="1:46">
      <c r="A2133" s="13" t="s">
        <v>2150</v>
      </c>
      <c r="B2133" s="13" t="s">
        <v>17179</v>
      </c>
      <c r="C2133" s="13" t="s">
        <v>17179</v>
      </c>
      <c r="D2133" s="13" t="s">
        <v>17180</v>
      </c>
      <c r="E2133" s="13" t="s">
        <v>17181</v>
      </c>
      <c r="F2133" s="13" t="s">
        <v>17182</v>
      </c>
      <c r="G2133" s="13" t="s">
        <v>5429</v>
      </c>
      <c r="H2133" s="13" t="s">
        <v>5430</v>
      </c>
      <c r="I2133" s="13" t="s">
        <v>5431</v>
      </c>
      <c r="J2133" s="13" t="s">
        <v>17183</v>
      </c>
      <c r="K2133" s="13">
        <v>469602</v>
      </c>
      <c r="L2133" s="13">
        <v>414687</v>
      </c>
      <c r="M2133" s="13" t="s">
        <v>5488</v>
      </c>
      <c r="O2133" s="13">
        <v>15</v>
      </c>
      <c r="U2133" s="13" t="s">
        <v>5434</v>
      </c>
      <c r="V2133" s="13" t="s">
        <v>5435</v>
      </c>
      <c r="Y2133" s="13">
        <v>1</v>
      </c>
      <c r="Z2133" s="13">
        <v>1</v>
      </c>
      <c r="AA2133" s="13" t="s">
        <v>5436</v>
      </c>
      <c r="AB2133" s="13">
        <v>1</v>
      </c>
      <c r="AC2133" s="13">
        <v>0</v>
      </c>
      <c r="AD2133" s="13">
        <v>0</v>
      </c>
      <c r="AE2133" s="13" t="s">
        <v>5437</v>
      </c>
      <c r="AJ2133" s="13" t="s">
        <v>12914</v>
      </c>
      <c r="AK2133" s="13" t="s">
        <v>5439</v>
      </c>
      <c r="AL2133" s="13" t="s">
        <v>5431</v>
      </c>
      <c r="AM2133" s="13">
        <v>0</v>
      </c>
      <c r="AN2133" s="13">
        <v>0</v>
      </c>
      <c r="AO2133" s="13">
        <v>0</v>
      </c>
      <c r="AP2133" s="13" t="s">
        <v>5431</v>
      </c>
      <c r="AQ2133" s="13" t="s">
        <v>5448</v>
      </c>
      <c r="AR2133" s="13" t="s">
        <v>5431</v>
      </c>
      <c r="AS2133" s="13" t="s">
        <v>9334</v>
      </c>
      <c r="AT2133" s="13" t="e">
        <f>_xlfn.XLOOKUP(A2133,#REF!,#REF!)</f>
        <v>#REF!</v>
      </c>
    </row>
    <row r="2134" spans="1:46">
      <c r="A2134" s="13" t="s">
        <v>2151</v>
      </c>
      <c r="B2134" s="13" t="s">
        <v>17184</v>
      </c>
      <c r="C2134" s="13" t="s">
        <v>17184</v>
      </c>
      <c r="D2134" s="13" t="s">
        <v>17185</v>
      </c>
      <c r="E2134" s="13" t="s">
        <v>17186</v>
      </c>
      <c r="F2134" s="13" t="s">
        <v>17187</v>
      </c>
      <c r="G2134" s="13" t="s">
        <v>5522</v>
      </c>
      <c r="H2134" s="13" t="s">
        <v>5430</v>
      </c>
      <c r="I2134" s="13" t="s">
        <v>5431</v>
      </c>
      <c r="J2134" s="13" t="s">
        <v>17188</v>
      </c>
      <c r="K2134" s="13">
        <v>443160</v>
      </c>
      <c r="L2134" s="13">
        <v>366500</v>
      </c>
      <c r="M2134" s="13" t="s">
        <v>5488</v>
      </c>
      <c r="O2134" s="13">
        <v>15</v>
      </c>
      <c r="U2134" s="13" t="s">
        <v>5434</v>
      </c>
      <c r="V2134" s="13" t="s">
        <v>5435</v>
      </c>
      <c r="W2134" s="13" t="s">
        <v>5434</v>
      </c>
      <c r="X2134" s="13" t="s">
        <v>5525</v>
      </c>
      <c r="Y2134" s="13">
        <v>1</v>
      </c>
      <c r="Z2134" s="13">
        <v>1</v>
      </c>
      <c r="AA2134" s="13" t="s">
        <v>5436</v>
      </c>
      <c r="AB2134" s="13">
        <v>1</v>
      </c>
      <c r="AC2134" s="13">
        <v>0</v>
      </c>
      <c r="AD2134" s="13">
        <v>0</v>
      </c>
      <c r="AE2134" s="13" t="s">
        <v>5437</v>
      </c>
      <c r="AF2134" s="13" t="s">
        <v>17184</v>
      </c>
      <c r="AG2134" s="13">
        <v>26.1</v>
      </c>
      <c r="AH2134" s="13">
        <v>26.1</v>
      </c>
      <c r="AI2134" s="13">
        <v>44651</v>
      </c>
      <c r="AJ2134" s="13" t="s">
        <v>11371</v>
      </c>
      <c r="AK2134" s="13" t="s">
        <v>5439</v>
      </c>
      <c r="AL2134" s="13" t="s">
        <v>5434</v>
      </c>
      <c r="AM2134" s="13">
        <v>1</v>
      </c>
      <c r="AN2134" s="13">
        <v>1</v>
      </c>
      <c r="AO2134" s="13">
        <v>1</v>
      </c>
      <c r="AP2134" s="13" t="s">
        <v>5434</v>
      </c>
      <c r="AQ2134" s="13" t="s">
        <v>5440</v>
      </c>
      <c r="AR2134" s="13" t="s">
        <v>5431</v>
      </c>
      <c r="AS2134" s="13" t="s">
        <v>5922</v>
      </c>
      <c r="AT2134" s="13" t="e">
        <f>_xlfn.XLOOKUP(A2134,#REF!,#REF!)</f>
        <v>#REF!</v>
      </c>
    </row>
    <row r="2135" spans="1:46">
      <c r="A2135" s="13" t="s">
        <v>2152</v>
      </c>
      <c r="B2135" s="13" t="s">
        <v>17189</v>
      </c>
      <c r="C2135" s="13" t="s">
        <v>17189</v>
      </c>
      <c r="D2135" s="13" t="s">
        <v>17190</v>
      </c>
      <c r="E2135" s="13" t="s">
        <v>17191</v>
      </c>
      <c r="F2135" s="13" t="s">
        <v>17192</v>
      </c>
      <c r="G2135" s="13" t="s">
        <v>5429</v>
      </c>
      <c r="H2135" s="13" t="s">
        <v>5430</v>
      </c>
      <c r="I2135" s="13" t="s">
        <v>5431</v>
      </c>
      <c r="J2135" s="13" t="s">
        <v>17193</v>
      </c>
      <c r="K2135" s="13">
        <v>415200</v>
      </c>
      <c r="L2135" s="13">
        <v>417527</v>
      </c>
      <c r="M2135" s="13" t="s">
        <v>5488</v>
      </c>
      <c r="O2135" s="13">
        <v>15</v>
      </c>
      <c r="U2135" s="13" t="s">
        <v>5434</v>
      </c>
      <c r="V2135" s="13" t="s">
        <v>5435</v>
      </c>
      <c r="Y2135" s="13">
        <v>1</v>
      </c>
      <c r="Z2135" s="13">
        <v>1</v>
      </c>
      <c r="AA2135" s="13" t="s">
        <v>5436</v>
      </c>
      <c r="AB2135" s="13">
        <v>1</v>
      </c>
      <c r="AC2135" s="13">
        <v>0</v>
      </c>
      <c r="AD2135" s="13">
        <v>0</v>
      </c>
      <c r="AE2135" s="13" t="s">
        <v>5437</v>
      </c>
      <c r="AJ2135" s="13" t="s">
        <v>6507</v>
      </c>
      <c r="AK2135" s="13" t="s">
        <v>5439</v>
      </c>
      <c r="AL2135" s="13" t="s">
        <v>5431</v>
      </c>
      <c r="AM2135" s="13">
        <v>0</v>
      </c>
      <c r="AN2135" s="13">
        <v>0</v>
      </c>
      <c r="AO2135" s="13">
        <v>0</v>
      </c>
      <c r="AP2135" s="13" t="s">
        <v>5431</v>
      </c>
      <c r="AQ2135" s="13" t="s">
        <v>5448</v>
      </c>
      <c r="AR2135" s="13" t="s">
        <v>5431</v>
      </c>
      <c r="AS2135" s="13" t="s">
        <v>6508</v>
      </c>
      <c r="AT2135" s="13" t="e">
        <f>_xlfn.XLOOKUP(A2135,#REF!,#REF!)</f>
        <v>#REF!</v>
      </c>
    </row>
    <row r="2136" spans="1:46">
      <c r="A2136" s="13" t="s">
        <v>2153</v>
      </c>
      <c r="B2136" s="13" t="s">
        <v>17194</v>
      </c>
      <c r="C2136" s="13" t="s">
        <v>17194</v>
      </c>
      <c r="D2136" s="13" t="s">
        <v>17195</v>
      </c>
      <c r="E2136" s="13" t="s">
        <v>17196</v>
      </c>
      <c r="F2136" s="13" t="s">
        <v>17197</v>
      </c>
      <c r="G2136" s="13" t="s">
        <v>5429</v>
      </c>
      <c r="H2136" s="13" t="s">
        <v>5430</v>
      </c>
      <c r="I2136" s="13" t="s">
        <v>5431</v>
      </c>
      <c r="J2136" s="13" t="s">
        <v>17193</v>
      </c>
      <c r="K2136" s="13">
        <v>415200</v>
      </c>
      <c r="L2136" s="13">
        <v>417527</v>
      </c>
      <c r="M2136" s="13" t="s">
        <v>5488</v>
      </c>
      <c r="O2136" s="13">
        <v>15</v>
      </c>
      <c r="U2136" s="13" t="s">
        <v>5434</v>
      </c>
      <c r="V2136" s="13" t="s">
        <v>5435</v>
      </c>
      <c r="Y2136" s="13">
        <v>1</v>
      </c>
      <c r="Z2136" s="13">
        <v>1</v>
      </c>
      <c r="AA2136" s="13" t="s">
        <v>5436</v>
      </c>
      <c r="AB2136" s="13">
        <v>1</v>
      </c>
      <c r="AC2136" s="13">
        <v>0</v>
      </c>
      <c r="AD2136" s="13">
        <v>0</v>
      </c>
      <c r="AE2136" s="13" t="s">
        <v>5437</v>
      </c>
      <c r="AJ2136" s="13" t="s">
        <v>6507</v>
      </c>
      <c r="AK2136" s="13" t="s">
        <v>5439</v>
      </c>
      <c r="AL2136" s="13" t="s">
        <v>5431</v>
      </c>
      <c r="AM2136" s="13">
        <v>0</v>
      </c>
      <c r="AN2136" s="13">
        <v>0</v>
      </c>
      <c r="AO2136" s="13">
        <v>0</v>
      </c>
      <c r="AP2136" s="13" t="s">
        <v>5431</v>
      </c>
      <c r="AQ2136" s="13" t="s">
        <v>5448</v>
      </c>
      <c r="AR2136" s="13" t="s">
        <v>5431</v>
      </c>
      <c r="AS2136" s="13" t="s">
        <v>6508</v>
      </c>
      <c r="AT2136" s="13" t="e">
        <f>_xlfn.XLOOKUP(A2136,#REF!,#REF!)</f>
        <v>#REF!</v>
      </c>
    </row>
    <row r="2137" spans="1:46" hidden="1">
      <c r="A2137" s="13" t="s">
        <v>768</v>
      </c>
      <c r="B2137" s="13" t="s">
        <v>5358</v>
      </c>
      <c r="C2137" s="13" t="s">
        <v>5358</v>
      </c>
      <c r="D2137" s="13" t="s">
        <v>17198</v>
      </c>
      <c r="E2137" s="13" t="s">
        <v>17199</v>
      </c>
      <c r="F2137" s="13" t="s">
        <v>17200</v>
      </c>
      <c r="G2137" s="13" t="s">
        <v>5429</v>
      </c>
      <c r="H2137" s="13" t="s">
        <v>5430</v>
      </c>
      <c r="I2137" s="13" t="s">
        <v>5431</v>
      </c>
      <c r="J2137" s="13" t="s">
        <v>7377</v>
      </c>
      <c r="K2137" s="13">
        <v>427930</v>
      </c>
      <c r="L2137" s="13">
        <v>434109</v>
      </c>
      <c r="M2137" s="13" t="s">
        <v>5433</v>
      </c>
      <c r="O2137" s="13">
        <v>15</v>
      </c>
      <c r="U2137" s="13" t="s">
        <v>5434</v>
      </c>
      <c r="V2137" s="13" t="s">
        <v>5435</v>
      </c>
      <c r="Y2137" s="13">
        <v>1</v>
      </c>
      <c r="Z2137" s="13">
        <v>1</v>
      </c>
      <c r="AA2137" s="13" t="s">
        <v>5436</v>
      </c>
      <c r="AB2137" s="13">
        <v>1</v>
      </c>
      <c r="AC2137" s="13">
        <v>0</v>
      </c>
      <c r="AD2137" s="13">
        <v>0</v>
      </c>
      <c r="AE2137" s="13" t="s">
        <v>5437</v>
      </c>
      <c r="AJ2137" s="13" t="s">
        <v>7378</v>
      </c>
      <c r="AK2137" s="13" t="s">
        <v>5439</v>
      </c>
      <c r="AL2137" s="13" t="s">
        <v>5431</v>
      </c>
      <c r="AM2137" s="13">
        <v>0</v>
      </c>
      <c r="AN2137" s="13">
        <v>0</v>
      </c>
      <c r="AO2137" s="13">
        <v>0</v>
      </c>
      <c r="AP2137" s="13" t="s">
        <v>5431</v>
      </c>
      <c r="AQ2137" s="13" t="s">
        <v>5440</v>
      </c>
      <c r="AR2137" s="13" t="s">
        <v>5431</v>
      </c>
      <c r="AS2137" s="13" t="s">
        <v>5464</v>
      </c>
      <c r="AT2137" s="13" t="e">
        <f>_xlfn.XLOOKUP(A2137,#REF!,#REF!)</f>
        <v>#REF!</v>
      </c>
    </row>
    <row r="2138" spans="1:46">
      <c r="A2138" s="13" t="s">
        <v>2154</v>
      </c>
      <c r="B2138" s="13" t="s">
        <v>17201</v>
      </c>
      <c r="C2138" s="13" t="s">
        <v>17201</v>
      </c>
      <c r="D2138" s="13" t="s">
        <v>17202</v>
      </c>
      <c r="E2138" s="13" t="s">
        <v>17203</v>
      </c>
      <c r="F2138" s="13" t="s">
        <v>17204</v>
      </c>
      <c r="G2138" s="13" t="s">
        <v>5429</v>
      </c>
      <c r="H2138" s="13" t="s">
        <v>5430</v>
      </c>
      <c r="I2138" s="13" t="s">
        <v>5431</v>
      </c>
      <c r="J2138" s="13" t="s">
        <v>17205</v>
      </c>
      <c r="M2138" s="13" t="s">
        <v>5533</v>
      </c>
      <c r="O2138" s="13">
        <v>15</v>
      </c>
      <c r="S2138" s="13" t="s">
        <v>15273</v>
      </c>
      <c r="U2138" s="13" t="s">
        <v>5434</v>
      </c>
      <c r="V2138" s="13" t="s">
        <v>5435</v>
      </c>
      <c r="Y2138" s="13">
        <v>1</v>
      </c>
      <c r="Z2138" s="13">
        <v>1</v>
      </c>
      <c r="AA2138" s="13" t="s">
        <v>5436</v>
      </c>
      <c r="AB2138" s="13">
        <v>1</v>
      </c>
      <c r="AC2138" s="13">
        <v>0</v>
      </c>
      <c r="AD2138" s="13">
        <v>0</v>
      </c>
      <c r="AE2138" s="13" t="s">
        <v>5437</v>
      </c>
      <c r="AJ2138" s="13" t="s">
        <v>7500</v>
      </c>
      <c r="AK2138" s="13" t="s">
        <v>5439</v>
      </c>
      <c r="AL2138" s="13" t="s">
        <v>5431</v>
      </c>
      <c r="AM2138" s="13">
        <v>0</v>
      </c>
      <c r="AN2138" s="13">
        <v>0</v>
      </c>
      <c r="AO2138" s="13">
        <v>0</v>
      </c>
      <c r="AP2138" s="13" t="s">
        <v>5431</v>
      </c>
      <c r="AQ2138" s="13" t="s">
        <v>5448</v>
      </c>
      <c r="AR2138" s="13" t="s">
        <v>5431</v>
      </c>
      <c r="AS2138" s="13" t="s">
        <v>7472</v>
      </c>
      <c r="AT2138" s="13" t="e">
        <f>_xlfn.XLOOKUP(A2138,#REF!,#REF!)</f>
        <v>#REF!</v>
      </c>
    </row>
    <row r="2139" spans="1:46">
      <c r="A2139" s="13" t="s">
        <v>2155</v>
      </c>
      <c r="B2139" s="13" t="s">
        <v>17206</v>
      </c>
      <c r="C2139" s="13" t="s">
        <v>17206</v>
      </c>
      <c r="D2139" s="13" t="s">
        <v>17207</v>
      </c>
      <c r="E2139" s="13" t="s">
        <v>17208</v>
      </c>
      <c r="F2139" s="13" t="s">
        <v>17209</v>
      </c>
      <c r="G2139" s="13" t="s">
        <v>5429</v>
      </c>
      <c r="H2139" s="13" t="s">
        <v>5430</v>
      </c>
      <c r="I2139" s="13" t="s">
        <v>5431</v>
      </c>
      <c r="J2139" s="13" t="s">
        <v>17210</v>
      </c>
      <c r="K2139" s="13">
        <v>439230</v>
      </c>
      <c r="L2139" s="13">
        <v>373962</v>
      </c>
      <c r="M2139" s="13" t="s">
        <v>5433</v>
      </c>
      <c r="O2139" s="13">
        <v>0</v>
      </c>
      <c r="U2139" s="13" t="s">
        <v>5434</v>
      </c>
      <c r="V2139" s="13" t="s">
        <v>5435</v>
      </c>
      <c r="Y2139" s="13">
        <v>1</v>
      </c>
      <c r="Z2139" s="13">
        <v>1</v>
      </c>
      <c r="AA2139" s="13" t="s">
        <v>5436</v>
      </c>
      <c r="AB2139" s="13">
        <v>1</v>
      </c>
      <c r="AC2139" s="13">
        <v>0</v>
      </c>
      <c r="AD2139" s="13">
        <v>0</v>
      </c>
      <c r="AE2139" s="13" t="s">
        <v>5437</v>
      </c>
      <c r="AJ2139" s="13" t="s">
        <v>17211</v>
      </c>
      <c r="AK2139" s="13" t="s">
        <v>5439</v>
      </c>
      <c r="AL2139" s="13" t="s">
        <v>5431</v>
      </c>
      <c r="AM2139" s="13">
        <v>0</v>
      </c>
      <c r="AN2139" s="13">
        <v>0</v>
      </c>
      <c r="AO2139" s="13">
        <v>0</v>
      </c>
      <c r="AP2139" s="13" t="s">
        <v>5431</v>
      </c>
      <c r="AQ2139" s="13" t="s">
        <v>5448</v>
      </c>
      <c r="AR2139" s="13" t="s">
        <v>5431</v>
      </c>
      <c r="AS2139" s="13" t="s">
        <v>10986</v>
      </c>
      <c r="AT2139" s="13" t="e">
        <f>_xlfn.XLOOKUP(A2139,#REF!,#REF!)</f>
        <v>#REF!</v>
      </c>
    </row>
    <row r="2140" spans="1:46" hidden="1">
      <c r="A2140" s="13" t="s">
        <v>716</v>
      </c>
      <c r="B2140" s="13" t="s">
        <v>5359</v>
      </c>
      <c r="C2140" s="13" t="s">
        <v>5359</v>
      </c>
      <c r="D2140" s="13" t="s">
        <v>17212</v>
      </c>
      <c r="E2140" s="13" t="s">
        <v>17213</v>
      </c>
      <c r="F2140" s="13" t="s">
        <v>17214</v>
      </c>
      <c r="G2140" s="13" t="s">
        <v>5429</v>
      </c>
      <c r="H2140" s="13" t="s">
        <v>5430</v>
      </c>
      <c r="I2140" s="13" t="s">
        <v>5431</v>
      </c>
      <c r="J2140" s="13" t="s">
        <v>17215</v>
      </c>
      <c r="K2140" s="13">
        <v>396850</v>
      </c>
      <c r="L2140" s="13">
        <v>443011</v>
      </c>
      <c r="M2140" s="13" t="s">
        <v>5455</v>
      </c>
      <c r="O2140" s="13">
        <v>15</v>
      </c>
      <c r="U2140" s="13" t="s">
        <v>5434</v>
      </c>
      <c r="V2140" s="13" t="s">
        <v>5435</v>
      </c>
      <c r="Y2140" s="13">
        <v>1</v>
      </c>
      <c r="Z2140" s="13">
        <v>1</v>
      </c>
      <c r="AA2140" s="13" t="s">
        <v>5436</v>
      </c>
      <c r="AB2140" s="13">
        <v>0</v>
      </c>
      <c r="AC2140" s="13">
        <v>1</v>
      </c>
      <c r="AD2140" s="13">
        <v>0</v>
      </c>
      <c r="AE2140" s="13" t="s">
        <v>5437</v>
      </c>
      <c r="AJ2140" s="13" t="s">
        <v>8339</v>
      </c>
      <c r="AK2140" s="13" t="s">
        <v>5439</v>
      </c>
      <c r="AL2140" s="13" t="s">
        <v>5431</v>
      </c>
      <c r="AM2140" s="13">
        <v>0</v>
      </c>
      <c r="AN2140" s="13">
        <v>0</v>
      </c>
      <c r="AO2140" s="13">
        <v>0</v>
      </c>
      <c r="AP2140" s="13" t="s">
        <v>5431</v>
      </c>
      <c r="AQ2140" s="13" t="s">
        <v>5440</v>
      </c>
      <c r="AR2140" s="13" t="s">
        <v>5431</v>
      </c>
      <c r="AS2140" s="13" t="s">
        <v>8340</v>
      </c>
      <c r="AT2140" s="13" t="e">
        <f>_xlfn.XLOOKUP(A2140,#REF!,#REF!)</f>
        <v>#REF!</v>
      </c>
    </row>
    <row r="2141" spans="1:46">
      <c r="A2141" s="13" t="s">
        <v>2156</v>
      </c>
      <c r="B2141" s="13" t="s">
        <v>17216</v>
      </c>
      <c r="C2141" s="13" t="s">
        <v>17216</v>
      </c>
      <c r="D2141" s="13" t="s">
        <v>17217</v>
      </c>
      <c r="E2141" s="13" t="s">
        <v>17218</v>
      </c>
      <c r="F2141" s="13" t="s">
        <v>17219</v>
      </c>
      <c r="G2141" s="13" t="s">
        <v>5429</v>
      </c>
      <c r="H2141" s="13" t="s">
        <v>5430</v>
      </c>
      <c r="I2141" s="13" t="s">
        <v>5431</v>
      </c>
      <c r="J2141" s="13" t="s">
        <v>17220</v>
      </c>
      <c r="K2141" s="13">
        <v>432405</v>
      </c>
      <c r="L2141" s="13">
        <v>389402</v>
      </c>
      <c r="M2141" s="13" t="s">
        <v>5488</v>
      </c>
      <c r="O2141" s="13">
        <v>15</v>
      </c>
      <c r="U2141" s="13" t="s">
        <v>5434</v>
      </c>
      <c r="V2141" s="13" t="s">
        <v>5435</v>
      </c>
      <c r="Y2141" s="13">
        <v>1</v>
      </c>
      <c r="Z2141" s="13">
        <v>1</v>
      </c>
      <c r="AA2141" s="13" t="s">
        <v>5436</v>
      </c>
      <c r="AB2141" s="13">
        <v>0</v>
      </c>
      <c r="AC2141" s="13">
        <v>1</v>
      </c>
      <c r="AD2141" s="13">
        <v>0</v>
      </c>
      <c r="AE2141" s="13" t="s">
        <v>5437</v>
      </c>
      <c r="AJ2141" s="13" t="s">
        <v>11085</v>
      </c>
      <c r="AK2141" s="13" t="s">
        <v>5439</v>
      </c>
      <c r="AL2141" s="13" t="s">
        <v>5431</v>
      </c>
      <c r="AM2141" s="13">
        <v>0</v>
      </c>
      <c r="AN2141" s="13">
        <v>0</v>
      </c>
      <c r="AO2141" s="13">
        <v>0</v>
      </c>
      <c r="AP2141" s="13" t="s">
        <v>5431</v>
      </c>
      <c r="AQ2141" s="13" t="s">
        <v>5440</v>
      </c>
      <c r="AR2141" s="13" t="s">
        <v>5431</v>
      </c>
      <c r="AS2141" s="13" t="s">
        <v>10095</v>
      </c>
      <c r="AT2141" s="13" t="e">
        <f>_xlfn.XLOOKUP(A2141,#REF!,#REF!)</f>
        <v>#REF!</v>
      </c>
    </row>
    <row r="2142" spans="1:46" hidden="1">
      <c r="A2142" s="13" t="s">
        <v>361</v>
      </c>
      <c r="B2142" s="13" t="s">
        <v>5362</v>
      </c>
      <c r="C2142" s="13" t="s">
        <v>5362</v>
      </c>
      <c r="D2142" s="13" t="s">
        <v>17221</v>
      </c>
      <c r="E2142" s="13" t="s">
        <v>17222</v>
      </c>
      <c r="F2142" s="13" t="s">
        <v>17223</v>
      </c>
      <c r="G2142" s="13" t="s">
        <v>5429</v>
      </c>
      <c r="H2142" s="13" t="s">
        <v>5430</v>
      </c>
      <c r="I2142" s="13" t="s">
        <v>5431</v>
      </c>
      <c r="J2142" s="13" t="s">
        <v>9165</v>
      </c>
      <c r="K2142" s="13">
        <v>410995</v>
      </c>
      <c r="L2142" s="13">
        <v>421475</v>
      </c>
      <c r="M2142" s="13" t="s">
        <v>5455</v>
      </c>
      <c r="O2142" s="13">
        <v>15</v>
      </c>
      <c r="U2142" s="13" t="s">
        <v>5434</v>
      </c>
      <c r="V2142" s="13" t="s">
        <v>5435</v>
      </c>
      <c r="Y2142" s="13">
        <v>1</v>
      </c>
      <c r="Z2142" s="13">
        <v>1</v>
      </c>
      <c r="AA2142" s="13" t="s">
        <v>5436</v>
      </c>
      <c r="AB2142" s="13">
        <v>1</v>
      </c>
      <c r="AC2142" s="13">
        <v>0</v>
      </c>
      <c r="AD2142" s="13">
        <v>0</v>
      </c>
      <c r="AE2142" s="13" t="s">
        <v>5437</v>
      </c>
      <c r="AJ2142" s="13" t="s">
        <v>9271</v>
      </c>
      <c r="AK2142" s="13" t="s">
        <v>5439</v>
      </c>
      <c r="AL2142" s="13" t="s">
        <v>5431</v>
      </c>
      <c r="AM2142" s="13">
        <v>0</v>
      </c>
      <c r="AN2142" s="13">
        <v>0</v>
      </c>
      <c r="AO2142" s="13">
        <v>0</v>
      </c>
      <c r="AP2142" s="13" t="s">
        <v>5431</v>
      </c>
      <c r="AQ2142" s="13" t="s">
        <v>5440</v>
      </c>
      <c r="AR2142" s="13" t="s">
        <v>5431</v>
      </c>
      <c r="AS2142" s="13" t="s">
        <v>6300</v>
      </c>
      <c r="AT2142" s="13" t="e">
        <f>_xlfn.XLOOKUP(A2142,#REF!,#REF!)</f>
        <v>#REF!</v>
      </c>
    </row>
    <row r="2143" spans="1:46" hidden="1">
      <c r="A2143" s="13" t="s">
        <v>238</v>
      </c>
      <c r="B2143" s="13" t="s">
        <v>5363</v>
      </c>
      <c r="C2143" s="13" t="s">
        <v>5363</v>
      </c>
      <c r="D2143" s="13" t="s">
        <v>17224</v>
      </c>
      <c r="E2143" s="13" t="s">
        <v>17225</v>
      </c>
      <c r="F2143" s="13" t="s">
        <v>17226</v>
      </c>
      <c r="G2143" s="13" t="s">
        <v>5429</v>
      </c>
      <c r="H2143" s="13" t="s">
        <v>5430</v>
      </c>
      <c r="I2143" s="13" t="s">
        <v>5431</v>
      </c>
      <c r="J2143" s="13" t="s">
        <v>17227</v>
      </c>
      <c r="K2143" s="13">
        <v>459720</v>
      </c>
      <c r="L2143" s="13">
        <v>435425</v>
      </c>
      <c r="M2143" s="13" t="s">
        <v>5488</v>
      </c>
      <c r="O2143" s="13">
        <v>15</v>
      </c>
      <c r="R2143" s="13" t="s">
        <v>5867</v>
      </c>
      <c r="U2143" s="13" t="s">
        <v>5434</v>
      </c>
      <c r="V2143" s="13" t="s">
        <v>5435</v>
      </c>
      <c r="Y2143" s="13">
        <v>1</v>
      </c>
      <c r="Z2143" s="13">
        <v>1</v>
      </c>
      <c r="AA2143" s="13" t="s">
        <v>5436</v>
      </c>
      <c r="AB2143" s="13">
        <v>1</v>
      </c>
      <c r="AC2143" s="13">
        <v>0</v>
      </c>
      <c r="AD2143" s="13">
        <v>0</v>
      </c>
      <c r="AE2143" s="13" t="s">
        <v>5437</v>
      </c>
      <c r="AJ2143" s="13" t="s">
        <v>14777</v>
      </c>
      <c r="AK2143" s="13" t="s">
        <v>5439</v>
      </c>
      <c r="AL2143" s="13" t="s">
        <v>5431</v>
      </c>
      <c r="AM2143" s="13">
        <v>0</v>
      </c>
      <c r="AN2143" s="13">
        <v>0</v>
      </c>
      <c r="AO2143" s="13">
        <v>0</v>
      </c>
      <c r="AP2143" s="13" t="s">
        <v>5431</v>
      </c>
      <c r="AQ2143" s="13" t="s">
        <v>5448</v>
      </c>
      <c r="AR2143" s="13" t="s">
        <v>5431</v>
      </c>
      <c r="AS2143" s="13" t="s">
        <v>5831</v>
      </c>
      <c r="AT2143" s="13" t="e">
        <f>_xlfn.XLOOKUP(A2143,#REF!,#REF!)</f>
        <v>#REF!</v>
      </c>
    </row>
    <row r="2144" spans="1:46" hidden="1">
      <c r="A2144" s="13" t="s">
        <v>272</v>
      </c>
      <c r="B2144" s="13" t="s">
        <v>17228</v>
      </c>
      <c r="C2144" s="13" t="s">
        <v>5364</v>
      </c>
      <c r="D2144" s="13" t="s">
        <v>17229</v>
      </c>
      <c r="E2144" s="13" t="s">
        <v>17230</v>
      </c>
      <c r="F2144" s="13" t="s">
        <v>17231</v>
      </c>
      <c r="G2144" s="13" t="s">
        <v>5429</v>
      </c>
      <c r="H2144" s="13" t="s">
        <v>5430</v>
      </c>
      <c r="I2144" s="13" t="s">
        <v>5431</v>
      </c>
      <c r="J2144" s="13" t="s">
        <v>17232</v>
      </c>
      <c r="K2144" s="13">
        <v>459700</v>
      </c>
      <c r="L2144" s="13">
        <v>434860</v>
      </c>
      <c r="M2144" s="13" t="s">
        <v>5488</v>
      </c>
      <c r="O2144" s="13">
        <v>15</v>
      </c>
      <c r="S2144" s="13" t="s">
        <v>17233</v>
      </c>
      <c r="U2144" s="13" t="s">
        <v>5434</v>
      </c>
      <c r="V2144" s="13" t="s">
        <v>5435</v>
      </c>
      <c r="Y2144" s="13">
        <v>1</v>
      </c>
      <c r="Z2144" s="13">
        <v>1</v>
      </c>
      <c r="AA2144" s="13" t="s">
        <v>5436</v>
      </c>
      <c r="AB2144" s="13">
        <v>1</v>
      </c>
      <c r="AC2144" s="13">
        <v>0</v>
      </c>
      <c r="AD2144" s="13">
        <v>0</v>
      </c>
      <c r="AE2144" s="13" t="s">
        <v>5437</v>
      </c>
      <c r="AJ2144" s="13" t="s">
        <v>17234</v>
      </c>
      <c r="AK2144" s="13" t="s">
        <v>5439</v>
      </c>
      <c r="AL2144" s="13" t="s">
        <v>5431</v>
      </c>
      <c r="AM2144" s="13">
        <v>0</v>
      </c>
      <c r="AN2144" s="13">
        <v>0</v>
      </c>
      <c r="AO2144" s="13">
        <v>0</v>
      </c>
      <c r="AP2144" s="13" t="s">
        <v>5431</v>
      </c>
      <c r="AQ2144" s="13" t="s">
        <v>5440</v>
      </c>
      <c r="AR2144" s="13" t="s">
        <v>5431</v>
      </c>
      <c r="AS2144" s="13" t="s">
        <v>5831</v>
      </c>
      <c r="AT2144" s="13" t="e">
        <f>_xlfn.XLOOKUP(A2144,#REF!,#REF!)</f>
        <v>#REF!</v>
      </c>
    </row>
    <row r="2145" spans="1:46" hidden="1">
      <c r="A2145" s="13" t="s">
        <v>365</v>
      </c>
      <c r="B2145" s="13" t="s">
        <v>17235</v>
      </c>
      <c r="C2145" s="13" t="s">
        <v>5364</v>
      </c>
      <c r="D2145" s="13" t="s">
        <v>17229</v>
      </c>
      <c r="E2145" s="13" t="s">
        <v>17230</v>
      </c>
      <c r="F2145" s="13" t="s">
        <v>17236</v>
      </c>
      <c r="G2145" s="13" t="s">
        <v>5522</v>
      </c>
      <c r="H2145" s="13" t="s">
        <v>5430</v>
      </c>
      <c r="I2145" s="13" t="s">
        <v>5431</v>
      </c>
      <c r="J2145" s="13" t="s">
        <v>17237</v>
      </c>
      <c r="K2145" s="13">
        <v>460550</v>
      </c>
      <c r="L2145" s="13">
        <v>436380</v>
      </c>
      <c r="M2145" s="13" t="s">
        <v>5488</v>
      </c>
      <c r="O2145" s="13">
        <v>15</v>
      </c>
      <c r="S2145" s="13" t="s">
        <v>17238</v>
      </c>
      <c r="U2145" s="13" t="s">
        <v>5434</v>
      </c>
      <c r="V2145" s="13" t="s">
        <v>5435</v>
      </c>
      <c r="W2145" s="13" t="s">
        <v>5434</v>
      </c>
      <c r="X2145" s="13" t="s">
        <v>5525</v>
      </c>
      <c r="Y2145" s="13">
        <v>1</v>
      </c>
      <c r="Z2145" s="13">
        <v>1</v>
      </c>
      <c r="AA2145" s="13" t="s">
        <v>5436</v>
      </c>
      <c r="AB2145" s="13">
        <v>1</v>
      </c>
      <c r="AC2145" s="13">
        <v>0</v>
      </c>
      <c r="AD2145" s="13">
        <v>0</v>
      </c>
      <c r="AE2145" s="13" t="s">
        <v>5437</v>
      </c>
      <c r="AF2145" s="13" t="s">
        <v>5364</v>
      </c>
      <c r="AG2145" s="13">
        <v>6.8</v>
      </c>
      <c r="AJ2145" s="13" t="s">
        <v>17234</v>
      </c>
      <c r="AK2145" s="13" t="s">
        <v>5439</v>
      </c>
      <c r="AL2145" s="13" t="s">
        <v>5434</v>
      </c>
      <c r="AM2145" s="13">
        <v>1</v>
      </c>
      <c r="AN2145" s="13">
        <v>1</v>
      </c>
      <c r="AO2145" s="13">
        <v>1</v>
      </c>
      <c r="AP2145" s="13" t="s">
        <v>5434</v>
      </c>
      <c r="AQ2145" s="13" t="s">
        <v>5440</v>
      </c>
      <c r="AR2145" s="13" t="s">
        <v>5431</v>
      </c>
      <c r="AS2145" s="13" t="s">
        <v>5831</v>
      </c>
      <c r="AT2145" s="13" t="e">
        <f>_xlfn.XLOOKUP(A2145,#REF!,#REF!)</f>
        <v>#REF!</v>
      </c>
    </row>
    <row r="2146" spans="1:46">
      <c r="A2146" s="13" t="s">
        <v>2157</v>
      </c>
      <c r="B2146" s="13" t="s">
        <v>17239</v>
      </c>
      <c r="C2146" s="13" t="s">
        <v>17239</v>
      </c>
      <c r="D2146" s="13" t="s">
        <v>17240</v>
      </c>
      <c r="E2146" s="13" t="s">
        <v>17241</v>
      </c>
      <c r="F2146" s="13" t="s">
        <v>17242</v>
      </c>
      <c r="G2146" s="13" t="s">
        <v>5429</v>
      </c>
      <c r="H2146" s="13" t="s">
        <v>5430</v>
      </c>
      <c r="I2146" s="13" t="s">
        <v>5431</v>
      </c>
      <c r="J2146" s="13" t="s">
        <v>7597</v>
      </c>
      <c r="K2146" s="13">
        <v>427758</v>
      </c>
      <c r="L2146" s="13">
        <v>434126</v>
      </c>
      <c r="M2146" s="13" t="s">
        <v>5433</v>
      </c>
      <c r="O2146" s="13">
        <v>0</v>
      </c>
      <c r="U2146" s="13" t="s">
        <v>5434</v>
      </c>
      <c r="V2146" s="13" t="s">
        <v>5435</v>
      </c>
      <c r="Y2146" s="13">
        <v>1</v>
      </c>
      <c r="Z2146" s="13">
        <v>1</v>
      </c>
      <c r="AA2146" s="13" t="s">
        <v>5436</v>
      </c>
      <c r="AB2146" s="13">
        <v>1</v>
      </c>
      <c r="AC2146" s="13">
        <v>0</v>
      </c>
      <c r="AD2146" s="13">
        <v>0</v>
      </c>
      <c r="AE2146" s="13" t="s">
        <v>5437</v>
      </c>
      <c r="AJ2146" s="13" t="s">
        <v>7391</v>
      </c>
      <c r="AK2146" s="13" t="s">
        <v>5439</v>
      </c>
      <c r="AL2146" s="13" t="s">
        <v>5431</v>
      </c>
      <c r="AM2146" s="13">
        <v>0</v>
      </c>
      <c r="AN2146" s="13">
        <v>0</v>
      </c>
      <c r="AO2146" s="13">
        <v>0</v>
      </c>
      <c r="AP2146" s="13" t="s">
        <v>5431</v>
      </c>
      <c r="AQ2146" s="13" t="s">
        <v>5448</v>
      </c>
      <c r="AR2146" s="13" t="s">
        <v>5431</v>
      </c>
      <c r="AS2146" s="13" t="s">
        <v>5506</v>
      </c>
      <c r="AT2146" s="13" t="e">
        <f>_xlfn.XLOOKUP(A2146,#REF!,#REF!)</f>
        <v>#REF!</v>
      </c>
    </row>
    <row r="2147" spans="1:46">
      <c r="A2147" s="13" t="s">
        <v>2158</v>
      </c>
      <c r="B2147" s="13" t="s">
        <v>17243</v>
      </c>
      <c r="C2147" s="13" t="s">
        <v>17244</v>
      </c>
      <c r="D2147" s="13" t="s">
        <v>17245</v>
      </c>
      <c r="E2147" s="13" t="s">
        <v>17246</v>
      </c>
      <c r="F2147" s="13" t="s">
        <v>17247</v>
      </c>
      <c r="G2147" s="13" t="s">
        <v>17248</v>
      </c>
      <c r="H2147" s="13" t="s">
        <v>5430</v>
      </c>
      <c r="I2147" s="13" t="s">
        <v>5431</v>
      </c>
      <c r="J2147" s="13" t="s">
        <v>17249</v>
      </c>
      <c r="K2147" s="13">
        <v>440881</v>
      </c>
      <c r="L2147" s="13">
        <v>403364</v>
      </c>
      <c r="M2147" s="13" t="s">
        <v>5488</v>
      </c>
      <c r="O2147" s="13">
        <v>15</v>
      </c>
      <c r="R2147" s="13" t="s">
        <v>17250</v>
      </c>
      <c r="S2147" s="13" t="s">
        <v>17251</v>
      </c>
      <c r="U2147" s="13" t="s">
        <v>5434</v>
      </c>
      <c r="V2147" s="13" t="s">
        <v>5435</v>
      </c>
      <c r="Y2147" s="13">
        <v>1</v>
      </c>
      <c r="Z2147" s="13">
        <v>1</v>
      </c>
      <c r="AA2147" s="13" t="s">
        <v>5436</v>
      </c>
      <c r="AB2147" s="13">
        <v>1</v>
      </c>
      <c r="AC2147" s="13">
        <v>0</v>
      </c>
      <c r="AD2147" s="13">
        <v>0</v>
      </c>
      <c r="AE2147" s="13" t="s">
        <v>5437</v>
      </c>
      <c r="AJ2147" s="13" t="s">
        <v>17252</v>
      </c>
      <c r="AK2147" s="13" t="s">
        <v>5439</v>
      </c>
      <c r="AL2147" s="13" t="s">
        <v>5431</v>
      </c>
      <c r="AM2147" s="13">
        <v>0</v>
      </c>
      <c r="AN2147" s="13">
        <v>0</v>
      </c>
      <c r="AO2147" s="13">
        <v>0</v>
      </c>
      <c r="AP2147" s="13" t="s">
        <v>5431</v>
      </c>
      <c r="AQ2147" s="13" t="s">
        <v>5440</v>
      </c>
      <c r="AR2147" s="13" t="s">
        <v>5431</v>
      </c>
      <c r="AS2147" s="13" t="s">
        <v>7991</v>
      </c>
      <c r="AT2147" s="13" t="e">
        <f>_xlfn.XLOOKUP(A2147,#REF!,#REF!)</f>
        <v>#REF!</v>
      </c>
    </row>
    <row r="2148" spans="1:46">
      <c r="A2148" s="13" t="s">
        <v>2159</v>
      </c>
      <c r="B2148" s="13" t="s">
        <v>17253</v>
      </c>
      <c r="C2148" s="13" t="s">
        <v>17254</v>
      </c>
      <c r="D2148" s="13" t="s">
        <v>17255</v>
      </c>
      <c r="E2148" s="13" t="s">
        <v>17246</v>
      </c>
      <c r="F2148" s="13" t="s">
        <v>17256</v>
      </c>
      <c r="G2148" s="13" t="s">
        <v>8817</v>
      </c>
      <c r="H2148" s="13" t="s">
        <v>5430</v>
      </c>
      <c r="I2148" s="13" t="s">
        <v>5431</v>
      </c>
      <c r="J2148" s="13" t="s">
        <v>17257</v>
      </c>
      <c r="K2148" s="13">
        <v>440993</v>
      </c>
      <c r="L2148" s="13">
        <v>403788</v>
      </c>
      <c r="M2148" s="13" t="s">
        <v>5488</v>
      </c>
      <c r="O2148" s="13">
        <v>15</v>
      </c>
      <c r="R2148" s="13" t="s">
        <v>17258</v>
      </c>
      <c r="U2148" s="13" t="s">
        <v>5434</v>
      </c>
      <c r="V2148" s="13" t="s">
        <v>5435</v>
      </c>
      <c r="W2148" s="13" t="s">
        <v>5434</v>
      </c>
      <c r="X2148" s="13" t="s">
        <v>5525</v>
      </c>
      <c r="Y2148" s="13">
        <v>3</v>
      </c>
      <c r="Z2148" s="13">
        <v>3</v>
      </c>
      <c r="AA2148" s="13" t="s">
        <v>5436</v>
      </c>
      <c r="AB2148" s="13">
        <v>3</v>
      </c>
      <c r="AC2148" s="13">
        <v>0</v>
      </c>
      <c r="AD2148" s="13">
        <v>0</v>
      </c>
      <c r="AE2148" s="13" t="s">
        <v>5437</v>
      </c>
      <c r="AF2148" s="13" t="s">
        <v>17244</v>
      </c>
      <c r="AG2148" s="13">
        <v>255.8</v>
      </c>
      <c r="AH2148" s="13">
        <v>263.48</v>
      </c>
      <c r="AI2148" s="13">
        <v>44651</v>
      </c>
      <c r="AJ2148" s="13" t="s">
        <v>17252</v>
      </c>
      <c r="AK2148" s="13" t="s">
        <v>5439</v>
      </c>
      <c r="AL2148" s="13" t="s">
        <v>5434</v>
      </c>
      <c r="AM2148" s="13">
        <v>1</v>
      </c>
      <c r="AN2148" s="13">
        <v>1</v>
      </c>
      <c r="AO2148" s="13">
        <v>1</v>
      </c>
      <c r="AP2148" s="13" t="s">
        <v>5434</v>
      </c>
      <c r="AQ2148" s="13" t="s">
        <v>5677</v>
      </c>
      <c r="AR2148" s="13" t="s">
        <v>5431</v>
      </c>
      <c r="AS2148" s="13" t="s">
        <v>7991</v>
      </c>
      <c r="AT2148" s="13" t="e">
        <f>_xlfn.XLOOKUP(A2148,#REF!,#REF!)</f>
        <v>#REF!</v>
      </c>
    </row>
    <row r="2149" spans="1:46">
      <c r="A2149" s="13" t="s">
        <v>2160</v>
      </c>
      <c r="B2149" s="13" t="s">
        <v>17259</v>
      </c>
      <c r="C2149" s="13" t="s">
        <v>17260</v>
      </c>
      <c r="D2149" s="13" t="s">
        <v>17261</v>
      </c>
      <c r="E2149" s="13" t="s">
        <v>17246</v>
      </c>
      <c r="F2149" s="13" t="s">
        <v>17262</v>
      </c>
      <c r="G2149" s="13" t="s">
        <v>17263</v>
      </c>
      <c r="H2149" s="13" t="s">
        <v>5430</v>
      </c>
      <c r="I2149" s="13" t="s">
        <v>5431</v>
      </c>
      <c r="J2149" s="13" t="s">
        <v>17249</v>
      </c>
      <c r="K2149" s="13">
        <v>440881</v>
      </c>
      <c r="L2149" s="13">
        <v>403364</v>
      </c>
      <c r="M2149" s="13" t="s">
        <v>5433</v>
      </c>
      <c r="O2149" s="13">
        <v>15</v>
      </c>
      <c r="U2149" s="13" t="s">
        <v>5434</v>
      </c>
      <c r="V2149" s="13" t="s">
        <v>5435</v>
      </c>
      <c r="Y2149" s="13">
        <v>1</v>
      </c>
      <c r="Z2149" s="13">
        <v>1</v>
      </c>
      <c r="AA2149" s="13" t="s">
        <v>5436</v>
      </c>
      <c r="AB2149" s="13">
        <v>1</v>
      </c>
      <c r="AC2149" s="13">
        <v>0</v>
      </c>
      <c r="AD2149" s="13">
        <v>0</v>
      </c>
      <c r="AE2149" s="13" t="s">
        <v>5437</v>
      </c>
      <c r="AJ2149" s="13" t="s">
        <v>17252</v>
      </c>
      <c r="AK2149" s="13" t="s">
        <v>5439</v>
      </c>
      <c r="AL2149" s="13" t="s">
        <v>5431</v>
      </c>
      <c r="AM2149" s="13">
        <v>0</v>
      </c>
      <c r="AN2149" s="13">
        <v>0</v>
      </c>
      <c r="AO2149" s="13">
        <v>0</v>
      </c>
      <c r="AP2149" s="13" t="s">
        <v>5431</v>
      </c>
      <c r="AQ2149" s="13" t="s">
        <v>5440</v>
      </c>
      <c r="AR2149" s="13" t="s">
        <v>5431</v>
      </c>
      <c r="AS2149" s="13" t="s">
        <v>7991</v>
      </c>
      <c r="AT2149" s="13" t="e">
        <f>_xlfn.XLOOKUP(A2149,#REF!,#REF!)</f>
        <v>#REF!</v>
      </c>
    </row>
    <row r="2150" spans="1:46" hidden="1">
      <c r="A2150" s="13" t="s">
        <v>529</v>
      </c>
      <c r="B2150" s="13" t="s">
        <v>5365</v>
      </c>
      <c r="C2150" s="13" t="s">
        <v>5365</v>
      </c>
      <c r="D2150" s="13" t="s">
        <v>17264</v>
      </c>
      <c r="E2150" s="13" t="s">
        <v>17265</v>
      </c>
      <c r="F2150" s="13" t="s">
        <v>17266</v>
      </c>
      <c r="G2150" s="13" t="s">
        <v>5429</v>
      </c>
      <c r="H2150" s="13" t="s">
        <v>5430</v>
      </c>
      <c r="I2150" s="13" t="s">
        <v>5431</v>
      </c>
      <c r="J2150" s="13" t="s">
        <v>17267</v>
      </c>
      <c r="K2150" s="13">
        <v>405360</v>
      </c>
      <c r="L2150" s="13">
        <v>412048</v>
      </c>
      <c r="M2150" s="13" t="s">
        <v>5433</v>
      </c>
      <c r="O2150" s="13">
        <v>0</v>
      </c>
      <c r="U2150" s="13" t="s">
        <v>5434</v>
      </c>
      <c r="V2150" s="13" t="s">
        <v>5435</v>
      </c>
      <c r="Y2150" s="13">
        <v>1</v>
      </c>
      <c r="Z2150" s="13">
        <v>1</v>
      </c>
      <c r="AA2150" s="13" t="s">
        <v>5436</v>
      </c>
      <c r="AB2150" s="13">
        <v>1</v>
      </c>
      <c r="AC2150" s="13">
        <v>0</v>
      </c>
      <c r="AD2150" s="13">
        <v>0</v>
      </c>
      <c r="AE2150" s="13" t="s">
        <v>5437</v>
      </c>
      <c r="AJ2150" s="13" t="s">
        <v>17268</v>
      </c>
      <c r="AK2150" s="13" t="s">
        <v>5439</v>
      </c>
      <c r="AL2150" s="13" t="s">
        <v>5431</v>
      </c>
      <c r="AM2150" s="13">
        <v>0</v>
      </c>
      <c r="AN2150" s="13">
        <v>0</v>
      </c>
      <c r="AO2150" s="13">
        <v>0</v>
      </c>
      <c r="AP2150" s="13" t="s">
        <v>5431</v>
      </c>
      <c r="AQ2150" s="13" t="s">
        <v>5448</v>
      </c>
      <c r="AR2150" s="13" t="s">
        <v>5431</v>
      </c>
      <c r="AS2150" s="13" t="s">
        <v>17269</v>
      </c>
      <c r="AT2150" s="13" t="e">
        <f>_xlfn.XLOOKUP(A2150,#REF!,#REF!)</f>
        <v>#REF!</v>
      </c>
    </row>
    <row r="2151" spans="1:46">
      <c r="A2151" s="13" t="s">
        <v>2161</v>
      </c>
      <c r="B2151" s="13" t="s">
        <v>17270</v>
      </c>
      <c r="C2151" s="13" t="s">
        <v>17270</v>
      </c>
      <c r="D2151" s="13" t="s">
        <v>17271</v>
      </c>
      <c r="E2151" s="13" t="s">
        <v>17272</v>
      </c>
      <c r="F2151" s="13" t="s">
        <v>17273</v>
      </c>
      <c r="G2151" s="13" t="s">
        <v>5429</v>
      </c>
      <c r="H2151" s="13" t="s">
        <v>5430</v>
      </c>
      <c r="I2151" s="13" t="s">
        <v>5431</v>
      </c>
      <c r="J2151" s="13" t="s">
        <v>17274</v>
      </c>
      <c r="K2151" s="13">
        <v>424605</v>
      </c>
      <c r="L2151" s="13">
        <v>421998</v>
      </c>
      <c r="M2151" s="13" t="s">
        <v>5488</v>
      </c>
      <c r="O2151" s="13">
        <v>15</v>
      </c>
      <c r="U2151" s="13" t="s">
        <v>5434</v>
      </c>
      <c r="V2151" s="13" t="s">
        <v>5435</v>
      </c>
      <c r="Y2151" s="13">
        <v>1</v>
      </c>
      <c r="Z2151" s="13">
        <v>1</v>
      </c>
      <c r="AA2151" s="13" t="s">
        <v>5436</v>
      </c>
      <c r="AB2151" s="13">
        <v>1</v>
      </c>
      <c r="AC2151" s="13">
        <v>0</v>
      </c>
      <c r="AD2151" s="13">
        <v>0</v>
      </c>
      <c r="AE2151" s="13" t="s">
        <v>5437</v>
      </c>
      <c r="AJ2151" s="13" t="s">
        <v>17275</v>
      </c>
      <c r="AK2151" s="13" t="s">
        <v>5439</v>
      </c>
      <c r="AL2151" s="13" t="s">
        <v>5431</v>
      </c>
      <c r="AM2151" s="13">
        <v>0</v>
      </c>
      <c r="AN2151" s="13">
        <v>0</v>
      </c>
      <c r="AO2151" s="13">
        <v>0</v>
      </c>
      <c r="AP2151" s="13" t="s">
        <v>5431</v>
      </c>
      <c r="AQ2151" s="13" t="s">
        <v>5448</v>
      </c>
      <c r="AR2151" s="13" t="s">
        <v>5449</v>
      </c>
      <c r="AS2151" s="13" t="s">
        <v>6328</v>
      </c>
      <c r="AT2151" s="13" t="e">
        <f>_xlfn.XLOOKUP(A2151,#REF!,#REF!)</f>
        <v>#REF!</v>
      </c>
    </row>
    <row r="2152" spans="1:46">
      <c r="A2152" s="13" t="s">
        <v>2162</v>
      </c>
      <c r="B2152" s="13" t="s">
        <v>17276</v>
      </c>
      <c r="C2152" s="13" t="s">
        <v>17276</v>
      </c>
      <c r="D2152" s="13" t="s">
        <v>17277</v>
      </c>
      <c r="E2152" s="13" t="s">
        <v>17278</v>
      </c>
      <c r="F2152" s="13" t="s">
        <v>17279</v>
      </c>
      <c r="G2152" s="13" t="s">
        <v>5429</v>
      </c>
      <c r="H2152" s="13" t="s">
        <v>5430</v>
      </c>
      <c r="I2152" s="13" t="s">
        <v>5431</v>
      </c>
      <c r="J2152" s="13" t="s">
        <v>17280</v>
      </c>
      <c r="K2152" s="13">
        <v>434434</v>
      </c>
      <c r="L2152" s="13">
        <v>400334</v>
      </c>
      <c r="M2152" s="13" t="s">
        <v>5488</v>
      </c>
      <c r="O2152" s="13">
        <v>15</v>
      </c>
      <c r="U2152" s="13" t="s">
        <v>5434</v>
      </c>
      <c r="V2152" s="13" t="s">
        <v>5435</v>
      </c>
      <c r="Y2152" s="13">
        <v>1</v>
      </c>
      <c r="Z2152" s="13">
        <v>1</v>
      </c>
      <c r="AA2152" s="13" t="s">
        <v>5436</v>
      </c>
      <c r="AB2152" s="13">
        <v>1</v>
      </c>
      <c r="AC2152" s="13">
        <v>0</v>
      </c>
      <c r="AD2152" s="13">
        <v>0</v>
      </c>
      <c r="AE2152" s="13" t="s">
        <v>5437</v>
      </c>
      <c r="AJ2152" s="13" t="s">
        <v>16026</v>
      </c>
      <c r="AK2152" s="13" t="s">
        <v>5439</v>
      </c>
      <c r="AL2152" s="13" t="s">
        <v>5431</v>
      </c>
      <c r="AM2152" s="13">
        <v>0</v>
      </c>
      <c r="AN2152" s="13">
        <v>0</v>
      </c>
      <c r="AO2152" s="13">
        <v>0</v>
      </c>
      <c r="AP2152" s="13" t="s">
        <v>5431</v>
      </c>
      <c r="AQ2152" s="13" t="s">
        <v>5448</v>
      </c>
      <c r="AR2152" s="13" t="s">
        <v>5431</v>
      </c>
      <c r="AS2152" s="13" t="s">
        <v>6203</v>
      </c>
      <c r="AT2152" s="13" t="e">
        <f>_xlfn.XLOOKUP(A2152,#REF!,#REF!)</f>
        <v>#REF!</v>
      </c>
    </row>
    <row r="2153" spans="1:46">
      <c r="A2153" s="13" t="s">
        <v>2163</v>
      </c>
      <c r="B2153" s="13" t="s">
        <v>17281</v>
      </c>
      <c r="C2153" s="13" t="s">
        <v>17281</v>
      </c>
      <c r="D2153" s="13" t="s">
        <v>17282</v>
      </c>
      <c r="E2153" s="13" t="s">
        <v>17283</v>
      </c>
      <c r="F2153" s="13" t="s">
        <v>17284</v>
      </c>
      <c r="G2153" s="13" t="s">
        <v>5429</v>
      </c>
      <c r="H2153" s="13" t="s">
        <v>5430</v>
      </c>
      <c r="I2153" s="13" t="s">
        <v>5431</v>
      </c>
      <c r="J2153" s="13" t="s">
        <v>17285</v>
      </c>
      <c r="K2153" s="13">
        <v>412900</v>
      </c>
      <c r="L2153" s="13">
        <v>428000</v>
      </c>
      <c r="M2153" s="13" t="s">
        <v>5433</v>
      </c>
      <c r="O2153" s="13">
        <v>15</v>
      </c>
      <c r="S2153" s="13" t="s">
        <v>6130</v>
      </c>
      <c r="U2153" s="13" t="s">
        <v>5434</v>
      </c>
      <c r="V2153" s="13" t="s">
        <v>5435</v>
      </c>
      <c r="Y2153" s="13">
        <v>1</v>
      </c>
      <c r="Z2153" s="13">
        <v>1</v>
      </c>
      <c r="AA2153" s="13" t="s">
        <v>5436</v>
      </c>
      <c r="AB2153" s="13">
        <v>1</v>
      </c>
      <c r="AC2153" s="13">
        <v>0</v>
      </c>
      <c r="AD2153" s="13">
        <v>0</v>
      </c>
      <c r="AE2153" s="13" t="s">
        <v>5437</v>
      </c>
      <c r="AJ2153" s="13" t="s">
        <v>17286</v>
      </c>
      <c r="AK2153" s="13" t="s">
        <v>5439</v>
      </c>
      <c r="AL2153" s="13" t="s">
        <v>5431</v>
      </c>
      <c r="AM2153" s="13">
        <v>0</v>
      </c>
      <c r="AN2153" s="13">
        <v>0</v>
      </c>
      <c r="AO2153" s="13">
        <v>0</v>
      </c>
      <c r="AP2153" s="13" t="s">
        <v>5431</v>
      </c>
      <c r="AQ2153" s="13" t="s">
        <v>5440</v>
      </c>
      <c r="AR2153" s="13" t="s">
        <v>5431</v>
      </c>
      <c r="AS2153" s="13" t="s">
        <v>5684</v>
      </c>
      <c r="AT2153" s="13" t="e">
        <f>_xlfn.XLOOKUP(A2153,#REF!,#REF!)</f>
        <v>#REF!</v>
      </c>
    </row>
    <row r="2154" spans="1:46">
      <c r="A2154" s="13" t="s">
        <v>2164</v>
      </c>
      <c r="B2154" s="13" t="s">
        <v>17287</v>
      </c>
      <c r="C2154" s="13" t="s">
        <v>17287</v>
      </c>
      <c r="D2154" s="13" t="s">
        <v>17288</v>
      </c>
      <c r="E2154" s="13" t="s">
        <v>17289</v>
      </c>
      <c r="F2154" s="13" t="s">
        <v>17290</v>
      </c>
      <c r="G2154" s="13" t="s">
        <v>5429</v>
      </c>
      <c r="H2154" s="13" t="s">
        <v>5430</v>
      </c>
      <c r="I2154" s="13" t="s">
        <v>5431</v>
      </c>
      <c r="J2154" s="13" t="s">
        <v>17291</v>
      </c>
      <c r="K2154" s="13">
        <v>419320</v>
      </c>
      <c r="L2154" s="13">
        <v>434850</v>
      </c>
      <c r="M2154" s="13" t="s">
        <v>5433</v>
      </c>
      <c r="O2154" s="13">
        <v>15</v>
      </c>
      <c r="U2154" s="13" t="s">
        <v>5434</v>
      </c>
      <c r="V2154" s="13" t="s">
        <v>5435</v>
      </c>
      <c r="Y2154" s="13">
        <v>1</v>
      </c>
      <c r="Z2154" s="13">
        <v>1</v>
      </c>
      <c r="AA2154" s="13" t="s">
        <v>5436</v>
      </c>
      <c r="AB2154" s="13">
        <v>1</v>
      </c>
      <c r="AC2154" s="13">
        <v>0</v>
      </c>
      <c r="AD2154" s="13">
        <v>0</v>
      </c>
      <c r="AE2154" s="13" t="s">
        <v>5437</v>
      </c>
      <c r="AJ2154" s="13" t="s">
        <v>17292</v>
      </c>
      <c r="AK2154" s="13" t="s">
        <v>5439</v>
      </c>
      <c r="AL2154" s="13" t="s">
        <v>5431</v>
      </c>
      <c r="AM2154" s="13">
        <v>0</v>
      </c>
      <c r="AN2154" s="13">
        <v>0</v>
      </c>
      <c r="AO2154" s="13">
        <v>0</v>
      </c>
      <c r="AP2154" s="13" t="s">
        <v>5431</v>
      </c>
      <c r="AQ2154" s="13" t="s">
        <v>5440</v>
      </c>
      <c r="AR2154" s="13" t="s">
        <v>5431</v>
      </c>
      <c r="AS2154" s="13" t="s">
        <v>6132</v>
      </c>
      <c r="AT2154" s="13" t="e">
        <f>_xlfn.XLOOKUP(A2154,#REF!,#REF!)</f>
        <v>#REF!</v>
      </c>
    </row>
    <row r="2155" spans="1:46" hidden="1">
      <c r="A2155" s="13" t="s">
        <v>326</v>
      </c>
      <c r="B2155" s="13" t="s">
        <v>5366</v>
      </c>
      <c r="C2155" s="13" t="s">
        <v>5366</v>
      </c>
      <c r="D2155" s="13" t="s">
        <v>17293</v>
      </c>
      <c r="E2155" s="13" t="s">
        <v>17294</v>
      </c>
      <c r="F2155" s="13" t="s">
        <v>17295</v>
      </c>
      <c r="G2155" s="13" t="s">
        <v>5429</v>
      </c>
      <c r="H2155" s="13" t="s">
        <v>5430</v>
      </c>
      <c r="I2155" s="13" t="s">
        <v>5431</v>
      </c>
      <c r="J2155" s="13" t="s">
        <v>17296</v>
      </c>
      <c r="K2155" s="13">
        <v>415883</v>
      </c>
      <c r="L2155" s="13">
        <v>421823</v>
      </c>
      <c r="M2155" s="13" t="s">
        <v>5488</v>
      </c>
      <c r="O2155" s="13">
        <v>15</v>
      </c>
      <c r="U2155" s="13" t="s">
        <v>5434</v>
      </c>
      <c r="V2155" s="13" t="s">
        <v>5435</v>
      </c>
      <c r="Y2155" s="13">
        <v>1</v>
      </c>
      <c r="Z2155" s="13">
        <v>1</v>
      </c>
      <c r="AA2155" s="13" t="s">
        <v>5436</v>
      </c>
      <c r="AB2155" s="13">
        <v>1</v>
      </c>
      <c r="AC2155" s="13">
        <v>0</v>
      </c>
      <c r="AD2155" s="13">
        <v>0</v>
      </c>
      <c r="AE2155" s="13" t="s">
        <v>5437</v>
      </c>
      <c r="AJ2155" s="13" t="s">
        <v>17297</v>
      </c>
      <c r="AK2155" s="13" t="s">
        <v>5439</v>
      </c>
      <c r="AL2155" s="13" t="s">
        <v>5431</v>
      </c>
      <c r="AM2155" s="13">
        <v>0</v>
      </c>
      <c r="AN2155" s="13">
        <v>0</v>
      </c>
      <c r="AO2155" s="13">
        <v>0</v>
      </c>
      <c r="AP2155" s="13" t="s">
        <v>5431</v>
      </c>
      <c r="AQ2155" s="13" t="s">
        <v>5448</v>
      </c>
      <c r="AR2155" s="13" t="s">
        <v>5431</v>
      </c>
      <c r="AS2155" s="13" t="s">
        <v>5684</v>
      </c>
      <c r="AT2155" s="13" t="e">
        <f>_xlfn.XLOOKUP(A2155,#REF!,#REF!)</f>
        <v>#REF!</v>
      </c>
    </row>
    <row r="2156" spans="1:46">
      <c r="A2156" s="13" t="s">
        <v>2165</v>
      </c>
      <c r="B2156" s="13" t="s">
        <v>17298</v>
      </c>
      <c r="C2156" s="13" t="s">
        <v>17299</v>
      </c>
      <c r="D2156" s="13" t="s">
        <v>17300</v>
      </c>
      <c r="E2156" s="13" t="s">
        <v>17301</v>
      </c>
      <c r="F2156" s="13" t="s">
        <v>17302</v>
      </c>
      <c r="G2156" s="13" t="s">
        <v>5429</v>
      </c>
      <c r="H2156" s="13" t="s">
        <v>5430</v>
      </c>
      <c r="I2156" s="13" t="s">
        <v>5431</v>
      </c>
      <c r="J2156" s="13" t="s">
        <v>17303</v>
      </c>
      <c r="K2156" s="13">
        <v>443190</v>
      </c>
      <c r="L2156" s="13">
        <v>385820</v>
      </c>
      <c r="M2156" s="13" t="s">
        <v>5488</v>
      </c>
      <c r="O2156" s="13">
        <v>0</v>
      </c>
      <c r="U2156" s="13" t="s">
        <v>5434</v>
      </c>
      <c r="V2156" s="13" t="s">
        <v>5435</v>
      </c>
      <c r="Y2156" s="13">
        <v>1</v>
      </c>
      <c r="Z2156" s="13">
        <v>1</v>
      </c>
      <c r="AA2156" s="13" t="s">
        <v>5436</v>
      </c>
      <c r="AB2156" s="13">
        <v>1</v>
      </c>
      <c r="AC2156" s="13">
        <v>0</v>
      </c>
      <c r="AD2156" s="13">
        <v>0</v>
      </c>
      <c r="AE2156" s="13" t="s">
        <v>5437</v>
      </c>
      <c r="AJ2156" s="13" t="s">
        <v>14275</v>
      </c>
      <c r="AK2156" s="13" t="s">
        <v>5439</v>
      </c>
      <c r="AL2156" s="13" t="s">
        <v>5431</v>
      </c>
      <c r="AM2156" s="13">
        <v>0</v>
      </c>
      <c r="AN2156" s="13">
        <v>0</v>
      </c>
      <c r="AO2156" s="13">
        <v>0</v>
      </c>
      <c r="AP2156" s="13" t="s">
        <v>5431</v>
      </c>
      <c r="AQ2156" s="13" t="s">
        <v>5440</v>
      </c>
      <c r="AR2156" s="13" t="s">
        <v>5431</v>
      </c>
      <c r="AS2156" s="13" t="s">
        <v>6052</v>
      </c>
      <c r="AT2156" s="13" t="e">
        <f>_xlfn.XLOOKUP(A2156,#REF!,#REF!)</f>
        <v>#REF!</v>
      </c>
    </row>
    <row r="2157" spans="1:46">
      <c r="A2157" s="13" t="s">
        <v>2166</v>
      </c>
      <c r="B2157" s="13" t="s">
        <v>17304</v>
      </c>
      <c r="C2157" s="13" t="s">
        <v>17299</v>
      </c>
      <c r="D2157" s="13" t="s">
        <v>17300</v>
      </c>
      <c r="E2157" s="13" t="s">
        <v>17301</v>
      </c>
      <c r="F2157" s="13" t="s">
        <v>17305</v>
      </c>
      <c r="G2157" s="13" t="s">
        <v>5522</v>
      </c>
      <c r="H2157" s="13" t="s">
        <v>5430</v>
      </c>
      <c r="I2157" s="13" t="s">
        <v>5431</v>
      </c>
      <c r="J2157" s="13" t="s">
        <v>17306</v>
      </c>
      <c r="K2157" s="13">
        <v>443360</v>
      </c>
      <c r="L2157" s="13">
        <v>386240</v>
      </c>
      <c r="M2157" s="13" t="s">
        <v>5488</v>
      </c>
      <c r="O2157" s="13">
        <v>0</v>
      </c>
      <c r="R2157" s="13" t="s">
        <v>17307</v>
      </c>
      <c r="S2157" s="13" t="s">
        <v>17308</v>
      </c>
      <c r="U2157" s="13" t="s">
        <v>5434</v>
      </c>
      <c r="V2157" s="13" t="s">
        <v>5435</v>
      </c>
      <c r="W2157" s="13" t="s">
        <v>5434</v>
      </c>
      <c r="X2157" s="13" t="s">
        <v>5525</v>
      </c>
      <c r="Y2157" s="13">
        <v>1</v>
      </c>
      <c r="Z2157" s="13">
        <v>1</v>
      </c>
      <c r="AA2157" s="13" t="s">
        <v>5436</v>
      </c>
      <c r="AB2157" s="13">
        <v>1</v>
      </c>
      <c r="AC2157" s="13">
        <v>0</v>
      </c>
      <c r="AD2157" s="13">
        <v>0</v>
      </c>
      <c r="AE2157" s="13" t="s">
        <v>5437</v>
      </c>
      <c r="AF2157" s="13" t="s">
        <v>17299</v>
      </c>
      <c r="AG2157" s="13">
        <v>842</v>
      </c>
      <c r="AI2157" s="13">
        <v>45747</v>
      </c>
      <c r="AJ2157" s="13" t="s">
        <v>14275</v>
      </c>
      <c r="AK2157" s="13" t="s">
        <v>5439</v>
      </c>
      <c r="AL2157" s="13" t="s">
        <v>5434</v>
      </c>
      <c r="AM2157" s="13">
        <v>1</v>
      </c>
      <c r="AN2157" s="13">
        <v>1</v>
      </c>
      <c r="AO2157" s="13">
        <v>1</v>
      </c>
      <c r="AP2157" s="13" t="s">
        <v>5434</v>
      </c>
      <c r="AQ2157" s="13" t="s">
        <v>5440</v>
      </c>
      <c r="AR2157" s="13" t="s">
        <v>5431</v>
      </c>
      <c r="AS2157" s="13" t="s">
        <v>6052</v>
      </c>
      <c r="AT2157" s="13" t="e">
        <f>_xlfn.XLOOKUP(A2157,#REF!,#REF!)</f>
        <v>#REF!</v>
      </c>
    </row>
    <row r="2158" spans="1:46">
      <c r="A2158" s="13" t="s">
        <v>2167</v>
      </c>
      <c r="B2158" s="13" t="s">
        <v>17309</v>
      </c>
      <c r="C2158" s="13" t="s">
        <v>17309</v>
      </c>
      <c r="D2158" s="13" t="s">
        <v>17310</v>
      </c>
      <c r="E2158" s="13" t="s">
        <v>17311</v>
      </c>
      <c r="F2158" s="13" t="s">
        <v>17312</v>
      </c>
      <c r="G2158" s="13" t="s">
        <v>5429</v>
      </c>
      <c r="H2158" s="13" t="s">
        <v>5430</v>
      </c>
      <c r="I2158" s="13" t="s">
        <v>5431</v>
      </c>
      <c r="J2158" s="13" t="s">
        <v>17313</v>
      </c>
      <c r="K2158" s="13">
        <v>405886</v>
      </c>
      <c r="L2158" s="13">
        <v>440188</v>
      </c>
      <c r="M2158" s="13" t="s">
        <v>5455</v>
      </c>
      <c r="O2158" s="13">
        <v>15</v>
      </c>
      <c r="R2158" s="13" t="s">
        <v>17314</v>
      </c>
      <c r="S2158" s="13" t="s">
        <v>17315</v>
      </c>
      <c r="U2158" s="13" t="s">
        <v>5434</v>
      </c>
      <c r="V2158" s="13" t="s">
        <v>5435</v>
      </c>
      <c r="Y2158" s="13">
        <v>0</v>
      </c>
      <c r="Z2158" s="13">
        <v>0</v>
      </c>
      <c r="AA2158" s="13" t="s">
        <v>8250</v>
      </c>
      <c r="AB2158" s="13">
        <v>0</v>
      </c>
      <c r="AC2158" s="13">
        <v>0</v>
      </c>
      <c r="AD2158" s="13">
        <v>0</v>
      </c>
      <c r="AE2158" s="13" t="s">
        <v>8250</v>
      </c>
      <c r="AK2158" s="13" t="s">
        <v>5439</v>
      </c>
      <c r="AL2158" s="13" t="s">
        <v>5431</v>
      </c>
      <c r="AM2158" s="13">
        <v>0</v>
      </c>
      <c r="AN2158" s="13">
        <v>0</v>
      </c>
      <c r="AO2158" s="13">
        <v>0</v>
      </c>
      <c r="AP2158" s="13" t="s">
        <v>5431</v>
      </c>
      <c r="AQ2158" s="13" t="s">
        <v>5431</v>
      </c>
      <c r="AR2158" s="13" t="s">
        <v>5431</v>
      </c>
      <c r="AS2158" s="13" t="s">
        <v>6469</v>
      </c>
      <c r="AT2158" s="13" t="e">
        <f>_xlfn.XLOOKUP(A2158,#REF!,#REF!)</f>
        <v>#REF!</v>
      </c>
    </row>
    <row r="2159" spans="1:46">
      <c r="A2159" s="13" t="s">
        <v>2168</v>
      </c>
      <c r="B2159" s="13" t="s">
        <v>17316</v>
      </c>
      <c r="C2159" s="13" t="s">
        <v>17316</v>
      </c>
      <c r="D2159" s="13" t="s">
        <v>17317</v>
      </c>
      <c r="E2159" s="13" t="s">
        <v>17318</v>
      </c>
      <c r="F2159" s="13" t="s">
        <v>17319</v>
      </c>
      <c r="G2159" s="13" t="s">
        <v>5429</v>
      </c>
      <c r="H2159" s="13" t="s">
        <v>5430</v>
      </c>
      <c r="I2159" s="13" t="s">
        <v>5431</v>
      </c>
      <c r="J2159" s="13" t="s">
        <v>17320</v>
      </c>
      <c r="K2159" s="13">
        <v>406015</v>
      </c>
      <c r="L2159" s="13">
        <v>440208</v>
      </c>
      <c r="M2159" s="13" t="s">
        <v>5455</v>
      </c>
      <c r="O2159" s="13">
        <v>15</v>
      </c>
      <c r="U2159" s="13" t="s">
        <v>5434</v>
      </c>
      <c r="V2159" s="13" t="s">
        <v>5435</v>
      </c>
      <c r="Y2159" s="13">
        <v>1</v>
      </c>
      <c r="Z2159" s="13">
        <v>1</v>
      </c>
      <c r="AA2159" s="13" t="s">
        <v>5436</v>
      </c>
      <c r="AB2159" s="13">
        <v>1</v>
      </c>
      <c r="AC2159" s="13">
        <v>0</v>
      </c>
      <c r="AD2159" s="13">
        <v>0</v>
      </c>
      <c r="AE2159" s="13" t="s">
        <v>5437</v>
      </c>
      <c r="AJ2159" s="13" t="s">
        <v>7000</v>
      </c>
      <c r="AK2159" s="13" t="s">
        <v>5439</v>
      </c>
      <c r="AL2159" s="13" t="s">
        <v>5431</v>
      </c>
      <c r="AM2159" s="13">
        <v>0</v>
      </c>
      <c r="AN2159" s="13">
        <v>0</v>
      </c>
      <c r="AO2159" s="13">
        <v>0</v>
      </c>
      <c r="AP2159" s="13" t="s">
        <v>5431</v>
      </c>
      <c r="AQ2159" s="13" t="s">
        <v>5448</v>
      </c>
      <c r="AR2159" s="13" t="s">
        <v>5431</v>
      </c>
      <c r="AS2159" s="13" t="s">
        <v>6469</v>
      </c>
      <c r="AT2159" s="13" t="e">
        <f>_xlfn.XLOOKUP(A2159,#REF!,#REF!)</f>
        <v>#REF!</v>
      </c>
    </row>
    <row r="2160" spans="1:46">
      <c r="A2160" s="13" t="s">
        <v>2169</v>
      </c>
      <c r="B2160" s="13" t="s">
        <v>17321</v>
      </c>
      <c r="C2160" s="13" t="s">
        <v>17321</v>
      </c>
      <c r="D2160" s="13" t="s">
        <v>17322</v>
      </c>
      <c r="E2160" s="13" t="s">
        <v>17323</v>
      </c>
      <c r="F2160" s="13" t="s">
        <v>17324</v>
      </c>
      <c r="G2160" s="13" t="s">
        <v>5429</v>
      </c>
      <c r="H2160" s="13" t="s">
        <v>5430</v>
      </c>
      <c r="I2160" s="13" t="s">
        <v>5431</v>
      </c>
      <c r="J2160" s="13" t="s">
        <v>17325</v>
      </c>
      <c r="K2160" s="13">
        <v>420328</v>
      </c>
      <c r="L2160" s="13">
        <v>438274</v>
      </c>
      <c r="M2160" s="13" t="s">
        <v>5488</v>
      </c>
      <c r="O2160" s="13">
        <v>15</v>
      </c>
      <c r="R2160" s="13" t="s">
        <v>17326</v>
      </c>
      <c r="S2160" s="13" t="s">
        <v>17327</v>
      </c>
      <c r="U2160" s="13" t="s">
        <v>5434</v>
      </c>
      <c r="V2160" s="13" t="s">
        <v>5435</v>
      </c>
      <c r="Y2160" s="13">
        <v>1</v>
      </c>
      <c r="Z2160" s="13">
        <v>1</v>
      </c>
      <c r="AA2160" s="13" t="s">
        <v>5436</v>
      </c>
      <c r="AB2160" s="13">
        <v>1</v>
      </c>
      <c r="AC2160" s="13">
        <v>0</v>
      </c>
      <c r="AD2160" s="13">
        <v>0</v>
      </c>
      <c r="AE2160" s="13" t="s">
        <v>5437</v>
      </c>
      <c r="AJ2160" s="13" t="s">
        <v>17328</v>
      </c>
      <c r="AK2160" s="13" t="s">
        <v>5439</v>
      </c>
      <c r="AL2160" s="13" t="s">
        <v>5431</v>
      </c>
      <c r="AM2160" s="13">
        <v>0</v>
      </c>
      <c r="AN2160" s="13">
        <v>0</v>
      </c>
      <c r="AO2160" s="13">
        <v>0</v>
      </c>
      <c r="AP2160" s="13" t="s">
        <v>5431</v>
      </c>
      <c r="AQ2160" s="13" t="s">
        <v>5440</v>
      </c>
      <c r="AR2160" s="13" t="s">
        <v>5431</v>
      </c>
      <c r="AS2160" s="13" t="s">
        <v>14176</v>
      </c>
      <c r="AT2160" s="13" t="e">
        <f>_xlfn.XLOOKUP(A2160,#REF!,#REF!)</f>
        <v>#REF!</v>
      </c>
    </row>
    <row r="2161" spans="1:46" hidden="1">
      <c r="A2161" s="13" t="s">
        <v>525</v>
      </c>
      <c r="B2161" s="13" t="s">
        <v>5367</v>
      </c>
      <c r="C2161" s="13" t="s">
        <v>5367</v>
      </c>
      <c r="D2161" s="13" t="s">
        <v>17329</v>
      </c>
      <c r="E2161" s="13" t="s">
        <v>17330</v>
      </c>
      <c r="F2161" s="13" t="s">
        <v>17331</v>
      </c>
      <c r="G2161" s="13" t="s">
        <v>5429</v>
      </c>
      <c r="H2161" s="13" t="s">
        <v>5430</v>
      </c>
      <c r="I2161" s="13" t="s">
        <v>5431</v>
      </c>
      <c r="J2161" s="13" t="s">
        <v>17332</v>
      </c>
      <c r="K2161" s="13">
        <v>454694</v>
      </c>
      <c r="L2161" s="13">
        <v>408050</v>
      </c>
      <c r="M2161" s="13" t="s">
        <v>5488</v>
      </c>
      <c r="O2161" s="13">
        <v>15</v>
      </c>
      <c r="R2161" s="13" t="s">
        <v>17333</v>
      </c>
      <c r="S2161" s="13" t="s">
        <v>10882</v>
      </c>
      <c r="U2161" s="13" t="s">
        <v>5434</v>
      </c>
      <c r="V2161" s="13" t="s">
        <v>5435</v>
      </c>
      <c r="Y2161" s="13">
        <v>1</v>
      </c>
      <c r="Z2161" s="13">
        <v>1</v>
      </c>
      <c r="AA2161" s="13" t="s">
        <v>5436</v>
      </c>
      <c r="AB2161" s="13">
        <v>0</v>
      </c>
      <c r="AC2161" s="13">
        <v>1</v>
      </c>
      <c r="AD2161" s="13">
        <v>0</v>
      </c>
      <c r="AE2161" s="13" t="s">
        <v>5437</v>
      </c>
      <c r="AJ2161" s="13" t="s">
        <v>5574</v>
      </c>
      <c r="AK2161" s="13" t="s">
        <v>5439</v>
      </c>
      <c r="AL2161" s="13" t="s">
        <v>5431</v>
      </c>
      <c r="AM2161" s="13">
        <v>0</v>
      </c>
      <c r="AN2161" s="13">
        <v>0</v>
      </c>
      <c r="AO2161" s="13">
        <v>0</v>
      </c>
      <c r="AP2161" s="13" t="s">
        <v>5431</v>
      </c>
      <c r="AQ2161" s="13" t="s">
        <v>5440</v>
      </c>
      <c r="AR2161" s="13" t="s">
        <v>5431</v>
      </c>
      <c r="AS2161" s="13" t="s">
        <v>5575</v>
      </c>
      <c r="AT2161" s="13" t="e">
        <f>_xlfn.XLOOKUP(A2161,#REF!,#REF!)</f>
        <v>#REF!</v>
      </c>
    </row>
    <row r="2162" spans="1:46" hidden="1">
      <c r="A2162" s="13" t="s">
        <v>223</v>
      </c>
      <c r="B2162" s="13" t="s">
        <v>5368</v>
      </c>
      <c r="C2162" s="13" t="s">
        <v>5368</v>
      </c>
      <c r="D2162" s="13" t="s">
        <v>17334</v>
      </c>
      <c r="E2162" s="13" t="s">
        <v>17335</v>
      </c>
      <c r="F2162" s="13" t="s">
        <v>17336</v>
      </c>
      <c r="G2162" s="13" t="s">
        <v>5429</v>
      </c>
      <c r="H2162" s="13" t="s">
        <v>5430</v>
      </c>
      <c r="I2162" s="13" t="s">
        <v>5431</v>
      </c>
      <c r="J2162" s="13" t="s">
        <v>17337</v>
      </c>
      <c r="K2162" s="13">
        <v>420503</v>
      </c>
      <c r="L2162" s="13">
        <v>438449</v>
      </c>
      <c r="M2162" s="13" t="s">
        <v>5488</v>
      </c>
      <c r="O2162" s="13">
        <v>15</v>
      </c>
      <c r="U2162" s="13" t="s">
        <v>5434</v>
      </c>
      <c r="V2162" s="13" t="s">
        <v>5435</v>
      </c>
      <c r="Y2162" s="13">
        <v>1</v>
      </c>
      <c r="Z2162" s="13">
        <v>1</v>
      </c>
      <c r="AA2162" s="13" t="s">
        <v>5436</v>
      </c>
      <c r="AB2162" s="13">
        <v>1</v>
      </c>
      <c r="AC2162" s="13">
        <v>0</v>
      </c>
      <c r="AD2162" s="13">
        <v>0</v>
      </c>
      <c r="AE2162" s="13" t="s">
        <v>5437</v>
      </c>
      <c r="AJ2162" s="13" t="s">
        <v>17338</v>
      </c>
      <c r="AK2162" s="13" t="s">
        <v>5439</v>
      </c>
      <c r="AL2162" s="13" t="s">
        <v>5431</v>
      </c>
      <c r="AM2162" s="13">
        <v>0</v>
      </c>
      <c r="AN2162" s="13">
        <v>0</v>
      </c>
      <c r="AO2162" s="13">
        <v>0</v>
      </c>
      <c r="AP2162" s="13" t="s">
        <v>5431</v>
      </c>
      <c r="AQ2162" s="13" t="s">
        <v>5448</v>
      </c>
      <c r="AR2162" s="13" t="s">
        <v>5431</v>
      </c>
      <c r="AS2162" s="13" t="s">
        <v>14176</v>
      </c>
      <c r="AT2162" s="13" t="e">
        <f>_xlfn.XLOOKUP(A2162,#REF!,#REF!)</f>
        <v>#REF!</v>
      </c>
    </row>
    <row r="2163" spans="1:46">
      <c r="A2163" s="13" t="s">
        <v>2170</v>
      </c>
      <c r="B2163" s="13" t="s">
        <v>17339</v>
      </c>
      <c r="C2163" s="13" t="s">
        <v>17339</v>
      </c>
      <c r="D2163" s="13" t="s">
        <v>17340</v>
      </c>
      <c r="E2163" s="13" t="s">
        <v>17341</v>
      </c>
      <c r="F2163" s="13" t="s">
        <v>17342</v>
      </c>
      <c r="G2163" s="13" t="s">
        <v>5429</v>
      </c>
      <c r="H2163" s="13" t="s">
        <v>5430</v>
      </c>
      <c r="I2163" s="13" t="s">
        <v>5431</v>
      </c>
      <c r="J2163" s="13" t="s">
        <v>17343</v>
      </c>
      <c r="K2163" s="13">
        <v>443160</v>
      </c>
      <c r="L2163" s="13">
        <v>413890</v>
      </c>
      <c r="M2163" s="13" t="s">
        <v>5433</v>
      </c>
      <c r="O2163" s="13">
        <v>0</v>
      </c>
      <c r="U2163" s="13" t="s">
        <v>5434</v>
      </c>
      <c r="V2163" s="13" t="s">
        <v>5435</v>
      </c>
      <c r="Y2163" s="13">
        <v>1</v>
      </c>
      <c r="Z2163" s="13">
        <v>1</v>
      </c>
      <c r="AA2163" s="13" t="s">
        <v>5436</v>
      </c>
      <c r="AB2163" s="13">
        <v>1</v>
      </c>
      <c r="AC2163" s="13">
        <v>0</v>
      </c>
      <c r="AD2163" s="13">
        <v>0</v>
      </c>
      <c r="AE2163" s="13" t="s">
        <v>5437</v>
      </c>
      <c r="AJ2163" s="13" t="s">
        <v>17344</v>
      </c>
      <c r="AK2163" s="13" t="s">
        <v>5439</v>
      </c>
      <c r="AL2163" s="13" t="s">
        <v>5431</v>
      </c>
      <c r="AM2163" s="13">
        <v>0</v>
      </c>
      <c r="AN2163" s="13">
        <v>0</v>
      </c>
      <c r="AO2163" s="13">
        <v>0</v>
      </c>
      <c r="AP2163" s="13" t="s">
        <v>5431</v>
      </c>
      <c r="AQ2163" s="13" t="s">
        <v>5440</v>
      </c>
      <c r="AR2163" s="13" t="s">
        <v>5431</v>
      </c>
      <c r="AS2163" s="13" t="s">
        <v>10418</v>
      </c>
      <c r="AT2163" s="13" t="e">
        <f>_xlfn.XLOOKUP(A2163,#REF!,#REF!)</f>
        <v>#REF!</v>
      </c>
    </row>
    <row r="2164" spans="1:46">
      <c r="A2164" s="13" t="s">
        <v>2171</v>
      </c>
      <c r="B2164" s="13" t="s">
        <v>17345</v>
      </c>
      <c r="C2164" s="13" t="s">
        <v>17345</v>
      </c>
      <c r="D2164" s="13" t="s">
        <v>17346</v>
      </c>
      <c r="E2164" s="13" t="s">
        <v>17347</v>
      </c>
      <c r="F2164" s="13" t="s">
        <v>17348</v>
      </c>
      <c r="G2164" s="13" t="s">
        <v>5429</v>
      </c>
      <c r="H2164" s="13" t="s">
        <v>5430</v>
      </c>
      <c r="I2164" s="13" t="s">
        <v>5431</v>
      </c>
      <c r="J2164" s="13" t="s">
        <v>17349</v>
      </c>
      <c r="K2164" s="13">
        <v>434373</v>
      </c>
      <c r="L2164" s="13">
        <v>383910</v>
      </c>
      <c r="M2164" s="13" t="s">
        <v>5433</v>
      </c>
      <c r="O2164" s="13">
        <v>0</v>
      </c>
      <c r="U2164" s="13" t="s">
        <v>5434</v>
      </c>
      <c r="V2164" s="13" t="s">
        <v>5435</v>
      </c>
      <c r="Y2164" s="13">
        <v>1</v>
      </c>
      <c r="Z2164" s="13">
        <v>1</v>
      </c>
      <c r="AA2164" s="13" t="s">
        <v>5436</v>
      </c>
      <c r="AB2164" s="13">
        <v>1</v>
      </c>
      <c r="AC2164" s="13">
        <v>0</v>
      </c>
      <c r="AD2164" s="13">
        <v>0</v>
      </c>
      <c r="AE2164" s="13" t="s">
        <v>5437</v>
      </c>
      <c r="AJ2164" s="13" t="s">
        <v>5907</v>
      </c>
      <c r="AK2164" s="13" t="s">
        <v>5439</v>
      </c>
      <c r="AL2164" s="13" t="s">
        <v>5431</v>
      </c>
      <c r="AM2164" s="13">
        <v>0</v>
      </c>
      <c r="AN2164" s="13">
        <v>0</v>
      </c>
      <c r="AO2164" s="13">
        <v>0</v>
      </c>
      <c r="AP2164" s="13" t="s">
        <v>5431</v>
      </c>
      <c r="AQ2164" s="13" t="s">
        <v>5448</v>
      </c>
      <c r="AR2164" s="13" t="s">
        <v>5431</v>
      </c>
      <c r="AS2164" s="13" t="s">
        <v>5470</v>
      </c>
      <c r="AT2164" s="13" t="e">
        <f>_xlfn.XLOOKUP(A2164,#REF!,#REF!)</f>
        <v>#REF!</v>
      </c>
    </row>
    <row r="2165" spans="1:46">
      <c r="A2165" s="13" t="s">
        <v>2172</v>
      </c>
      <c r="B2165" s="13" t="s">
        <v>17350</v>
      </c>
      <c r="C2165" s="13" t="s">
        <v>17350</v>
      </c>
      <c r="D2165" s="13" t="s">
        <v>17351</v>
      </c>
      <c r="E2165" s="13" t="s">
        <v>17352</v>
      </c>
      <c r="F2165" s="13" t="s">
        <v>17353</v>
      </c>
      <c r="G2165" s="13" t="s">
        <v>5429</v>
      </c>
      <c r="H2165" s="13" t="s">
        <v>5430</v>
      </c>
      <c r="I2165" s="13" t="s">
        <v>5431</v>
      </c>
      <c r="J2165" s="13" t="s">
        <v>17354</v>
      </c>
      <c r="K2165" s="13">
        <v>434370</v>
      </c>
      <c r="L2165" s="13">
        <v>383902</v>
      </c>
      <c r="M2165" s="13" t="s">
        <v>5433</v>
      </c>
      <c r="O2165" s="13">
        <v>15</v>
      </c>
      <c r="U2165" s="13" t="s">
        <v>5434</v>
      </c>
      <c r="V2165" s="13" t="s">
        <v>5435</v>
      </c>
      <c r="Y2165" s="13">
        <v>1</v>
      </c>
      <c r="Z2165" s="13">
        <v>1</v>
      </c>
      <c r="AA2165" s="13" t="s">
        <v>5436</v>
      </c>
      <c r="AB2165" s="13">
        <v>1</v>
      </c>
      <c r="AC2165" s="13">
        <v>0</v>
      </c>
      <c r="AD2165" s="13">
        <v>0</v>
      </c>
      <c r="AE2165" s="13" t="s">
        <v>5437</v>
      </c>
      <c r="AJ2165" s="13" t="s">
        <v>5907</v>
      </c>
      <c r="AK2165" s="13" t="s">
        <v>5439</v>
      </c>
      <c r="AL2165" s="13" t="s">
        <v>5431</v>
      </c>
      <c r="AM2165" s="13">
        <v>0</v>
      </c>
      <c r="AN2165" s="13">
        <v>0</v>
      </c>
      <c r="AO2165" s="13">
        <v>0</v>
      </c>
      <c r="AP2165" s="13" t="s">
        <v>5431</v>
      </c>
      <c r="AQ2165" s="13" t="s">
        <v>5448</v>
      </c>
      <c r="AR2165" s="13" t="s">
        <v>5431</v>
      </c>
      <c r="AS2165" s="13" t="s">
        <v>5470</v>
      </c>
      <c r="AT2165" s="13" t="e">
        <f>_xlfn.XLOOKUP(A2165,#REF!,#REF!)</f>
        <v>#REF!</v>
      </c>
    </row>
    <row r="2166" spans="1:46">
      <c r="A2166" s="13" t="s">
        <v>2173</v>
      </c>
      <c r="B2166" s="13" t="s">
        <v>17355</v>
      </c>
      <c r="C2166" s="13" t="s">
        <v>17355</v>
      </c>
      <c r="D2166" s="13" t="s">
        <v>17356</v>
      </c>
      <c r="E2166" s="13" t="s">
        <v>17357</v>
      </c>
      <c r="F2166" s="13" t="s">
        <v>17358</v>
      </c>
      <c r="G2166" s="13" t="s">
        <v>5429</v>
      </c>
      <c r="H2166" s="13" t="s">
        <v>5430</v>
      </c>
      <c r="I2166" s="13" t="s">
        <v>5431</v>
      </c>
      <c r="J2166" s="13" t="s">
        <v>17359</v>
      </c>
      <c r="K2166" s="13">
        <v>431422</v>
      </c>
      <c r="L2166" s="13">
        <v>422869</v>
      </c>
      <c r="M2166" s="13" t="s">
        <v>5488</v>
      </c>
      <c r="O2166" s="13">
        <v>15</v>
      </c>
      <c r="U2166" s="13" t="s">
        <v>5434</v>
      </c>
      <c r="V2166" s="13" t="s">
        <v>5435</v>
      </c>
      <c r="Y2166" s="13">
        <v>1</v>
      </c>
      <c r="Z2166" s="13">
        <v>1</v>
      </c>
      <c r="AA2166" s="13" t="s">
        <v>5436</v>
      </c>
      <c r="AB2166" s="13">
        <v>1</v>
      </c>
      <c r="AC2166" s="13">
        <v>0</v>
      </c>
      <c r="AD2166" s="13">
        <v>0</v>
      </c>
      <c r="AE2166" s="13" t="s">
        <v>5437</v>
      </c>
      <c r="AJ2166" s="13" t="s">
        <v>17360</v>
      </c>
      <c r="AK2166" s="13" t="s">
        <v>5439</v>
      </c>
      <c r="AL2166" s="13" t="s">
        <v>5431</v>
      </c>
      <c r="AM2166" s="13">
        <v>0</v>
      </c>
      <c r="AN2166" s="13">
        <v>0</v>
      </c>
      <c r="AO2166" s="13">
        <v>0</v>
      </c>
      <c r="AP2166" s="13" t="s">
        <v>5431</v>
      </c>
      <c r="AQ2166" s="13" t="s">
        <v>5448</v>
      </c>
      <c r="AR2166" s="13" t="s">
        <v>5431</v>
      </c>
      <c r="AS2166" s="13" t="s">
        <v>6989</v>
      </c>
      <c r="AT2166" s="13" t="e">
        <f>_xlfn.XLOOKUP(A2166,#REF!,#REF!)</f>
        <v>#REF!</v>
      </c>
    </row>
    <row r="2167" spans="1:46" hidden="1">
      <c r="A2167" s="13" t="s">
        <v>179</v>
      </c>
      <c r="B2167" s="13" t="s">
        <v>17361</v>
      </c>
      <c r="C2167" s="13" t="s">
        <v>5369</v>
      </c>
      <c r="D2167" s="13" t="s">
        <v>17362</v>
      </c>
      <c r="E2167" s="13" t="s">
        <v>17363</v>
      </c>
      <c r="F2167" s="13" t="s">
        <v>17364</v>
      </c>
      <c r="G2167" s="13" t="s">
        <v>5522</v>
      </c>
      <c r="H2167" s="13" t="s">
        <v>5430</v>
      </c>
      <c r="I2167" s="13" t="s">
        <v>5431</v>
      </c>
      <c r="J2167" s="13" t="s">
        <v>17365</v>
      </c>
      <c r="K2167" s="13">
        <v>432700</v>
      </c>
      <c r="L2167" s="13">
        <v>413700</v>
      </c>
      <c r="M2167" s="13" t="s">
        <v>5433</v>
      </c>
      <c r="O2167" s="13">
        <v>0</v>
      </c>
      <c r="R2167" s="13" t="s">
        <v>17366</v>
      </c>
      <c r="U2167" s="13" t="s">
        <v>5434</v>
      </c>
      <c r="V2167" s="13" t="s">
        <v>5435</v>
      </c>
      <c r="W2167" s="13" t="s">
        <v>5434</v>
      </c>
      <c r="X2167" s="13" t="s">
        <v>5525</v>
      </c>
      <c r="Y2167" s="13">
        <v>1</v>
      </c>
      <c r="Z2167" s="13">
        <v>1</v>
      </c>
      <c r="AA2167" s="13" t="s">
        <v>5436</v>
      </c>
      <c r="AB2167" s="13">
        <v>1</v>
      </c>
      <c r="AC2167" s="13">
        <v>0</v>
      </c>
      <c r="AD2167" s="13">
        <v>0</v>
      </c>
      <c r="AE2167" s="13" t="s">
        <v>5437</v>
      </c>
      <c r="AF2167" s="13" t="s">
        <v>17367</v>
      </c>
      <c r="AG2167" s="13">
        <v>1.25</v>
      </c>
      <c r="AI2167" s="13">
        <v>45016</v>
      </c>
      <c r="AJ2167" s="13" t="s">
        <v>17368</v>
      </c>
      <c r="AK2167" s="13" t="s">
        <v>5439</v>
      </c>
      <c r="AL2167" s="13" t="s">
        <v>5434</v>
      </c>
      <c r="AM2167" s="13">
        <v>1</v>
      </c>
      <c r="AN2167" s="13">
        <v>1</v>
      </c>
      <c r="AO2167" s="13">
        <v>1</v>
      </c>
      <c r="AP2167" s="13" t="s">
        <v>5434</v>
      </c>
      <c r="AQ2167" s="13" t="s">
        <v>5440</v>
      </c>
      <c r="AR2167" s="13" t="s">
        <v>5431</v>
      </c>
      <c r="AS2167" s="13" t="s">
        <v>6717</v>
      </c>
      <c r="AT2167" s="13" t="e">
        <f>_xlfn.XLOOKUP(A2167,#REF!,#REF!)</f>
        <v>#REF!</v>
      </c>
    </row>
    <row r="2168" spans="1:46">
      <c r="A2168" s="13" t="s">
        <v>2174</v>
      </c>
      <c r="B2168" s="13" t="s">
        <v>17369</v>
      </c>
      <c r="C2168" s="13" t="s">
        <v>17370</v>
      </c>
      <c r="D2168" s="13" t="s">
        <v>17371</v>
      </c>
      <c r="E2168" s="13" t="s">
        <v>17363</v>
      </c>
      <c r="F2168" s="13" t="s">
        <v>17372</v>
      </c>
      <c r="G2168" s="13" t="s">
        <v>5429</v>
      </c>
      <c r="H2168" s="13" t="s">
        <v>5430</v>
      </c>
      <c r="I2168" s="13" t="s">
        <v>5431</v>
      </c>
      <c r="J2168" s="13" t="s">
        <v>17365</v>
      </c>
      <c r="K2168" s="13">
        <v>432700</v>
      </c>
      <c r="L2168" s="13">
        <v>413700</v>
      </c>
      <c r="M2168" s="13" t="s">
        <v>5433</v>
      </c>
      <c r="O2168" s="13">
        <v>0</v>
      </c>
      <c r="R2168" s="13" t="s">
        <v>17373</v>
      </c>
      <c r="U2168" s="13" t="s">
        <v>5434</v>
      </c>
      <c r="V2168" s="13" t="s">
        <v>5435</v>
      </c>
      <c r="Y2168" s="13">
        <v>1</v>
      </c>
      <c r="Z2168" s="13">
        <v>1</v>
      </c>
      <c r="AA2168" s="13" t="s">
        <v>5436</v>
      </c>
      <c r="AB2168" s="13">
        <v>1</v>
      </c>
      <c r="AC2168" s="13">
        <v>0</v>
      </c>
      <c r="AD2168" s="13">
        <v>0</v>
      </c>
      <c r="AE2168" s="13" t="s">
        <v>5437</v>
      </c>
      <c r="AJ2168" s="13" t="s">
        <v>17368</v>
      </c>
      <c r="AK2168" s="13" t="s">
        <v>5439</v>
      </c>
      <c r="AL2168" s="13" t="s">
        <v>5431</v>
      </c>
      <c r="AM2168" s="13">
        <v>0</v>
      </c>
      <c r="AN2168" s="13">
        <v>0</v>
      </c>
      <c r="AO2168" s="13">
        <v>0</v>
      </c>
      <c r="AP2168" s="13" t="s">
        <v>5431</v>
      </c>
      <c r="AQ2168" s="13" t="s">
        <v>5440</v>
      </c>
      <c r="AR2168" s="13" t="s">
        <v>5431</v>
      </c>
      <c r="AS2168" s="13" t="s">
        <v>6717</v>
      </c>
      <c r="AT2168" s="13" t="e">
        <f>_xlfn.XLOOKUP(A2168,#REF!,#REF!)</f>
        <v>#REF!</v>
      </c>
    </row>
    <row r="2169" spans="1:46" hidden="1">
      <c r="A2169" s="13" t="s">
        <v>388</v>
      </c>
      <c r="B2169" s="13" t="s">
        <v>5371</v>
      </c>
      <c r="C2169" s="13" t="s">
        <v>5371</v>
      </c>
      <c r="D2169" s="13" t="s">
        <v>17374</v>
      </c>
      <c r="E2169" s="13" t="s">
        <v>17375</v>
      </c>
      <c r="F2169" s="13" t="s">
        <v>17376</v>
      </c>
      <c r="G2169" s="13" t="s">
        <v>5429</v>
      </c>
      <c r="H2169" s="13" t="s">
        <v>5430</v>
      </c>
      <c r="I2169" s="13" t="s">
        <v>5431</v>
      </c>
      <c r="J2169" s="13" t="s">
        <v>17377</v>
      </c>
      <c r="K2169" s="13">
        <v>460220</v>
      </c>
      <c r="L2169" s="13">
        <v>451704</v>
      </c>
      <c r="M2169" s="13" t="s">
        <v>5462</v>
      </c>
      <c r="O2169" s="13">
        <v>2</v>
      </c>
      <c r="R2169" s="13" t="s">
        <v>6972</v>
      </c>
      <c r="S2169" s="13" t="s">
        <v>17378</v>
      </c>
      <c r="U2169" s="13" t="s">
        <v>5434</v>
      </c>
      <c r="V2169" s="13" t="s">
        <v>5435</v>
      </c>
      <c r="Y2169" s="13">
        <v>1</v>
      </c>
      <c r="Z2169" s="13">
        <v>1</v>
      </c>
      <c r="AA2169" s="13" t="s">
        <v>5436</v>
      </c>
      <c r="AB2169" s="13">
        <v>1</v>
      </c>
      <c r="AC2169" s="13">
        <v>0</v>
      </c>
      <c r="AD2169" s="13">
        <v>0</v>
      </c>
      <c r="AE2169" s="13" t="s">
        <v>5437</v>
      </c>
      <c r="AJ2169" s="13" t="s">
        <v>7743</v>
      </c>
      <c r="AK2169" s="13" t="s">
        <v>5439</v>
      </c>
      <c r="AL2169" s="13" t="s">
        <v>5431</v>
      </c>
      <c r="AM2169" s="13">
        <v>0</v>
      </c>
      <c r="AN2169" s="13">
        <v>0</v>
      </c>
      <c r="AO2169" s="13">
        <v>0</v>
      </c>
      <c r="AP2169" s="13" t="s">
        <v>5431</v>
      </c>
      <c r="AQ2169" s="13" t="s">
        <v>5448</v>
      </c>
      <c r="AR2169" s="13" t="s">
        <v>5449</v>
      </c>
      <c r="AS2169" s="13" t="s">
        <v>7744</v>
      </c>
      <c r="AT2169" s="13" t="e">
        <f>_xlfn.XLOOKUP(A2169,#REF!,#REF!)</f>
        <v>#REF!</v>
      </c>
    </row>
    <row r="2170" spans="1:46">
      <c r="A2170" s="13" t="s">
        <v>2175</v>
      </c>
      <c r="B2170" s="13" t="s">
        <v>17379</v>
      </c>
      <c r="C2170" s="13" t="s">
        <v>17379</v>
      </c>
      <c r="D2170" s="13" t="s">
        <v>17380</v>
      </c>
      <c r="E2170" s="13" t="s">
        <v>17381</v>
      </c>
      <c r="F2170" s="13" t="s">
        <v>17382</v>
      </c>
      <c r="G2170" s="13" t="s">
        <v>5429</v>
      </c>
      <c r="H2170" s="13" t="s">
        <v>5430</v>
      </c>
      <c r="I2170" s="13" t="s">
        <v>5431</v>
      </c>
      <c r="J2170" s="13" t="s">
        <v>17383</v>
      </c>
      <c r="K2170" s="13">
        <v>441557</v>
      </c>
      <c r="L2170" s="13">
        <v>375164</v>
      </c>
      <c r="M2170" s="13" t="s">
        <v>5488</v>
      </c>
      <c r="O2170" s="13">
        <v>15</v>
      </c>
      <c r="U2170" s="13" t="s">
        <v>5434</v>
      </c>
      <c r="V2170" s="13" t="s">
        <v>5435</v>
      </c>
      <c r="Y2170" s="13">
        <v>1</v>
      </c>
      <c r="Z2170" s="13">
        <v>1</v>
      </c>
      <c r="AA2170" s="13" t="s">
        <v>5436</v>
      </c>
      <c r="AB2170" s="13">
        <v>1</v>
      </c>
      <c r="AC2170" s="13">
        <v>0</v>
      </c>
      <c r="AD2170" s="13">
        <v>0</v>
      </c>
      <c r="AE2170" s="13" t="s">
        <v>5437</v>
      </c>
      <c r="AJ2170" s="13" t="s">
        <v>15720</v>
      </c>
      <c r="AK2170" s="13" t="s">
        <v>5439</v>
      </c>
      <c r="AL2170" s="13" t="s">
        <v>5431</v>
      </c>
      <c r="AM2170" s="13">
        <v>0</v>
      </c>
      <c r="AN2170" s="13">
        <v>0</v>
      </c>
      <c r="AO2170" s="13">
        <v>0</v>
      </c>
      <c r="AP2170" s="13" t="s">
        <v>5431</v>
      </c>
      <c r="AQ2170" s="13" t="s">
        <v>5448</v>
      </c>
      <c r="AR2170" s="13" t="s">
        <v>5431</v>
      </c>
      <c r="AS2170" s="13" t="s">
        <v>7954</v>
      </c>
      <c r="AT2170" s="13" t="e">
        <f>_xlfn.XLOOKUP(A2170,#REF!,#REF!)</f>
        <v>#REF!</v>
      </c>
    </row>
    <row r="2171" spans="1:46" hidden="1">
      <c r="A2171" s="13" t="s">
        <v>770</v>
      </c>
      <c r="B2171" s="13" t="s">
        <v>5372</v>
      </c>
      <c r="C2171" s="13" t="s">
        <v>5372</v>
      </c>
      <c r="D2171" s="13" t="s">
        <v>17384</v>
      </c>
      <c r="E2171" s="13" t="s">
        <v>17385</v>
      </c>
      <c r="F2171" s="13" t="s">
        <v>17386</v>
      </c>
      <c r="G2171" s="13" t="s">
        <v>5429</v>
      </c>
      <c r="H2171" s="13" t="s">
        <v>5430</v>
      </c>
      <c r="I2171" s="13" t="s">
        <v>5431</v>
      </c>
      <c r="J2171" s="13" t="s">
        <v>17387</v>
      </c>
      <c r="K2171" s="13">
        <v>446008</v>
      </c>
      <c r="L2171" s="13">
        <v>390178</v>
      </c>
      <c r="M2171" s="13" t="s">
        <v>5488</v>
      </c>
      <c r="O2171" s="13">
        <v>15</v>
      </c>
      <c r="U2171" s="13" t="s">
        <v>5434</v>
      </c>
      <c r="V2171" s="13" t="s">
        <v>5435</v>
      </c>
      <c r="Y2171" s="13">
        <v>1</v>
      </c>
      <c r="Z2171" s="13">
        <v>1</v>
      </c>
      <c r="AA2171" s="13" t="s">
        <v>5436</v>
      </c>
      <c r="AB2171" s="13">
        <v>0</v>
      </c>
      <c r="AC2171" s="13">
        <v>1</v>
      </c>
      <c r="AD2171" s="13">
        <v>0</v>
      </c>
      <c r="AE2171" s="13" t="s">
        <v>5437</v>
      </c>
      <c r="AJ2171" s="13" t="s">
        <v>17388</v>
      </c>
      <c r="AK2171" s="13" t="s">
        <v>5439</v>
      </c>
      <c r="AL2171" s="13" t="s">
        <v>5431</v>
      </c>
      <c r="AM2171" s="13">
        <v>0</v>
      </c>
      <c r="AN2171" s="13">
        <v>0</v>
      </c>
      <c r="AO2171" s="13">
        <v>0</v>
      </c>
      <c r="AP2171" s="13" t="s">
        <v>5431</v>
      </c>
      <c r="AQ2171" s="13" t="s">
        <v>5440</v>
      </c>
      <c r="AR2171" s="13" t="s">
        <v>5431</v>
      </c>
      <c r="AS2171" s="13" t="s">
        <v>9193</v>
      </c>
      <c r="AT2171" s="13" t="e">
        <f>_xlfn.XLOOKUP(A2171,#REF!,#REF!)</f>
        <v>#REF!</v>
      </c>
    </row>
    <row r="2172" spans="1:46">
      <c r="A2172" s="13" t="s">
        <v>2176</v>
      </c>
      <c r="B2172" s="13" t="s">
        <v>17389</v>
      </c>
      <c r="C2172" s="13" t="s">
        <v>17389</v>
      </c>
      <c r="D2172" s="13" t="s">
        <v>17390</v>
      </c>
      <c r="E2172" s="13" t="s">
        <v>17391</v>
      </c>
      <c r="F2172" s="13" t="s">
        <v>17392</v>
      </c>
      <c r="G2172" s="13" t="s">
        <v>5522</v>
      </c>
      <c r="H2172" s="13" t="s">
        <v>5430</v>
      </c>
      <c r="I2172" s="13" t="s">
        <v>5431</v>
      </c>
      <c r="J2172" s="13" t="s">
        <v>17393</v>
      </c>
      <c r="K2172" s="13">
        <v>436280</v>
      </c>
      <c r="L2172" s="13">
        <v>403430</v>
      </c>
      <c r="M2172" s="13" t="s">
        <v>5455</v>
      </c>
      <c r="O2172" s="13">
        <v>15</v>
      </c>
      <c r="U2172" s="13" t="s">
        <v>5434</v>
      </c>
      <c r="V2172" s="13" t="s">
        <v>5436</v>
      </c>
      <c r="W2172" s="13" t="s">
        <v>5434</v>
      </c>
      <c r="X2172" s="13" t="s">
        <v>5525</v>
      </c>
      <c r="Y2172" s="13">
        <v>1</v>
      </c>
      <c r="Z2172" s="13">
        <v>1</v>
      </c>
      <c r="AA2172" s="13" t="s">
        <v>5436</v>
      </c>
      <c r="AB2172" s="13">
        <v>1</v>
      </c>
      <c r="AC2172" s="13">
        <v>0</v>
      </c>
      <c r="AD2172" s="13">
        <v>0</v>
      </c>
      <c r="AE2172" s="13" t="s">
        <v>5437</v>
      </c>
      <c r="AF2172" s="13" t="s">
        <v>17389</v>
      </c>
      <c r="AG2172" s="13">
        <v>147</v>
      </c>
      <c r="AJ2172" s="13" t="s">
        <v>9239</v>
      </c>
      <c r="AK2172" s="13" t="s">
        <v>5439</v>
      </c>
      <c r="AL2172" s="13" t="s">
        <v>5434</v>
      </c>
      <c r="AM2172" s="13">
        <v>1</v>
      </c>
      <c r="AN2172" s="13">
        <v>1</v>
      </c>
      <c r="AO2172" s="13">
        <v>1</v>
      </c>
      <c r="AP2172" s="13" t="s">
        <v>5434</v>
      </c>
      <c r="AQ2172" s="13" t="s">
        <v>5440</v>
      </c>
      <c r="AR2172" s="13" t="s">
        <v>5431</v>
      </c>
      <c r="AS2172" s="13" t="s">
        <v>6203</v>
      </c>
      <c r="AT2172" s="13" t="e">
        <f>_xlfn.XLOOKUP(A2172,#REF!,#REF!)</f>
        <v>#REF!</v>
      </c>
    </row>
    <row r="2173" spans="1:46">
      <c r="A2173" s="13" t="s">
        <v>2177</v>
      </c>
      <c r="B2173" s="13" t="s">
        <v>17394</v>
      </c>
      <c r="C2173" s="13" t="s">
        <v>17394</v>
      </c>
      <c r="D2173" s="13" t="s">
        <v>17395</v>
      </c>
      <c r="E2173" s="13" t="s">
        <v>17396</v>
      </c>
      <c r="F2173" s="13" t="s">
        <v>17397</v>
      </c>
      <c r="G2173" s="13" t="s">
        <v>5429</v>
      </c>
      <c r="H2173" s="13" t="s">
        <v>5430</v>
      </c>
      <c r="I2173" s="13" t="s">
        <v>5431</v>
      </c>
      <c r="J2173" s="13" t="s">
        <v>17398</v>
      </c>
      <c r="K2173" s="13">
        <v>406254</v>
      </c>
      <c r="L2173" s="13">
        <v>440787</v>
      </c>
      <c r="M2173" s="13" t="s">
        <v>5433</v>
      </c>
      <c r="O2173" s="13">
        <v>0</v>
      </c>
      <c r="U2173" s="13" t="s">
        <v>5434</v>
      </c>
      <c r="V2173" s="13" t="s">
        <v>5435</v>
      </c>
      <c r="Y2173" s="13">
        <v>1</v>
      </c>
      <c r="Z2173" s="13">
        <v>1</v>
      </c>
      <c r="AA2173" s="13" t="s">
        <v>5436</v>
      </c>
      <c r="AB2173" s="13">
        <v>0</v>
      </c>
      <c r="AC2173" s="13">
        <v>1</v>
      </c>
      <c r="AD2173" s="13">
        <v>0</v>
      </c>
      <c r="AE2173" s="13" t="s">
        <v>5437</v>
      </c>
      <c r="AJ2173" s="13" t="s">
        <v>7000</v>
      </c>
      <c r="AK2173" s="13" t="s">
        <v>5439</v>
      </c>
      <c r="AL2173" s="13" t="s">
        <v>5431</v>
      </c>
      <c r="AM2173" s="13">
        <v>0</v>
      </c>
      <c r="AN2173" s="13">
        <v>0</v>
      </c>
      <c r="AO2173" s="13">
        <v>0</v>
      </c>
      <c r="AP2173" s="13" t="s">
        <v>5431</v>
      </c>
      <c r="AQ2173" s="13" t="s">
        <v>5440</v>
      </c>
      <c r="AR2173" s="13" t="s">
        <v>5431</v>
      </c>
      <c r="AS2173" s="13" t="s">
        <v>6469</v>
      </c>
      <c r="AT2173" s="13" t="e">
        <f>_xlfn.XLOOKUP(A2173,#REF!,#REF!)</f>
        <v>#REF!</v>
      </c>
    </row>
    <row r="2174" spans="1:46">
      <c r="A2174" s="13" t="s">
        <v>2178</v>
      </c>
      <c r="B2174" s="13" t="s">
        <v>17399</v>
      </c>
      <c r="C2174" s="13" t="s">
        <v>17399</v>
      </c>
      <c r="D2174" s="13" t="s">
        <v>17400</v>
      </c>
      <c r="E2174" s="13" t="s">
        <v>17401</v>
      </c>
      <c r="F2174" s="13" t="s">
        <v>17402</v>
      </c>
      <c r="G2174" s="13" t="s">
        <v>5429</v>
      </c>
      <c r="H2174" s="13" t="s">
        <v>5430</v>
      </c>
      <c r="I2174" s="13" t="s">
        <v>5431</v>
      </c>
      <c r="J2174" s="13" t="s">
        <v>17403</v>
      </c>
      <c r="K2174" s="13">
        <v>406184</v>
      </c>
      <c r="L2174" s="13">
        <v>440632</v>
      </c>
      <c r="M2174" s="13" t="s">
        <v>5455</v>
      </c>
      <c r="O2174" s="13">
        <v>15</v>
      </c>
      <c r="U2174" s="13" t="s">
        <v>5434</v>
      </c>
      <c r="V2174" s="13" t="s">
        <v>5435</v>
      </c>
      <c r="Y2174" s="13">
        <v>1</v>
      </c>
      <c r="Z2174" s="13">
        <v>1</v>
      </c>
      <c r="AA2174" s="13" t="s">
        <v>5436</v>
      </c>
      <c r="AB2174" s="13">
        <v>1</v>
      </c>
      <c r="AC2174" s="13">
        <v>0</v>
      </c>
      <c r="AD2174" s="13">
        <v>0</v>
      </c>
      <c r="AE2174" s="13" t="s">
        <v>5437</v>
      </c>
      <c r="AJ2174" s="13" t="s">
        <v>7000</v>
      </c>
      <c r="AK2174" s="13" t="s">
        <v>5439</v>
      </c>
      <c r="AL2174" s="13" t="s">
        <v>5431</v>
      </c>
      <c r="AM2174" s="13">
        <v>0</v>
      </c>
      <c r="AN2174" s="13">
        <v>0</v>
      </c>
      <c r="AO2174" s="13">
        <v>0</v>
      </c>
      <c r="AP2174" s="13" t="s">
        <v>5431</v>
      </c>
      <c r="AQ2174" s="13" t="s">
        <v>5448</v>
      </c>
      <c r="AR2174" s="13" t="s">
        <v>5431</v>
      </c>
      <c r="AS2174" s="13" t="s">
        <v>6469</v>
      </c>
      <c r="AT2174" s="13" t="e">
        <f>_xlfn.XLOOKUP(A2174,#REF!,#REF!)</f>
        <v>#REF!</v>
      </c>
    </row>
    <row r="2175" spans="1:46" hidden="1">
      <c r="A2175" s="13" t="s">
        <v>224</v>
      </c>
      <c r="B2175" s="13" t="s">
        <v>5373</v>
      </c>
      <c r="C2175" s="13" t="s">
        <v>5373</v>
      </c>
      <c r="D2175" s="13" t="s">
        <v>17404</v>
      </c>
      <c r="E2175" s="13" t="s">
        <v>17405</v>
      </c>
      <c r="F2175" s="13" t="s">
        <v>17406</v>
      </c>
      <c r="G2175" s="13" t="s">
        <v>5429</v>
      </c>
      <c r="H2175" s="13" t="s">
        <v>5430</v>
      </c>
      <c r="I2175" s="13" t="s">
        <v>5431</v>
      </c>
      <c r="J2175" s="13" t="s">
        <v>17407</v>
      </c>
      <c r="K2175" s="13">
        <v>431369</v>
      </c>
      <c r="L2175" s="13">
        <v>399794</v>
      </c>
      <c r="M2175" s="13" t="s">
        <v>5455</v>
      </c>
      <c r="O2175" s="13">
        <v>15</v>
      </c>
      <c r="U2175" s="13" t="s">
        <v>5434</v>
      </c>
      <c r="V2175" s="13" t="s">
        <v>5435</v>
      </c>
      <c r="Y2175" s="13">
        <v>1</v>
      </c>
      <c r="Z2175" s="13">
        <v>1</v>
      </c>
      <c r="AA2175" s="13" t="s">
        <v>5436</v>
      </c>
      <c r="AB2175" s="13">
        <v>1</v>
      </c>
      <c r="AC2175" s="13">
        <v>0</v>
      </c>
      <c r="AD2175" s="13">
        <v>0</v>
      </c>
      <c r="AE2175" s="13" t="s">
        <v>5437</v>
      </c>
      <c r="AF2175" s="13" t="s">
        <v>5373</v>
      </c>
      <c r="AG2175" s="13">
        <v>6.5</v>
      </c>
      <c r="AI2175" s="13">
        <v>51226</v>
      </c>
      <c r="AJ2175" s="13" t="s">
        <v>17408</v>
      </c>
      <c r="AK2175" s="13" t="s">
        <v>5439</v>
      </c>
      <c r="AL2175" s="13" t="s">
        <v>5434</v>
      </c>
      <c r="AM2175" s="13">
        <v>1</v>
      </c>
      <c r="AN2175" s="13">
        <v>1</v>
      </c>
      <c r="AO2175" s="13">
        <v>1</v>
      </c>
      <c r="AP2175" s="13" t="s">
        <v>5431</v>
      </c>
      <c r="AQ2175" s="13" t="s">
        <v>5440</v>
      </c>
      <c r="AR2175" s="13" t="s">
        <v>5431</v>
      </c>
      <c r="AS2175" s="13" t="s">
        <v>6203</v>
      </c>
      <c r="AT2175" s="13" t="e">
        <f>_xlfn.XLOOKUP(A2175,#REF!,#REF!)</f>
        <v>#REF!</v>
      </c>
    </row>
    <row r="2176" spans="1:46">
      <c r="A2176" s="13" t="s">
        <v>2179</v>
      </c>
      <c r="B2176" s="13" t="s">
        <v>17409</v>
      </c>
      <c r="C2176" s="13" t="s">
        <v>17409</v>
      </c>
      <c r="D2176" s="13" t="s">
        <v>17410</v>
      </c>
      <c r="E2176" s="13" t="s">
        <v>17411</v>
      </c>
      <c r="F2176" s="13" t="s">
        <v>17412</v>
      </c>
      <c r="G2176" s="13" t="s">
        <v>5429</v>
      </c>
      <c r="H2176" s="13" t="s">
        <v>5430</v>
      </c>
      <c r="I2176" s="13" t="s">
        <v>5431</v>
      </c>
      <c r="J2176" s="13" t="s">
        <v>17413</v>
      </c>
      <c r="K2176" s="13">
        <v>427856</v>
      </c>
      <c r="L2176" s="13">
        <v>431380</v>
      </c>
      <c r="M2176" s="13" t="s">
        <v>5488</v>
      </c>
      <c r="O2176" s="13">
        <v>15</v>
      </c>
      <c r="U2176" s="13" t="s">
        <v>5434</v>
      </c>
      <c r="V2176" s="13" t="s">
        <v>5435</v>
      </c>
      <c r="Y2176" s="13">
        <v>1</v>
      </c>
      <c r="Z2176" s="13">
        <v>1</v>
      </c>
      <c r="AA2176" s="13" t="s">
        <v>5436</v>
      </c>
      <c r="AB2176" s="13">
        <v>0</v>
      </c>
      <c r="AC2176" s="13">
        <v>1</v>
      </c>
      <c r="AD2176" s="13">
        <v>0</v>
      </c>
      <c r="AE2176" s="13" t="s">
        <v>5437</v>
      </c>
      <c r="AJ2176" s="13" t="s">
        <v>17414</v>
      </c>
      <c r="AK2176" s="13" t="s">
        <v>5439</v>
      </c>
      <c r="AL2176" s="13" t="s">
        <v>5431</v>
      </c>
      <c r="AM2176" s="13">
        <v>0</v>
      </c>
      <c r="AN2176" s="13">
        <v>0</v>
      </c>
      <c r="AO2176" s="13">
        <v>0</v>
      </c>
      <c r="AP2176" s="13" t="s">
        <v>5431</v>
      </c>
      <c r="AQ2176" s="13" t="s">
        <v>5440</v>
      </c>
      <c r="AR2176" s="13" t="s">
        <v>5431</v>
      </c>
      <c r="AS2176" s="13" t="s">
        <v>5935</v>
      </c>
      <c r="AT2176" s="13" t="e">
        <f>_xlfn.XLOOKUP(A2176,#REF!,#REF!)</f>
        <v>#REF!</v>
      </c>
    </row>
    <row r="2177" spans="1:46">
      <c r="A2177" s="13" t="s">
        <v>2180</v>
      </c>
      <c r="B2177" s="13" t="s">
        <v>17415</v>
      </c>
      <c r="C2177" s="13" t="s">
        <v>17415</v>
      </c>
      <c r="D2177" s="13" t="s">
        <v>17416</v>
      </c>
      <c r="E2177" s="13" t="s">
        <v>17417</v>
      </c>
      <c r="F2177" s="13" t="s">
        <v>17418</v>
      </c>
      <c r="G2177" s="13" t="s">
        <v>5429</v>
      </c>
      <c r="H2177" s="13" t="s">
        <v>5430</v>
      </c>
      <c r="I2177" s="13" t="s">
        <v>5431</v>
      </c>
      <c r="J2177" s="13" t="s">
        <v>17419</v>
      </c>
      <c r="K2177" s="13">
        <v>431385</v>
      </c>
      <c r="L2177" s="13">
        <v>422515</v>
      </c>
      <c r="M2177" s="13" t="s">
        <v>5433</v>
      </c>
      <c r="O2177" s="13">
        <v>0</v>
      </c>
      <c r="U2177" s="13" t="s">
        <v>5434</v>
      </c>
      <c r="V2177" s="13" t="s">
        <v>5435</v>
      </c>
      <c r="Y2177" s="13">
        <v>1</v>
      </c>
      <c r="Z2177" s="13">
        <v>1</v>
      </c>
      <c r="AA2177" s="13" t="s">
        <v>5436</v>
      </c>
      <c r="AB2177" s="13">
        <v>1</v>
      </c>
      <c r="AC2177" s="13">
        <v>0</v>
      </c>
      <c r="AD2177" s="13">
        <v>0</v>
      </c>
      <c r="AE2177" s="13" t="s">
        <v>5437</v>
      </c>
      <c r="AJ2177" s="13" t="s">
        <v>17360</v>
      </c>
      <c r="AK2177" s="13" t="s">
        <v>5439</v>
      </c>
      <c r="AL2177" s="13" t="s">
        <v>5431</v>
      </c>
      <c r="AM2177" s="13">
        <v>0</v>
      </c>
      <c r="AN2177" s="13">
        <v>0</v>
      </c>
      <c r="AO2177" s="13">
        <v>0</v>
      </c>
      <c r="AP2177" s="13" t="s">
        <v>5431</v>
      </c>
      <c r="AQ2177" s="13" t="s">
        <v>5448</v>
      </c>
      <c r="AR2177" s="13" t="s">
        <v>5431</v>
      </c>
      <c r="AS2177" s="13" t="s">
        <v>6989</v>
      </c>
      <c r="AT2177" s="13" t="e">
        <f>_xlfn.XLOOKUP(A2177,#REF!,#REF!)</f>
        <v>#REF!</v>
      </c>
    </row>
    <row r="2178" spans="1:46">
      <c r="A2178" s="13" t="s">
        <v>2181</v>
      </c>
      <c r="B2178" s="13" t="s">
        <v>17420</v>
      </c>
      <c r="C2178" s="13" t="s">
        <v>17420</v>
      </c>
      <c r="D2178" s="13" t="s">
        <v>17421</v>
      </c>
      <c r="E2178" s="13" t="s">
        <v>17422</v>
      </c>
      <c r="F2178" s="13" t="s">
        <v>17423</v>
      </c>
      <c r="G2178" s="13" t="s">
        <v>5429</v>
      </c>
      <c r="H2178" s="13" t="s">
        <v>5430</v>
      </c>
      <c r="I2178" s="13" t="s">
        <v>5431</v>
      </c>
      <c r="J2178" s="13" t="s">
        <v>17424</v>
      </c>
      <c r="K2178" s="13">
        <v>431926</v>
      </c>
      <c r="L2178" s="13">
        <v>421788</v>
      </c>
      <c r="M2178" s="13" t="s">
        <v>5455</v>
      </c>
      <c r="O2178" s="13">
        <v>15</v>
      </c>
      <c r="U2178" s="13" t="s">
        <v>5434</v>
      </c>
      <c r="V2178" s="13" t="s">
        <v>5435</v>
      </c>
      <c r="Y2178" s="13">
        <v>1</v>
      </c>
      <c r="Z2178" s="13">
        <v>1</v>
      </c>
      <c r="AA2178" s="13" t="s">
        <v>5436</v>
      </c>
      <c r="AB2178" s="13">
        <v>1</v>
      </c>
      <c r="AC2178" s="13">
        <v>0</v>
      </c>
      <c r="AD2178" s="13">
        <v>0</v>
      </c>
      <c r="AE2178" s="13" t="s">
        <v>5437</v>
      </c>
      <c r="AJ2178" s="13" t="s">
        <v>6405</v>
      </c>
      <c r="AK2178" s="13" t="s">
        <v>5439</v>
      </c>
      <c r="AL2178" s="13" t="s">
        <v>5431</v>
      </c>
      <c r="AM2178" s="13">
        <v>0</v>
      </c>
      <c r="AN2178" s="13">
        <v>0</v>
      </c>
      <c r="AO2178" s="13">
        <v>0</v>
      </c>
      <c r="AP2178" s="13" t="s">
        <v>5431</v>
      </c>
      <c r="AQ2178" s="13" t="s">
        <v>5440</v>
      </c>
      <c r="AR2178" s="13" t="s">
        <v>5431</v>
      </c>
      <c r="AS2178" s="13" t="s">
        <v>6406</v>
      </c>
      <c r="AT2178" s="13" t="e">
        <f>_xlfn.XLOOKUP(A2178,#REF!,#REF!)</f>
        <v>#REF!</v>
      </c>
    </row>
    <row r="2179" spans="1:46" hidden="1">
      <c r="A2179" s="13" t="s">
        <v>130</v>
      </c>
      <c r="B2179" s="13" t="s">
        <v>5374</v>
      </c>
      <c r="C2179" s="13" t="s">
        <v>5374</v>
      </c>
      <c r="D2179" s="13" t="s">
        <v>17425</v>
      </c>
      <c r="E2179" s="13" t="s">
        <v>17426</v>
      </c>
      <c r="F2179" s="13" t="s">
        <v>17427</v>
      </c>
      <c r="G2179" s="13" t="s">
        <v>5429</v>
      </c>
      <c r="H2179" s="13" t="s">
        <v>5430</v>
      </c>
      <c r="I2179" s="13" t="s">
        <v>5431</v>
      </c>
      <c r="J2179" s="13" t="s">
        <v>17428</v>
      </c>
      <c r="K2179" s="13">
        <v>414535</v>
      </c>
      <c r="L2179" s="13">
        <v>425545</v>
      </c>
      <c r="M2179" s="13" t="s">
        <v>5488</v>
      </c>
      <c r="O2179" s="13">
        <v>15</v>
      </c>
      <c r="U2179" s="13" t="s">
        <v>5434</v>
      </c>
      <c r="V2179" s="13" t="s">
        <v>5435</v>
      </c>
      <c r="Y2179" s="13">
        <v>1</v>
      </c>
      <c r="Z2179" s="13">
        <v>1</v>
      </c>
      <c r="AA2179" s="13" t="s">
        <v>5436</v>
      </c>
      <c r="AB2179" s="13">
        <v>1</v>
      </c>
      <c r="AC2179" s="13">
        <v>0</v>
      </c>
      <c r="AD2179" s="13">
        <v>0</v>
      </c>
      <c r="AE2179" s="13" t="s">
        <v>5437</v>
      </c>
      <c r="AJ2179" s="13" t="s">
        <v>6803</v>
      </c>
      <c r="AK2179" s="13" t="s">
        <v>5439</v>
      </c>
      <c r="AL2179" s="13" t="s">
        <v>5431</v>
      </c>
      <c r="AM2179" s="13">
        <v>0</v>
      </c>
      <c r="AN2179" s="13">
        <v>0</v>
      </c>
      <c r="AO2179" s="13">
        <v>0</v>
      </c>
      <c r="AP2179" s="13" t="s">
        <v>5431</v>
      </c>
      <c r="AQ2179" s="13" t="s">
        <v>5448</v>
      </c>
      <c r="AR2179" s="13" t="s">
        <v>5431</v>
      </c>
      <c r="AS2179" s="13" t="s">
        <v>5684</v>
      </c>
      <c r="AT2179" s="13" t="e">
        <f>_xlfn.XLOOKUP(A2179,#REF!,#REF!)</f>
        <v>#REF!</v>
      </c>
    </row>
    <row r="2180" spans="1:46">
      <c r="A2180" s="13" t="s">
        <v>2182</v>
      </c>
      <c r="B2180" s="13" t="s">
        <v>17429</v>
      </c>
      <c r="C2180" s="13" t="s">
        <v>17429</v>
      </c>
      <c r="D2180" s="13" t="s">
        <v>17430</v>
      </c>
      <c r="E2180" s="13" t="s">
        <v>17431</v>
      </c>
      <c r="F2180" s="13" t="s">
        <v>17432</v>
      </c>
      <c r="G2180" s="13" t="s">
        <v>5429</v>
      </c>
      <c r="H2180" s="13" t="s">
        <v>5430</v>
      </c>
      <c r="I2180" s="13" t="s">
        <v>5431</v>
      </c>
      <c r="J2180" s="13" t="s">
        <v>17433</v>
      </c>
      <c r="K2180" s="13">
        <v>414858</v>
      </c>
      <c r="L2180" s="13">
        <v>425134</v>
      </c>
      <c r="M2180" s="13" t="s">
        <v>5488</v>
      </c>
      <c r="O2180" s="13">
        <v>15</v>
      </c>
      <c r="S2180" s="13" t="s">
        <v>17434</v>
      </c>
      <c r="U2180" s="13" t="s">
        <v>5434</v>
      </c>
      <c r="V2180" s="13" t="s">
        <v>5435</v>
      </c>
      <c r="Y2180" s="13">
        <v>1</v>
      </c>
      <c r="Z2180" s="13">
        <v>1</v>
      </c>
      <c r="AA2180" s="13" t="s">
        <v>5436</v>
      </c>
      <c r="AB2180" s="13">
        <v>1</v>
      </c>
      <c r="AC2180" s="13">
        <v>0</v>
      </c>
      <c r="AD2180" s="13">
        <v>0</v>
      </c>
      <c r="AE2180" s="13" t="s">
        <v>5437</v>
      </c>
      <c r="AJ2180" s="13" t="s">
        <v>6803</v>
      </c>
      <c r="AK2180" s="13" t="s">
        <v>5439</v>
      </c>
      <c r="AL2180" s="13" t="s">
        <v>5431</v>
      </c>
      <c r="AM2180" s="13">
        <v>0</v>
      </c>
      <c r="AN2180" s="13">
        <v>0</v>
      </c>
      <c r="AO2180" s="13">
        <v>0</v>
      </c>
      <c r="AP2180" s="13" t="s">
        <v>5431</v>
      </c>
      <c r="AQ2180" s="13" t="s">
        <v>5440</v>
      </c>
      <c r="AR2180" s="13" t="s">
        <v>5431</v>
      </c>
      <c r="AS2180" s="13" t="s">
        <v>5684</v>
      </c>
      <c r="AT2180" s="13" t="e">
        <f>_xlfn.XLOOKUP(A2180,#REF!,#REF!)</f>
        <v>#REF!</v>
      </c>
    </row>
    <row r="2181" spans="1:46" hidden="1">
      <c r="A2181" s="13" t="s">
        <v>608</v>
      </c>
      <c r="B2181" s="13" t="s">
        <v>5375</v>
      </c>
      <c r="C2181" s="13" t="s">
        <v>5375</v>
      </c>
      <c r="D2181" s="13" t="s">
        <v>17435</v>
      </c>
      <c r="E2181" s="13" t="s">
        <v>17436</v>
      </c>
      <c r="F2181" s="13" t="s">
        <v>17437</v>
      </c>
      <c r="G2181" s="13" t="s">
        <v>5429</v>
      </c>
      <c r="H2181" s="13" t="s">
        <v>5430</v>
      </c>
      <c r="I2181" s="13" t="s">
        <v>5431</v>
      </c>
      <c r="J2181" s="13" t="s">
        <v>17438</v>
      </c>
      <c r="K2181" s="13">
        <v>425994</v>
      </c>
      <c r="L2181" s="13">
        <v>435173</v>
      </c>
      <c r="M2181" s="13" t="s">
        <v>5462</v>
      </c>
      <c r="O2181" s="13">
        <v>2</v>
      </c>
      <c r="U2181" s="13" t="s">
        <v>5434</v>
      </c>
      <c r="V2181" s="13" t="s">
        <v>5435</v>
      </c>
      <c r="Y2181" s="13">
        <v>1</v>
      </c>
      <c r="Z2181" s="13">
        <v>1</v>
      </c>
      <c r="AA2181" s="13" t="s">
        <v>5436</v>
      </c>
      <c r="AB2181" s="13">
        <v>0</v>
      </c>
      <c r="AC2181" s="13">
        <v>0</v>
      </c>
      <c r="AD2181" s="13">
        <v>1</v>
      </c>
      <c r="AE2181" s="13" t="s">
        <v>5437</v>
      </c>
      <c r="AJ2181" s="13" t="s">
        <v>7176</v>
      </c>
      <c r="AK2181" s="13" t="s">
        <v>5439</v>
      </c>
      <c r="AL2181" s="13" t="s">
        <v>5431</v>
      </c>
      <c r="AM2181" s="13">
        <v>0</v>
      </c>
      <c r="AN2181" s="13">
        <v>0</v>
      </c>
      <c r="AO2181" s="13">
        <v>0</v>
      </c>
      <c r="AP2181" s="13" t="s">
        <v>5431</v>
      </c>
      <c r="AQ2181" s="13" t="s">
        <v>5440</v>
      </c>
      <c r="AR2181" s="13" t="s">
        <v>5431</v>
      </c>
      <c r="AS2181" s="13" t="s">
        <v>5464</v>
      </c>
      <c r="AT2181" s="13" t="e">
        <f>_xlfn.XLOOKUP(A2181,#REF!,#REF!)</f>
        <v>#REF!</v>
      </c>
    </row>
    <row r="2182" spans="1:46">
      <c r="A2182" s="13" t="s">
        <v>2183</v>
      </c>
      <c r="B2182" s="13" t="s">
        <v>17439</v>
      </c>
      <c r="C2182" s="13" t="s">
        <v>17439</v>
      </c>
      <c r="D2182" s="13" t="s">
        <v>17440</v>
      </c>
      <c r="E2182" s="13" t="s">
        <v>17441</v>
      </c>
      <c r="F2182" s="13" t="s">
        <v>17442</v>
      </c>
      <c r="G2182" s="13" t="s">
        <v>5429</v>
      </c>
      <c r="H2182" s="13" t="s">
        <v>5430</v>
      </c>
      <c r="I2182" s="13" t="s">
        <v>5431</v>
      </c>
      <c r="J2182" s="13" t="s">
        <v>17443</v>
      </c>
      <c r="K2182" s="13">
        <v>517430</v>
      </c>
      <c r="L2182" s="13">
        <v>433050</v>
      </c>
      <c r="M2182" s="13" t="s">
        <v>5433</v>
      </c>
      <c r="O2182" s="13">
        <v>0</v>
      </c>
      <c r="U2182" s="13" t="s">
        <v>5434</v>
      </c>
      <c r="V2182" s="13" t="s">
        <v>5435</v>
      </c>
      <c r="Y2182" s="13">
        <v>1</v>
      </c>
      <c r="Z2182" s="13">
        <v>1</v>
      </c>
      <c r="AA2182" s="13" t="s">
        <v>5436</v>
      </c>
      <c r="AB2182" s="13">
        <v>1</v>
      </c>
      <c r="AC2182" s="13">
        <v>0</v>
      </c>
      <c r="AD2182" s="13">
        <v>0</v>
      </c>
      <c r="AE2182" s="13" t="s">
        <v>5437</v>
      </c>
      <c r="AJ2182" s="13" t="s">
        <v>17444</v>
      </c>
      <c r="AK2182" s="13" t="s">
        <v>5439</v>
      </c>
      <c r="AL2182" s="13" t="s">
        <v>5431</v>
      </c>
      <c r="AM2182" s="13">
        <v>0</v>
      </c>
      <c r="AN2182" s="13">
        <v>0</v>
      </c>
      <c r="AO2182" s="13">
        <v>0</v>
      </c>
      <c r="AP2182" s="13" t="s">
        <v>5431</v>
      </c>
      <c r="AQ2182" s="13" t="s">
        <v>5440</v>
      </c>
      <c r="AR2182" s="13" t="s">
        <v>5431</v>
      </c>
      <c r="AS2182" s="13" t="s">
        <v>17445</v>
      </c>
      <c r="AT2182" s="13" t="e">
        <f>_xlfn.XLOOKUP(A2182,#REF!,#REF!)</f>
        <v>#REF!</v>
      </c>
    </row>
    <row r="2183" spans="1:46" hidden="1">
      <c r="A2183" s="13" t="s">
        <v>501</v>
      </c>
      <c r="B2183" s="13" t="s">
        <v>5377</v>
      </c>
      <c r="C2183" s="13" t="s">
        <v>5377</v>
      </c>
      <c r="D2183" s="13" t="s">
        <v>17446</v>
      </c>
      <c r="E2183" s="13" t="s">
        <v>17447</v>
      </c>
      <c r="F2183" s="13" t="s">
        <v>17448</v>
      </c>
      <c r="G2183" s="13" t="s">
        <v>5429</v>
      </c>
      <c r="H2183" s="13" t="s">
        <v>5430</v>
      </c>
      <c r="I2183" s="13" t="s">
        <v>5431</v>
      </c>
      <c r="J2183" s="13" t="s">
        <v>17449</v>
      </c>
      <c r="K2183" s="13">
        <v>413608</v>
      </c>
      <c r="L2183" s="13">
        <v>448128</v>
      </c>
      <c r="M2183" s="13" t="s">
        <v>5488</v>
      </c>
      <c r="O2183" s="13">
        <v>15</v>
      </c>
      <c r="U2183" s="13" t="s">
        <v>5434</v>
      </c>
      <c r="V2183" s="13" t="s">
        <v>5435</v>
      </c>
      <c r="Y2183" s="13">
        <v>1</v>
      </c>
      <c r="Z2183" s="13">
        <v>1</v>
      </c>
      <c r="AA2183" s="13" t="s">
        <v>5436</v>
      </c>
      <c r="AB2183" s="13">
        <v>0</v>
      </c>
      <c r="AC2183" s="13">
        <v>1</v>
      </c>
      <c r="AD2183" s="13">
        <v>0</v>
      </c>
      <c r="AE2183" s="13" t="s">
        <v>5437</v>
      </c>
      <c r="AJ2183" s="13" t="s">
        <v>17450</v>
      </c>
      <c r="AK2183" s="13" t="s">
        <v>5439</v>
      </c>
      <c r="AL2183" s="13" t="s">
        <v>5431</v>
      </c>
      <c r="AM2183" s="13">
        <v>0</v>
      </c>
      <c r="AN2183" s="13">
        <v>0</v>
      </c>
      <c r="AO2183" s="13">
        <v>0</v>
      </c>
      <c r="AP2183" s="13" t="s">
        <v>5431</v>
      </c>
      <c r="AQ2183" s="13" t="s">
        <v>5440</v>
      </c>
      <c r="AR2183" s="13" t="s">
        <v>5431</v>
      </c>
      <c r="AS2183" s="13" t="s">
        <v>6501</v>
      </c>
      <c r="AT2183" s="13" t="e">
        <f>_xlfn.XLOOKUP(A2183,#REF!,#REF!)</f>
        <v>#REF!</v>
      </c>
    </row>
    <row r="2184" spans="1:46">
      <c r="A2184" s="13" t="s">
        <v>2184</v>
      </c>
      <c r="B2184" s="13" t="s">
        <v>17451</v>
      </c>
      <c r="C2184" s="13" t="s">
        <v>17451</v>
      </c>
      <c r="D2184" s="13" t="s">
        <v>17452</v>
      </c>
      <c r="E2184" s="13" t="s">
        <v>17453</v>
      </c>
      <c r="F2184" s="13" t="s">
        <v>17454</v>
      </c>
      <c r="G2184" s="13" t="s">
        <v>5429</v>
      </c>
      <c r="H2184" s="13" t="s">
        <v>5430</v>
      </c>
      <c r="I2184" s="13" t="s">
        <v>5431</v>
      </c>
      <c r="J2184" s="13" t="s">
        <v>17455</v>
      </c>
      <c r="K2184" s="13">
        <v>413413</v>
      </c>
      <c r="L2184" s="13">
        <v>448142</v>
      </c>
      <c r="M2184" s="13" t="s">
        <v>5488</v>
      </c>
      <c r="O2184" s="13">
        <v>15</v>
      </c>
      <c r="U2184" s="13" t="s">
        <v>5434</v>
      </c>
      <c r="V2184" s="13" t="s">
        <v>5435</v>
      </c>
      <c r="Y2184" s="13">
        <v>1</v>
      </c>
      <c r="Z2184" s="13">
        <v>1</v>
      </c>
      <c r="AA2184" s="13" t="s">
        <v>5436</v>
      </c>
      <c r="AB2184" s="13">
        <v>1</v>
      </c>
      <c r="AC2184" s="13">
        <v>0</v>
      </c>
      <c r="AD2184" s="13">
        <v>0</v>
      </c>
      <c r="AE2184" s="13" t="s">
        <v>5437</v>
      </c>
      <c r="AJ2184" s="13" t="s">
        <v>17450</v>
      </c>
      <c r="AK2184" s="13" t="s">
        <v>5439</v>
      </c>
      <c r="AL2184" s="13" t="s">
        <v>5431</v>
      </c>
      <c r="AM2184" s="13">
        <v>0</v>
      </c>
      <c r="AN2184" s="13">
        <v>0</v>
      </c>
      <c r="AO2184" s="13">
        <v>0</v>
      </c>
      <c r="AP2184" s="13" t="s">
        <v>5431</v>
      </c>
      <c r="AQ2184" s="13" t="s">
        <v>5448</v>
      </c>
      <c r="AR2184" s="13" t="s">
        <v>5431</v>
      </c>
      <c r="AS2184" s="13" t="s">
        <v>6501</v>
      </c>
      <c r="AT2184" s="13" t="e">
        <f>_xlfn.XLOOKUP(A2184,#REF!,#REF!)</f>
        <v>#REF!</v>
      </c>
    </row>
    <row r="2185" spans="1:46">
      <c r="A2185" s="13" t="s">
        <v>2185</v>
      </c>
      <c r="B2185" s="13" t="s">
        <v>17456</v>
      </c>
      <c r="C2185" s="13" t="s">
        <v>17456</v>
      </c>
      <c r="D2185" s="13" t="s">
        <v>17457</v>
      </c>
      <c r="E2185" s="13" t="s">
        <v>17458</v>
      </c>
      <c r="F2185" s="13" t="s">
        <v>17459</v>
      </c>
      <c r="G2185" s="13" t="s">
        <v>5429</v>
      </c>
      <c r="H2185" s="13" t="s">
        <v>5430</v>
      </c>
      <c r="I2185" s="13" t="s">
        <v>5431</v>
      </c>
      <c r="J2185" s="13" t="s">
        <v>17460</v>
      </c>
      <c r="K2185" s="13">
        <v>434610</v>
      </c>
      <c r="L2185" s="13">
        <v>494420</v>
      </c>
      <c r="M2185" s="13" t="s">
        <v>5455</v>
      </c>
      <c r="O2185" s="13">
        <v>0</v>
      </c>
      <c r="U2185" s="13" t="s">
        <v>5434</v>
      </c>
      <c r="V2185" s="13" t="s">
        <v>5435</v>
      </c>
      <c r="Y2185" s="13">
        <v>1</v>
      </c>
      <c r="Z2185" s="13">
        <v>1</v>
      </c>
      <c r="AA2185" s="13" t="s">
        <v>5436</v>
      </c>
      <c r="AB2185" s="13">
        <v>1</v>
      </c>
      <c r="AC2185" s="13">
        <v>0</v>
      </c>
      <c r="AD2185" s="13">
        <v>0</v>
      </c>
      <c r="AE2185" s="13" t="s">
        <v>5437</v>
      </c>
      <c r="AJ2185" s="13" t="s">
        <v>17461</v>
      </c>
      <c r="AK2185" s="13" t="s">
        <v>5439</v>
      </c>
      <c r="AL2185" s="13" t="s">
        <v>5431</v>
      </c>
      <c r="AM2185" s="13">
        <v>0</v>
      </c>
      <c r="AN2185" s="13">
        <v>0</v>
      </c>
      <c r="AO2185" s="13">
        <v>0</v>
      </c>
      <c r="AP2185" s="13" t="s">
        <v>5431</v>
      </c>
      <c r="AQ2185" s="13" t="s">
        <v>5440</v>
      </c>
      <c r="AR2185" s="13" t="s">
        <v>5431</v>
      </c>
      <c r="AS2185" s="13" t="s">
        <v>5861</v>
      </c>
      <c r="AT2185" s="13" t="e">
        <f>_xlfn.XLOOKUP(A2185,#REF!,#REF!)</f>
        <v>#REF!</v>
      </c>
    </row>
    <row r="2186" spans="1:46">
      <c r="A2186" s="13" t="s">
        <v>2186</v>
      </c>
      <c r="B2186" s="13" t="s">
        <v>17462</v>
      </c>
      <c r="C2186" s="13" t="s">
        <v>17462</v>
      </c>
      <c r="D2186" s="13" t="s">
        <v>17463</v>
      </c>
      <c r="E2186" s="13" t="s">
        <v>17464</v>
      </c>
      <c r="F2186" s="13" t="s">
        <v>17465</v>
      </c>
      <c r="G2186" s="13" t="s">
        <v>5429</v>
      </c>
      <c r="H2186" s="13" t="s">
        <v>5430</v>
      </c>
      <c r="I2186" s="13" t="s">
        <v>5431</v>
      </c>
      <c r="J2186" s="13" t="s">
        <v>17466</v>
      </c>
      <c r="K2186" s="13">
        <v>434544</v>
      </c>
      <c r="L2186" s="13">
        <v>369679</v>
      </c>
      <c r="M2186" s="13" t="s">
        <v>5433</v>
      </c>
      <c r="O2186" s="13">
        <v>0</v>
      </c>
      <c r="U2186" s="13" t="s">
        <v>5434</v>
      </c>
      <c r="V2186" s="13" t="s">
        <v>5435</v>
      </c>
      <c r="Y2186" s="13">
        <v>1</v>
      </c>
      <c r="Z2186" s="13">
        <v>1</v>
      </c>
      <c r="AA2186" s="13" t="s">
        <v>5436</v>
      </c>
      <c r="AB2186" s="13">
        <v>1</v>
      </c>
      <c r="AC2186" s="13">
        <v>0</v>
      </c>
      <c r="AD2186" s="13">
        <v>0</v>
      </c>
      <c r="AE2186" s="13" t="s">
        <v>5437</v>
      </c>
      <c r="AJ2186" s="13" t="s">
        <v>11005</v>
      </c>
      <c r="AK2186" s="13" t="s">
        <v>5439</v>
      </c>
      <c r="AL2186" s="13" t="s">
        <v>5431</v>
      </c>
      <c r="AM2186" s="13">
        <v>0</v>
      </c>
      <c r="AN2186" s="13">
        <v>0</v>
      </c>
      <c r="AO2186" s="13">
        <v>0</v>
      </c>
      <c r="AP2186" s="13" t="s">
        <v>5431</v>
      </c>
      <c r="AQ2186" s="13" t="s">
        <v>5448</v>
      </c>
      <c r="AR2186" s="13" t="s">
        <v>5431</v>
      </c>
      <c r="AS2186" s="13" t="s">
        <v>5922</v>
      </c>
      <c r="AT2186" s="13" t="e">
        <f>_xlfn.XLOOKUP(A2186,#REF!,#REF!)</f>
        <v>#REF!</v>
      </c>
    </row>
    <row r="2187" spans="1:46" hidden="1">
      <c r="A2187" s="13" t="s">
        <v>735</v>
      </c>
      <c r="B2187" s="13" t="s">
        <v>5378</v>
      </c>
      <c r="C2187" s="13" t="s">
        <v>5378</v>
      </c>
      <c r="D2187" s="13" t="s">
        <v>17467</v>
      </c>
      <c r="E2187" s="13" t="s">
        <v>17468</v>
      </c>
      <c r="F2187" s="13" t="s">
        <v>17469</v>
      </c>
      <c r="G2187" s="13" t="s">
        <v>5429</v>
      </c>
      <c r="H2187" s="13" t="s">
        <v>5430</v>
      </c>
      <c r="I2187" s="13" t="s">
        <v>5431</v>
      </c>
      <c r="J2187" s="13" t="s">
        <v>17470</v>
      </c>
      <c r="K2187" s="13">
        <v>458347</v>
      </c>
      <c r="L2187" s="13">
        <v>452566</v>
      </c>
      <c r="M2187" s="13" t="s">
        <v>5462</v>
      </c>
      <c r="O2187" s="13">
        <v>2</v>
      </c>
      <c r="S2187" s="13" t="s">
        <v>17471</v>
      </c>
      <c r="U2187" s="13" t="s">
        <v>5434</v>
      </c>
      <c r="V2187" s="13" t="s">
        <v>5435</v>
      </c>
      <c r="Y2187" s="13">
        <v>1</v>
      </c>
      <c r="Z2187" s="13">
        <v>1</v>
      </c>
      <c r="AA2187" s="13" t="s">
        <v>5436</v>
      </c>
      <c r="AB2187" s="13">
        <v>1</v>
      </c>
      <c r="AC2187" s="13">
        <v>0</v>
      </c>
      <c r="AD2187" s="13">
        <v>0</v>
      </c>
      <c r="AE2187" s="13" t="s">
        <v>5437</v>
      </c>
      <c r="AJ2187" s="13" t="s">
        <v>11567</v>
      </c>
      <c r="AK2187" s="13" t="s">
        <v>5439</v>
      </c>
      <c r="AL2187" s="13" t="s">
        <v>5431</v>
      </c>
      <c r="AM2187" s="13">
        <v>0</v>
      </c>
      <c r="AN2187" s="13">
        <v>0</v>
      </c>
      <c r="AO2187" s="13">
        <v>0</v>
      </c>
      <c r="AP2187" s="13" t="s">
        <v>5431</v>
      </c>
      <c r="AQ2187" s="13" t="s">
        <v>5448</v>
      </c>
      <c r="AR2187" s="13" t="s">
        <v>5431</v>
      </c>
      <c r="AS2187" s="13" t="s">
        <v>11568</v>
      </c>
      <c r="AT2187" s="13" t="e">
        <f>_xlfn.XLOOKUP(A2187,#REF!,#REF!)</f>
        <v>#REF!</v>
      </c>
    </row>
    <row r="2188" spans="1:46" hidden="1">
      <c r="A2188" s="13" t="s">
        <v>798</v>
      </c>
      <c r="B2188" s="13" t="s">
        <v>5379</v>
      </c>
      <c r="C2188" s="13" t="s">
        <v>5379</v>
      </c>
      <c r="D2188" s="13" t="s">
        <v>17472</v>
      </c>
      <c r="E2188" s="13" t="s">
        <v>17473</v>
      </c>
      <c r="F2188" s="13" t="s">
        <v>17474</v>
      </c>
      <c r="G2188" s="13" t="s">
        <v>5429</v>
      </c>
      <c r="H2188" s="13" t="s">
        <v>5430</v>
      </c>
      <c r="I2188" s="13" t="s">
        <v>5431</v>
      </c>
      <c r="J2188" s="13" t="s">
        <v>17475</v>
      </c>
      <c r="K2188" s="13">
        <v>463045</v>
      </c>
      <c r="L2188" s="13">
        <v>433629</v>
      </c>
      <c r="M2188" s="13" t="s">
        <v>5488</v>
      </c>
      <c r="O2188" s="13">
        <v>15</v>
      </c>
      <c r="U2188" s="13" t="s">
        <v>5434</v>
      </c>
      <c r="V2188" s="13" t="s">
        <v>5435</v>
      </c>
      <c r="Y2188" s="13">
        <v>1</v>
      </c>
      <c r="Z2188" s="13">
        <v>1</v>
      </c>
      <c r="AA2188" s="13" t="s">
        <v>5436</v>
      </c>
      <c r="AB2188" s="13">
        <v>0</v>
      </c>
      <c r="AC2188" s="13">
        <v>1</v>
      </c>
      <c r="AD2188" s="13">
        <v>0</v>
      </c>
      <c r="AE2188" s="13" t="s">
        <v>5437</v>
      </c>
      <c r="AJ2188" s="13" t="s">
        <v>17476</v>
      </c>
      <c r="AK2188" s="13" t="s">
        <v>5439</v>
      </c>
      <c r="AL2188" s="13" t="s">
        <v>5431</v>
      </c>
      <c r="AM2188" s="13">
        <v>0</v>
      </c>
      <c r="AN2188" s="13">
        <v>0</v>
      </c>
      <c r="AO2188" s="13">
        <v>0</v>
      </c>
      <c r="AP2188" s="13" t="s">
        <v>5431</v>
      </c>
      <c r="AQ2188" s="13" t="s">
        <v>5440</v>
      </c>
      <c r="AR2188" s="13" t="s">
        <v>5431</v>
      </c>
      <c r="AS2188" s="13" t="s">
        <v>5831</v>
      </c>
      <c r="AT2188" s="13" t="e">
        <f>_xlfn.XLOOKUP(A2188,#REF!,#REF!)</f>
        <v>#REF!</v>
      </c>
    </row>
    <row r="2189" spans="1:46">
      <c r="A2189" s="13" t="s">
        <v>2187</v>
      </c>
      <c r="B2189" s="13" t="s">
        <v>17477</v>
      </c>
      <c r="C2189" s="13" t="s">
        <v>17477</v>
      </c>
      <c r="D2189" s="13" t="s">
        <v>17478</v>
      </c>
      <c r="E2189" s="13" t="s">
        <v>17479</v>
      </c>
      <c r="F2189" s="13" t="s">
        <v>17480</v>
      </c>
      <c r="G2189" s="13" t="s">
        <v>5429</v>
      </c>
      <c r="H2189" s="13" t="s">
        <v>5430</v>
      </c>
      <c r="I2189" s="13" t="s">
        <v>5431</v>
      </c>
      <c r="J2189" s="13" t="s">
        <v>14009</v>
      </c>
      <c r="K2189" s="13">
        <v>459950</v>
      </c>
      <c r="L2189" s="13">
        <v>451914</v>
      </c>
      <c r="M2189" s="13" t="s">
        <v>5462</v>
      </c>
      <c r="O2189" s="13">
        <v>2</v>
      </c>
      <c r="R2189" s="13" t="s">
        <v>17481</v>
      </c>
      <c r="S2189" s="13" t="s">
        <v>10901</v>
      </c>
      <c r="U2189" s="13" t="s">
        <v>5434</v>
      </c>
      <c r="V2189" s="13" t="s">
        <v>5435</v>
      </c>
      <c r="Y2189" s="13">
        <v>1</v>
      </c>
      <c r="Z2189" s="13">
        <v>1</v>
      </c>
      <c r="AA2189" s="13" t="s">
        <v>5436</v>
      </c>
      <c r="AB2189" s="13">
        <v>0</v>
      </c>
      <c r="AC2189" s="13">
        <v>0</v>
      </c>
      <c r="AD2189" s="13">
        <v>1</v>
      </c>
      <c r="AE2189" s="13" t="s">
        <v>5437</v>
      </c>
      <c r="AJ2189" s="13" t="s">
        <v>12544</v>
      </c>
      <c r="AK2189" s="13" t="s">
        <v>5439</v>
      </c>
      <c r="AL2189" s="13" t="s">
        <v>5431</v>
      </c>
      <c r="AM2189" s="13">
        <v>0</v>
      </c>
      <c r="AN2189" s="13">
        <v>0</v>
      </c>
      <c r="AO2189" s="13">
        <v>0</v>
      </c>
      <c r="AP2189" s="13" t="s">
        <v>5431</v>
      </c>
      <c r="AQ2189" s="13" t="s">
        <v>5440</v>
      </c>
      <c r="AR2189" s="13" t="s">
        <v>5431</v>
      </c>
      <c r="AS2189" s="13" t="s">
        <v>11568</v>
      </c>
      <c r="AT2189" s="13" t="e">
        <f>_xlfn.XLOOKUP(A2189,#REF!,#REF!)</f>
        <v>#REF!</v>
      </c>
    </row>
    <row r="2190" spans="1:46">
      <c r="A2190" s="13" t="s">
        <v>2188</v>
      </c>
      <c r="B2190" s="13" t="s">
        <v>17482</v>
      </c>
      <c r="C2190" s="13" t="s">
        <v>17482</v>
      </c>
      <c r="D2190" s="13" t="s">
        <v>17483</v>
      </c>
      <c r="E2190" s="13" t="s">
        <v>17484</v>
      </c>
      <c r="F2190" s="13" t="s">
        <v>17485</v>
      </c>
      <c r="G2190" s="13" t="s">
        <v>5429</v>
      </c>
      <c r="H2190" s="13" t="s">
        <v>5430</v>
      </c>
      <c r="I2190" s="13" t="s">
        <v>5431</v>
      </c>
      <c r="J2190" s="13" t="s">
        <v>17486</v>
      </c>
      <c r="K2190" s="13">
        <v>478555</v>
      </c>
      <c r="L2190" s="13">
        <v>471504</v>
      </c>
      <c r="M2190" s="13" t="s">
        <v>5462</v>
      </c>
      <c r="O2190" s="13">
        <v>2</v>
      </c>
      <c r="R2190" s="13" t="s">
        <v>17487</v>
      </c>
      <c r="U2190" s="13" t="s">
        <v>5434</v>
      </c>
      <c r="V2190" s="13" t="s">
        <v>5435</v>
      </c>
      <c r="Y2190" s="13">
        <v>1</v>
      </c>
      <c r="Z2190" s="13">
        <v>1</v>
      </c>
      <c r="AA2190" s="13" t="s">
        <v>5436</v>
      </c>
      <c r="AB2190" s="13">
        <v>0</v>
      </c>
      <c r="AC2190" s="13">
        <v>0</v>
      </c>
      <c r="AD2190" s="13">
        <v>1</v>
      </c>
      <c r="AE2190" s="13" t="s">
        <v>5437</v>
      </c>
      <c r="AJ2190" s="13" t="s">
        <v>7866</v>
      </c>
      <c r="AK2190" s="13" t="s">
        <v>5439</v>
      </c>
      <c r="AL2190" s="13" t="s">
        <v>5431</v>
      </c>
      <c r="AM2190" s="13">
        <v>0</v>
      </c>
      <c r="AN2190" s="13">
        <v>0</v>
      </c>
      <c r="AO2190" s="13">
        <v>0</v>
      </c>
      <c r="AP2190" s="13" t="s">
        <v>5431</v>
      </c>
      <c r="AQ2190" s="13" t="s">
        <v>5440</v>
      </c>
      <c r="AR2190" s="13" t="s">
        <v>5431</v>
      </c>
      <c r="AS2190" s="13" t="s">
        <v>6168</v>
      </c>
      <c r="AT2190" s="13" t="e">
        <f>_xlfn.XLOOKUP(A2190,#REF!,#REF!)</f>
        <v>#REF!</v>
      </c>
    </row>
    <row r="2191" spans="1:46">
      <c r="A2191" s="13" t="s">
        <v>2189</v>
      </c>
      <c r="B2191" s="13" t="s">
        <v>17488</v>
      </c>
      <c r="C2191" s="13" t="s">
        <v>17488</v>
      </c>
      <c r="D2191" s="13" t="s">
        <v>17489</v>
      </c>
      <c r="E2191" s="13" t="s">
        <v>5850</v>
      </c>
      <c r="F2191" s="13" t="s">
        <v>11339</v>
      </c>
      <c r="G2191" s="13" t="s">
        <v>5429</v>
      </c>
      <c r="H2191" s="13" t="s">
        <v>17490</v>
      </c>
      <c r="I2191" s="13" t="s">
        <v>5431</v>
      </c>
      <c r="J2191" s="13">
        <v>0</v>
      </c>
      <c r="M2191" s="13">
        <v>0</v>
      </c>
      <c r="O2191" s="13">
        <v>0</v>
      </c>
      <c r="U2191" s="13" t="s">
        <v>5434</v>
      </c>
      <c r="V2191" s="13" t="s">
        <v>5435</v>
      </c>
      <c r="Y2191" s="13">
        <v>1</v>
      </c>
      <c r="Z2191" s="13">
        <v>1</v>
      </c>
      <c r="AA2191" s="13" t="s">
        <v>5436</v>
      </c>
      <c r="AB2191" s="13">
        <v>1</v>
      </c>
      <c r="AC2191" s="13">
        <v>0</v>
      </c>
      <c r="AD2191" s="13">
        <v>0</v>
      </c>
      <c r="AE2191" s="13" t="s">
        <v>5437</v>
      </c>
      <c r="AK2191" s="13" t="s">
        <v>5439</v>
      </c>
      <c r="AL2191" s="13" t="s">
        <v>5431</v>
      </c>
      <c r="AM2191" s="13">
        <v>0</v>
      </c>
      <c r="AN2191" s="13">
        <v>0</v>
      </c>
      <c r="AO2191" s="13">
        <v>0</v>
      </c>
      <c r="AP2191" s="13" t="s">
        <v>5431</v>
      </c>
      <c r="AQ2191" s="13" t="s">
        <v>5448</v>
      </c>
      <c r="AR2191" s="13" t="s">
        <v>5431</v>
      </c>
      <c r="AT2191" s="13" t="e">
        <f>_xlfn.XLOOKUP(A2191,#REF!,#REF!)</f>
        <v>#REF!</v>
      </c>
    </row>
  </sheetData>
  <autoFilter ref="A1:AT2191" xr:uid="{D9E76AEA-60C6-46AE-A777-E9E858EC8AE0}">
    <filterColumn colId="45">
      <filters>
        <filter val="#N/A"/>
      </filters>
    </filterColumn>
  </autoFilter>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4816ac9-9e36-49cb-ba46-5f87fa36ffe3" xsi:nil="true"/>
    <lcf76f155ced4ddcb4097134ff3c332f xmlns="f6602db0-5c46-49d1-b4b4-429a1bfc7703">
      <Terms xmlns="http://schemas.microsoft.com/office/infopath/2007/PartnerControls"/>
    </lcf76f155ced4ddcb4097134ff3c332f>
    <SharedWithUsers xmlns="b4816ac9-9e36-49cb-ba46-5f87fa36ffe3">
      <UserInfo>
        <DisplayName>Mark Evans</DisplayName>
        <AccountId>32</AccountId>
        <AccountType/>
      </UserInfo>
      <UserInfo>
        <DisplayName>Jane Swift</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15E0C30E5F5D47BF8CB655D85C6963" ma:contentTypeVersion="16" ma:contentTypeDescription="Create a new document." ma:contentTypeScope="" ma:versionID="d2e394f935013599acf90163fab8f60e">
  <xsd:schema xmlns:xsd="http://www.w3.org/2001/XMLSchema" xmlns:xs="http://www.w3.org/2001/XMLSchema" xmlns:p="http://schemas.microsoft.com/office/2006/metadata/properties" xmlns:ns2="f6602db0-5c46-49d1-b4b4-429a1bfc7703" xmlns:ns3="b4816ac9-9e36-49cb-ba46-5f87fa36ffe3" targetNamespace="http://schemas.microsoft.com/office/2006/metadata/properties" ma:root="true" ma:fieldsID="30dfd19a1cb27d069ed561255a5a0e91" ns2:_="" ns3:_="">
    <xsd:import namespace="f6602db0-5c46-49d1-b4b4-429a1bfc7703"/>
    <xsd:import namespace="b4816ac9-9e36-49cb-ba46-5f87fa36ff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02db0-5c46-49d1-b4b4-429a1bfc7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16ac9-9e36-49cb-ba46-5f87fa36ffe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513989e-abe6-440a-bd06-126f66db79c4}" ma:internalName="TaxCatchAll" ma:showField="CatchAllData" ma:web="b4816ac9-9e36-49cb-ba46-5f87fa36ff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2242F7-6C29-4999-BAA5-C5B8CA8F2EB1}"/>
</file>

<file path=customXml/itemProps2.xml><?xml version="1.0" encoding="utf-8"?>
<ds:datastoreItem xmlns:ds="http://schemas.openxmlformats.org/officeDocument/2006/customXml" ds:itemID="{AC1ABEA6-188A-47C8-8ED2-E14A5B101330}"/>
</file>

<file path=customXml/itemProps3.xml><?xml version="1.0" encoding="utf-8"?>
<ds:datastoreItem xmlns:ds="http://schemas.openxmlformats.org/officeDocument/2006/customXml" ds:itemID="{7D7781FA-3961-429B-A151-7AB782F8B3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Swift</dc:creator>
  <cp:keywords/>
  <dc:description/>
  <cp:lastModifiedBy>Mark Evans</cp:lastModifiedBy>
  <cp:revision/>
  <dcterms:created xsi:type="dcterms:W3CDTF">2024-03-26T13:06:15Z</dcterms:created>
  <dcterms:modified xsi:type="dcterms:W3CDTF">2024-09-30T13:08:52Z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4dfc70-0289-4bbf-a1df-2e48919102f8_Enabled">
    <vt:lpwstr>true</vt:lpwstr>
  </property>
  <property fmtid="{D5CDD505-2E9C-101B-9397-08002B2CF9AE}" pid="3" name="MSIP_Label_d04dfc70-0289-4bbf-a1df-2e48919102f8_SetDate">
    <vt:lpwstr>2024-03-26T13:13:27Z</vt:lpwstr>
  </property>
  <property fmtid="{D5CDD505-2E9C-101B-9397-08002B2CF9AE}" pid="4" name="MSIP_Label_d04dfc70-0289-4bbf-a1df-2e48919102f8_Method">
    <vt:lpwstr>Standard</vt:lpwstr>
  </property>
  <property fmtid="{D5CDD505-2E9C-101B-9397-08002B2CF9AE}" pid="5" name="MSIP_Label_d04dfc70-0289-4bbf-a1df-2e48919102f8_Name">
    <vt:lpwstr>Private2</vt:lpwstr>
  </property>
  <property fmtid="{D5CDD505-2E9C-101B-9397-08002B2CF9AE}" pid="6" name="MSIP_Label_d04dfc70-0289-4bbf-a1df-2e48919102f8_SiteId">
    <vt:lpwstr>92ebd22d-0a9c-4516-a68f-ba966853a8f3</vt:lpwstr>
  </property>
  <property fmtid="{D5CDD505-2E9C-101B-9397-08002B2CF9AE}" pid="7" name="MSIP_Label_d04dfc70-0289-4bbf-a1df-2e48919102f8_ActionId">
    <vt:lpwstr>a7d81917-8faa-40f3-b98b-6e84ff857fc2</vt:lpwstr>
  </property>
  <property fmtid="{D5CDD505-2E9C-101B-9397-08002B2CF9AE}" pid="8" name="MSIP_Label_d04dfc70-0289-4bbf-a1df-2e48919102f8_ContentBits">
    <vt:lpwstr>0</vt:lpwstr>
  </property>
  <property fmtid="{D5CDD505-2E9C-101B-9397-08002B2CF9AE}" pid="9" name="ContentTypeId">
    <vt:lpwstr>0x0101007D15E0C30E5F5D47BF8CB655D85C6963</vt:lpwstr>
  </property>
  <property fmtid="{D5CDD505-2E9C-101B-9397-08002B2CF9AE}" pid="10" name="MediaServiceImageTags">
    <vt:lpwstr/>
  </property>
</Properties>
</file>